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<sst xmlns="http://schemas.openxmlformats.org/spreadsheetml/2006/main" count="424" uniqueCount="84">
  <si>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</si>
  <si>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</si>
  <si>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</si>
  <si>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</si>
  <si>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</si>
  <si>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</si>
  <si>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</si>
  <si>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</si>
  <si>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</si>
  <si>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</si>
  <si>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</si>
  <si>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</si>
  <si>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</si>
  <si>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</si>
  <si>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</si>
  <si>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</si>
  <si>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</si>
  <si>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</si>
  <si>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</si>
  <si>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</si>
  <si>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</si>
  <si>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</si>
  <si>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</si>
  <si>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</si>
  <si>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</si>
  <si>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</si>
  <si>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</si>
  <si>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</si>
  <si>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</si>
  <si>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</si>
  <si>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</si>
  <si>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</si>
  <si>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</si>
  <si>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</si>
  <si>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</si>
  <si>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</si>
  <si>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</si>
  <si>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</si>
  <si>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</si>
  <si>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</si>
  <si>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</si>
  <si>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</si>
  <si>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</si>
  <si>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</si>
  <si>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</si>
  <si>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</si>
  <si>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</si>
  <si>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</si>
  <si>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</si>
  <si>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</si>
  <si>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</si>
  <si>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</si>
  <si>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</si>
  <si>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</si>
  <si>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</si>
  <si>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</si>
  <si>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</si>
  <si>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</si>
  <si>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</si>
  <si>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</si>
  <si>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</si>
  <si>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</si>
  <si>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</si>
  <si>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</si>
  <si>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</si>
  <si>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</si>
  <si>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</si>
  <si>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</si>
  <si>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</si>
  <si>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</si>
  <si>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</si>
  <si>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</si>
  <si>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</si>
  <si>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</si>
  <si>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</si>
  <si>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</si>
  <si>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</si>
  <si>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</si>
  <si>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</si>
  <si>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</si>
  <si>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</si>
  <si>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</si>
  <si>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</si>
  <si>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10.07.2015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</si>
</sst>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Normal="70" workbookViewId="0">
      <pane xSplit="4" ySplit="5" topLeftCell="I12" activePane="bottomRight" state="frozen"/>
      <selection pane="topRight" activeCell="E1" sqref="E1"/>
      <selection pane="bottomLeft" activeCell="A6" sqref="A6"/>
      <selection pane="bottomRight" activeCell="K26" sqref="K2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42195</v>
      </c>
      <c r="B6" s="7" t="s">
        <v>58</v>
      </c>
      <c r="C6" s="1">
        <v>1</v>
      </c>
      <c r="D6" s="11" t="s">
        <v>5</v>
      </c>
      <c r="E6" s="21">
        <v>19.05</v>
      </c>
      <c r="F6" s="27">
        <v>37.049999999999997</v>
      </c>
      <c r="G6" s="22">
        <v>28.42</v>
      </c>
      <c r="H6" s="27">
        <v>46.8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28.8</v>
      </c>
      <c r="X6" s="27">
        <v>44</v>
      </c>
      <c r="Y6" s="23">
        <v>21</v>
      </c>
      <c r="Z6" s="27">
        <v>39</v>
      </c>
      <c r="AA6" s="23">
        <v>35.5</v>
      </c>
      <c r="AB6" s="27">
        <v>35.5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28.49</v>
      </c>
      <c r="AZ6" s="16">
        <f t="shared" ref="AZ6:AZ45" si="3">IF(SUM(F6,H6,J6)=0,"",ROUND(AVERAGE(F6,H6,J6),2))</f>
        <v>42.28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28.43</v>
      </c>
      <c r="BF6" s="16">
        <f t="shared" ref="BF6:BF45" si="9">IF(SUM(X6,Z6,AB6)=0,"",ROUND(AVERAGE(X6,Z6,AB6),2))</f>
        <v>39.5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31.44</v>
      </c>
      <c r="BO6" s="18">
        <f t="shared" ref="BO6:BO45" si="15">ROUND(AVERAGE(AZ6,BC6,BF6,BI6,BL6),2)</f>
        <v>42.53</v>
      </c>
    </row>
    <row r="7" spans="1:67">
      <c r="A7" s="19">
        <v>42195</v>
      </c>
      <c r="B7" s="7" t="s">
        <v>58</v>
      </c>
      <c r="C7" s="1">
        <v>2</v>
      </c>
      <c r="D7" s="11" t="s">
        <v>6</v>
      </c>
      <c r="E7" s="21">
        <v>44</v>
      </c>
      <c r="F7" s="27">
        <v>47.38</v>
      </c>
      <c r="G7" s="22">
        <v>44.25</v>
      </c>
      <c r="H7" s="27">
        <v>44.87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90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64.44</v>
      </c>
      <c r="Y7" s="23">
        <v>60</v>
      </c>
      <c r="Z7" s="27">
        <v>65.56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44.53</v>
      </c>
      <c r="AZ7" s="16">
        <f t="shared" si="3"/>
        <v>62.08</v>
      </c>
      <c r="BA7" s="17">
        <f t="shared" si="4"/>
        <v>100</v>
      </c>
      <c r="BB7" s="16">
        <f t="shared" si="5"/>
        <v>58.17</v>
      </c>
      <c r="BC7" s="16">
        <f t="shared" si="6"/>
        <v>77.03</v>
      </c>
      <c r="BD7" s="17">
        <f t="shared" si="7"/>
        <v>100</v>
      </c>
      <c r="BE7" s="16">
        <f t="shared" si="8"/>
        <v>60.41</v>
      </c>
      <c r="BF7" s="16">
        <f t="shared" si="9"/>
        <v>67.41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53.53</v>
      </c>
      <c r="BO7" s="18">
        <f t="shared" si="15"/>
        <v>64.38</v>
      </c>
    </row>
    <row r="8" spans="1:67">
      <c r="A8" s="19">
        <v>42195</v>
      </c>
      <c r="B8" s="7" t="s">
        <v>58</v>
      </c>
      <c r="C8" s="1">
        <v>3</v>
      </c>
      <c r="D8" s="11" t="s">
        <v>7</v>
      </c>
      <c r="E8" s="21">
        <v>56.25</v>
      </c>
      <c r="F8" s="27">
        <v>69.12</v>
      </c>
      <c r="G8" s="22">
        <v>59.88</v>
      </c>
      <c r="H8" s="27">
        <v>64.33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61.11</v>
      </c>
      <c r="S8" s="27">
        <v>61.11</v>
      </c>
      <c r="T8" s="10">
        <v>3</v>
      </c>
      <c r="U8" s="13">
        <f t="shared" si="0"/>
        <v>3</v>
      </c>
      <c r="V8" s="9">
        <f t="shared" si="18"/>
        <v>100</v>
      </c>
      <c r="W8" s="23">
        <v>62</v>
      </c>
      <c r="X8" s="27">
        <v>67</v>
      </c>
      <c r="Y8" s="23">
        <v>64.44</v>
      </c>
      <c r="Z8" s="27">
        <v>64.44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56</v>
      </c>
      <c r="AG8" s="27">
        <v>56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59.33</v>
      </c>
      <c r="AZ8" s="16">
        <f t="shared" si="3"/>
        <v>65.11</v>
      </c>
      <c r="BA8" s="17">
        <f t="shared" si="4"/>
        <v>100</v>
      </c>
      <c r="BB8" s="16">
        <f t="shared" si="5"/>
        <v>66.7</v>
      </c>
      <c r="BC8" s="16">
        <f t="shared" si="6"/>
        <v>66.7</v>
      </c>
      <c r="BD8" s="17">
        <f t="shared" si="7"/>
        <v>100</v>
      </c>
      <c r="BE8" s="16">
        <f t="shared" si="8"/>
        <v>61.81</v>
      </c>
      <c r="BF8" s="16">
        <f t="shared" si="9"/>
        <v>63.48</v>
      </c>
      <c r="BG8" s="17">
        <f t="shared" si="24"/>
        <v>100</v>
      </c>
      <c r="BH8" s="17">
        <f t="shared" si="25"/>
        <v>56</v>
      </c>
      <c r="BI8" s="17">
        <f t="shared" si="25"/>
        <v>56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60.96</v>
      </c>
      <c r="BO8" s="18">
        <f t="shared" si="15"/>
        <v>62.82</v>
      </c>
    </row>
    <row r="9" spans="1:67">
      <c r="A9" s="19">
        <v>42195</v>
      </c>
      <c r="B9" s="7" t="s">
        <v>58</v>
      </c>
      <c r="C9" s="1">
        <v>4</v>
      </c>
      <c r="D9" s="11" t="s">
        <v>8</v>
      </c>
      <c r="E9" s="21">
        <v>37.369999999999997</v>
      </c>
      <c r="F9" s="27">
        <v>90</v>
      </c>
      <c r="G9" s="22">
        <v>32.25</v>
      </c>
      <c r="H9" s="27">
        <v>66.22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36</v>
      </c>
      <c r="X9" s="27">
        <v>45.55</v>
      </c>
      <c r="Y9" s="23">
        <v>41</v>
      </c>
      <c r="Z9" s="27">
        <v>41</v>
      </c>
      <c r="AA9" s="23">
        <v>44.44</v>
      </c>
      <c r="AB9" s="27">
        <v>86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38.01</v>
      </c>
      <c r="AZ9" s="16">
        <f t="shared" si="3"/>
        <v>81.91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40.479999999999997</v>
      </c>
      <c r="BF9" s="16">
        <f t="shared" si="9"/>
        <v>57.52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36.619999999999997</v>
      </c>
      <c r="BO9" s="18">
        <f t="shared" si="15"/>
        <v>62.51</v>
      </c>
    </row>
    <row r="10" spans="1:67">
      <c r="A10" s="19">
        <v>42195</v>
      </c>
      <c r="B10" s="7" t="s">
        <v>58</v>
      </c>
      <c r="C10" s="1">
        <v>5</v>
      </c>
      <c r="D10" s="11" t="s">
        <v>9</v>
      </c>
      <c r="E10" s="21">
        <v>62.33</v>
      </c>
      <c r="F10" s="27">
        <v>93.6</v>
      </c>
      <c r="G10" s="22">
        <v>57.67</v>
      </c>
      <c r="H10" s="27">
        <v>99.9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70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69</v>
      </c>
      <c r="Z10" s="27">
        <v>88</v>
      </c>
      <c r="AA10" s="23">
        <v>68</v>
      </c>
      <c r="AB10" s="27">
        <v>85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61.25</v>
      </c>
      <c r="AZ10" s="16">
        <f t="shared" si="3"/>
        <v>102.2</v>
      </c>
      <c r="BA10" s="17">
        <f t="shared" si="4"/>
        <v>100</v>
      </c>
      <c r="BB10" s="16">
        <f t="shared" si="5"/>
        <v>71.7</v>
      </c>
      <c r="BC10" s="16">
        <f t="shared" si="6"/>
        <v>84.6</v>
      </c>
      <c r="BD10" s="17">
        <f t="shared" si="7"/>
        <v>100</v>
      </c>
      <c r="BE10" s="16">
        <f t="shared" si="8"/>
        <v>68.33</v>
      </c>
      <c r="BF10" s="16">
        <f t="shared" si="9"/>
        <v>90.67</v>
      </c>
      <c r="BG10" s="17">
        <f t="shared" si="24"/>
        <v>100</v>
      </c>
      <c r="BH10" s="17">
        <f t="shared" si="25"/>
        <v>70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67.819999999999993</v>
      </c>
      <c r="BO10" s="18">
        <f t="shared" si="15"/>
        <v>92.62</v>
      </c>
    </row>
    <row r="11" spans="1:67">
      <c r="A11" s="19">
        <v>42195</v>
      </c>
      <c r="B11" s="7" t="s">
        <v>58</v>
      </c>
      <c r="C11" s="1">
        <v>6</v>
      </c>
      <c r="D11" s="11" t="s">
        <v>10</v>
      </c>
      <c r="E11" s="21">
        <v>42.78</v>
      </c>
      <c r="F11" s="27">
        <v>43.5</v>
      </c>
      <c r="G11" s="22">
        <v>48.78</v>
      </c>
      <c r="H11" s="27">
        <v>50.8</v>
      </c>
      <c r="I11" s="22">
        <v>46.56</v>
      </c>
      <c r="J11" s="27">
        <v>46.56</v>
      </c>
      <c r="K11" s="10">
        <v>3</v>
      </c>
      <c r="L11" s="13">
        <f t="shared" si="16"/>
        <v>3</v>
      </c>
      <c r="M11" s="9">
        <f t="shared" si="17"/>
        <v>100</v>
      </c>
      <c r="N11" s="23">
        <v>52</v>
      </c>
      <c r="O11" s="27">
        <v>52</v>
      </c>
      <c r="P11" s="21">
        <v>53.6</v>
      </c>
      <c r="Q11" s="28">
        <v>53.6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>
        <v>53.9</v>
      </c>
      <c r="X11" s="27">
        <v>54</v>
      </c>
      <c r="Y11" s="23">
        <v>46.9</v>
      </c>
      <c r="Z11" s="27">
        <v>46.9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46.04</v>
      </c>
      <c r="AZ11" s="16">
        <f t="shared" si="3"/>
        <v>46.95</v>
      </c>
      <c r="BA11" s="17">
        <f t="shared" si="4"/>
        <v>100</v>
      </c>
      <c r="BB11" s="16">
        <f t="shared" si="5"/>
        <v>51.53</v>
      </c>
      <c r="BC11" s="16">
        <f t="shared" si="6"/>
        <v>51.53</v>
      </c>
      <c r="BD11" s="17">
        <f t="shared" si="7"/>
        <v>100</v>
      </c>
      <c r="BE11" s="16">
        <f t="shared" si="8"/>
        <v>51.93</v>
      </c>
      <c r="BF11" s="16">
        <f t="shared" si="9"/>
        <v>51.97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50.88</v>
      </c>
      <c r="BO11" s="18">
        <f t="shared" si="15"/>
        <v>51.11</v>
      </c>
    </row>
    <row r="12" spans="1:67">
      <c r="A12" s="19">
        <v>42195</v>
      </c>
      <c r="B12" s="7" t="s">
        <v>58</v>
      </c>
      <c r="C12" s="1">
        <v>7</v>
      </c>
      <c r="D12" s="11" t="s">
        <v>45</v>
      </c>
      <c r="E12" s="21">
        <v>6</v>
      </c>
      <c r="F12" s="27">
        <v>9.9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16</v>
      </c>
      <c r="Z12" s="27">
        <v>16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16</v>
      </c>
      <c r="AG12" s="27">
        <v>16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11.97</v>
      </c>
      <c r="BA12" s="17">
        <f t="shared" si="4"/>
        <v>100</v>
      </c>
      <c r="BB12" s="16">
        <f t="shared" si="5"/>
        <v>15.17</v>
      </c>
      <c r="BC12" s="16">
        <f t="shared" si="6"/>
        <v>15.17</v>
      </c>
      <c r="BD12" s="17">
        <f t="shared" si="7"/>
        <v>100</v>
      </c>
      <c r="BE12" s="16">
        <f t="shared" si="8"/>
        <v>15</v>
      </c>
      <c r="BF12" s="16">
        <f t="shared" si="9"/>
        <v>16</v>
      </c>
      <c r="BG12" s="17">
        <f t="shared" si="24"/>
        <v>100</v>
      </c>
      <c r="BH12" s="17">
        <f t="shared" si="25"/>
        <v>16</v>
      </c>
      <c r="BI12" s="17">
        <f t="shared" si="25"/>
        <v>16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13.52</v>
      </c>
      <c r="BO12" s="18">
        <f t="shared" si="15"/>
        <v>14.79</v>
      </c>
    </row>
    <row r="13" spans="1:67">
      <c r="A13" s="19">
        <v>42195</v>
      </c>
      <c r="B13" s="7" t="s">
        <v>58</v>
      </c>
      <c r="C13" s="1">
        <v>8</v>
      </c>
      <c r="D13" s="11" t="s">
        <v>11</v>
      </c>
      <c r="E13" s="21">
        <v>330</v>
      </c>
      <c r="F13" s="27">
        <v>570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388.67</v>
      </c>
      <c r="AZ13" s="16">
        <f t="shared" si="3"/>
        <v>648.66999999999996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319.72000000000003</v>
      </c>
      <c r="BO13" s="18">
        <f t="shared" si="15"/>
        <v>581</v>
      </c>
    </row>
    <row r="14" spans="1:67">
      <c r="A14" s="19">
        <v>42195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45.33</v>
      </c>
      <c r="BO14" s="18">
        <f t="shared" si="15"/>
        <v>54.97</v>
      </c>
    </row>
    <row r="15" spans="1:67">
      <c r="A15" s="19">
        <v>42195</v>
      </c>
      <c r="B15" s="7" t="s">
        <v>58</v>
      </c>
      <c r="C15" s="1">
        <v>10</v>
      </c>
      <c r="D15" s="11" t="s">
        <v>13</v>
      </c>
      <c r="E15" s="21">
        <v>93.75</v>
      </c>
      <c r="F15" s="27">
        <v>359.8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154</v>
      </c>
      <c r="X15" s="27">
        <v>330</v>
      </c>
      <c r="Y15" s="23">
        <v>150</v>
      </c>
      <c r="Z15" s="27">
        <v>326</v>
      </c>
      <c r="AA15" s="23">
        <v>259</v>
      </c>
      <c r="AB15" s="27">
        <v>394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145.91999999999999</v>
      </c>
      <c r="AZ15" s="16">
        <f t="shared" si="3"/>
        <v>334.9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187.67</v>
      </c>
      <c r="BF15" s="16">
        <f t="shared" si="9"/>
        <v>350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179.53</v>
      </c>
      <c r="BO15" s="18">
        <f t="shared" si="15"/>
        <v>331.74</v>
      </c>
    </row>
    <row r="16" spans="1:67">
      <c r="A16" s="19">
        <v>42195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298</v>
      </c>
      <c r="X16" s="27">
        <v>357</v>
      </c>
      <c r="Y16" s="23">
        <v>301</v>
      </c>
      <c r="Z16" s="27">
        <v>451</v>
      </c>
      <c r="AA16" s="23">
        <v>318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305.67</v>
      </c>
      <c r="BF16" s="16">
        <f t="shared" si="9"/>
        <v>387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273.69</v>
      </c>
      <c r="BO16" s="18">
        <f t="shared" si="15"/>
        <v>384.35</v>
      </c>
    </row>
    <row r="17" spans="1:67">
      <c r="A17" s="19">
        <v>42195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855</v>
      </c>
      <c r="X17" s="27">
        <v>935</v>
      </c>
      <c r="Y17" s="23">
        <v>459</v>
      </c>
      <c r="Z17" s="27">
        <v>534</v>
      </c>
      <c r="AA17" s="23">
        <v>543</v>
      </c>
      <c r="AB17" s="27">
        <v>867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435.22</v>
      </c>
      <c r="AZ17" s="16">
        <f t="shared" si="3"/>
        <v>777.74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619</v>
      </c>
      <c r="BF17" s="16">
        <f t="shared" si="9"/>
        <v>778.67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539.91</v>
      </c>
      <c r="BO17" s="18">
        <f t="shared" si="15"/>
        <v>743.53</v>
      </c>
    </row>
    <row r="18" spans="1:67">
      <c r="A18" s="19">
        <v>42195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470</v>
      </c>
      <c r="Q18" s="28">
        <v>470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350</v>
      </c>
      <c r="X18" s="27">
        <v>379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470</v>
      </c>
      <c r="BC18" s="16">
        <f t="shared" si="6"/>
        <v>470</v>
      </c>
      <c r="BD18" s="17">
        <f t="shared" si="7"/>
        <v>33.333333333333329</v>
      </c>
      <c r="BE18" s="16">
        <f t="shared" si="8"/>
        <v>350</v>
      </c>
      <c r="BF18" s="16">
        <f t="shared" si="9"/>
        <v>379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373.33</v>
      </c>
      <c r="BO18" s="18">
        <f t="shared" si="15"/>
        <v>399.67</v>
      </c>
    </row>
    <row r="19" spans="1:67">
      <c r="A19" s="19">
        <v>42195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290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277.5</v>
      </c>
      <c r="BC19" s="16">
        <f t="shared" si="6"/>
        <v>302.5</v>
      </c>
      <c r="BD19" s="17">
        <f t="shared" si="7"/>
        <v>66.666666666666657</v>
      </c>
      <c r="BE19" s="16">
        <f t="shared" si="8"/>
        <v>240</v>
      </c>
      <c r="BF19" s="16">
        <f t="shared" si="9"/>
        <v>290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224.35</v>
      </c>
      <c r="BO19" s="18">
        <f t="shared" si="15"/>
        <v>260.60000000000002</v>
      </c>
    </row>
    <row r="20" spans="1:67">
      <c r="A20" s="19">
        <v>42195</v>
      </c>
      <c r="B20" s="7" t="s">
        <v>58</v>
      </c>
      <c r="C20" s="1">
        <v>15</v>
      </c>
      <c r="D20" s="11" t="s">
        <v>18</v>
      </c>
      <c r="E20" s="21">
        <v>92.9</v>
      </c>
      <c r="F20" s="27">
        <v>157.6</v>
      </c>
      <c r="G20" s="22">
        <v>92.9</v>
      </c>
      <c r="H20" s="27">
        <v>113.7</v>
      </c>
      <c r="I20" s="22">
        <v>105.9</v>
      </c>
      <c r="J20" s="27">
        <v>105.9</v>
      </c>
      <c r="K20" s="10">
        <v>3</v>
      </c>
      <c r="L20" s="13">
        <f t="shared" si="16"/>
        <v>3</v>
      </c>
      <c r="M20" s="9">
        <f t="shared" si="17"/>
        <v>100</v>
      </c>
      <c r="N20" s="23">
        <v>115</v>
      </c>
      <c r="O20" s="27">
        <v>145</v>
      </c>
      <c r="P20" s="21">
        <v>130</v>
      </c>
      <c r="Q20" s="28">
        <v>148</v>
      </c>
      <c r="R20" s="23">
        <v>137</v>
      </c>
      <c r="S20" s="27">
        <v>137</v>
      </c>
      <c r="T20" s="10">
        <v>3</v>
      </c>
      <c r="U20" s="13">
        <f t="shared" si="0"/>
        <v>3</v>
      </c>
      <c r="V20" s="9">
        <f t="shared" si="18"/>
        <v>100</v>
      </c>
      <c r="W20" s="23">
        <v>110</v>
      </c>
      <c r="X20" s="27">
        <v>136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121</v>
      </c>
      <c r="AG20" s="27">
        <v>121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97.23</v>
      </c>
      <c r="AZ20" s="16">
        <f t="shared" si="3"/>
        <v>125.73</v>
      </c>
      <c r="BA20" s="17">
        <f t="shared" si="4"/>
        <v>100</v>
      </c>
      <c r="BB20" s="16">
        <f t="shared" si="5"/>
        <v>127.33</v>
      </c>
      <c r="BC20" s="16">
        <f t="shared" si="6"/>
        <v>143.33000000000001</v>
      </c>
      <c r="BD20" s="17">
        <f t="shared" si="7"/>
        <v>100</v>
      </c>
      <c r="BE20" s="16">
        <f t="shared" si="8"/>
        <v>110</v>
      </c>
      <c r="BF20" s="16">
        <f t="shared" si="9"/>
        <v>136</v>
      </c>
      <c r="BG20" s="17">
        <f t="shared" si="24"/>
        <v>33.333333333333329</v>
      </c>
      <c r="BH20" s="17">
        <f t="shared" si="25"/>
        <v>121</v>
      </c>
      <c r="BI20" s="17">
        <f t="shared" si="25"/>
        <v>121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113.89</v>
      </c>
      <c r="BO20" s="18">
        <f t="shared" si="15"/>
        <v>131.52000000000001</v>
      </c>
    </row>
    <row r="21" spans="1:67">
      <c r="A21" s="19">
        <v>42195</v>
      </c>
      <c r="B21" s="7" t="s">
        <v>58</v>
      </c>
      <c r="C21" s="1">
        <v>16</v>
      </c>
      <c r="D21" s="11" t="s">
        <v>19</v>
      </c>
      <c r="E21" s="21">
        <v>109.9</v>
      </c>
      <c r="F21" s="27">
        <v>365.1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53.7</v>
      </c>
      <c r="Q21" s="28">
        <v>249.5</v>
      </c>
      <c r="R21" s="23">
        <v>57</v>
      </c>
      <c r="S21" s="27">
        <v>126</v>
      </c>
      <c r="T21" s="10">
        <v>3</v>
      </c>
      <c r="U21" s="13">
        <f t="shared" si="0"/>
        <v>3</v>
      </c>
      <c r="V21" s="9">
        <f t="shared" si="18"/>
        <v>100</v>
      </c>
      <c r="W21" s="23">
        <v>48</v>
      </c>
      <c r="X21" s="27">
        <v>235</v>
      </c>
      <c r="Y21" s="23">
        <v>56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56</v>
      </c>
      <c r="AG21" s="27">
        <v>56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79.39</v>
      </c>
      <c r="AZ21" s="16">
        <f t="shared" si="3"/>
        <v>243.03</v>
      </c>
      <c r="BA21" s="17">
        <f t="shared" si="4"/>
        <v>100</v>
      </c>
      <c r="BB21" s="16">
        <f t="shared" si="5"/>
        <v>65.23</v>
      </c>
      <c r="BC21" s="16">
        <f t="shared" si="6"/>
        <v>208.5</v>
      </c>
      <c r="BD21" s="17">
        <f t="shared" si="7"/>
        <v>100</v>
      </c>
      <c r="BE21" s="16">
        <f t="shared" si="8"/>
        <v>52</v>
      </c>
      <c r="BF21" s="16">
        <f t="shared" si="9"/>
        <v>245.5</v>
      </c>
      <c r="BG21" s="17">
        <f t="shared" si="24"/>
        <v>66.666666666666657</v>
      </c>
      <c r="BH21" s="17">
        <f t="shared" si="25"/>
        <v>56</v>
      </c>
      <c r="BI21" s="17">
        <f t="shared" si="25"/>
        <v>56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63.16</v>
      </c>
      <c r="BO21" s="18">
        <f t="shared" si="15"/>
        <v>188.26</v>
      </c>
    </row>
    <row r="22" spans="1:67">
      <c r="A22" s="19">
        <v>42195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179.6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170</v>
      </c>
      <c r="X22" s="27">
        <v>446</v>
      </c>
      <c r="Y22" s="23">
        <v>150</v>
      </c>
      <c r="Z22" s="27">
        <v>150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320.64999999999998</v>
      </c>
      <c r="AZ22" s="16">
        <f t="shared" si="3"/>
        <v>413.45</v>
      </c>
      <c r="BA22" s="17">
        <f t="shared" si="4"/>
        <v>66.666666666666657</v>
      </c>
      <c r="BB22" s="16">
        <f t="shared" si="5"/>
        <v>167.8</v>
      </c>
      <c r="BC22" s="16">
        <f t="shared" si="6"/>
        <v>167.8</v>
      </c>
      <c r="BD22" s="17">
        <f t="shared" si="7"/>
        <v>66.666666666666657</v>
      </c>
      <c r="BE22" s="16">
        <f t="shared" si="8"/>
        <v>160</v>
      </c>
      <c r="BF22" s="16">
        <f t="shared" si="9"/>
        <v>298</v>
      </c>
      <c r="BG22" s="17">
        <f t="shared" si="24"/>
        <v>66.666666666666657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229.61</v>
      </c>
      <c r="BO22" s="18">
        <f t="shared" si="15"/>
        <v>287.31</v>
      </c>
    </row>
    <row r="23" spans="1:67">
      <c r="A23" s="19">
        <v>42195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142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70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165.9</v>
      </c>
      <c r="AZ23" s="16">
        <f t="shared" si="3"/>
        <v>207.9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70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129.37</v>
      </c>
      <c r="BO23" s="18">
        <f t="shared" si="15"/>
        <v>197.26</v>
      </c>
    </row>
    <row r="24" spans="1:67">
      <c r="A24" s="19">
        <v>42195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91</v>
      </c>
      <c r="Y24" s="23">
        <v>27</v>
      </c>
      <c r="Z24" s="27">
        <v>74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20.91</v>
      </c>
      <c r="AZ24" s="16">
        <f t="shared" si="3"/>
        <v>65.83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25</v>
      </c>
      <c r="BF24" s="16">
        <f t="shared" si="9"/>
        <v>77.67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21.89</v>
      </c>
      <c r="BO24" s="18">
        <f t="shared" si="15"/>
        <v>60.58</v>
      </c>
    </row>
    <row r="25" spans="1:67">
      <c r="A25" s="19">
        <v>42195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42195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42195</v>
      </c>
      <c r="B27" s="7" t="s">
        <v>58</v>
      </c>
      <c r="C27" s="1">
        <v>22</v>
      </c>
      <c r="D27" s="11" t="s">
        <v>23</v>
      </c>
      <c r="E27" s="21">
        <v>38</v>
      </c>
      <c r="F27" s="27">
        <v>61.7</v>
      </c>
      <c r="G27" s="22">
        <v>38.9</v>
      </c>
      <c r="H27" s="27">
        <v>56.56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38.97</v>
      </c>
      <c r="AZ27" s="16">
        <f t="shared" si="3"/>
        <v>61.11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47.33</v>
      </c>
      <c r="BF27" s="16">
        <f t="shared" si="9"/>
        <v>61.32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46.19</v>
      </c>
      <c r="BO27" s="18">
        <f t="shared" si="15"/>
        <v>59.25</v>
      </c>
    </row>
    <row r="28" spans="1:67">
      <c r="A28" s="19">
        <v>42195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255</v>
      </c>
      <c r="H28" s="27">
        <v>312.5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144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200.57</v>
      </c>
      <c r="AZ28" s="16">
        <f t="shared" si="3"/>
        <v>341.36</v>
      </c>
      <c r="BA28" s="17">
        <f t="shared" si="4"/>
        <v>100</v>
      </c>
      <c r="BB28" s="16">
        <f t="shared" si="5"/>
        <v>172.67</v>
      </c>
      <c r="BC28" s="16">
        <f t="shared" si="6"/>
        <v>172.67</v>
      </c>
      <c r="BD28" s="17">
        <f t="shared" si="7"/>
        <v>100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192.65</v>
      </c>
      <c r="BO28" s="18">
        <f t="shared" si="15"/>
        <v>220.81</v>
      </c>
    </row>
    <row r="29" spans="1:67">
      <c r="A29" s="19">
        <v>42195</v>
      </c>
      <c r="B29" s="7" t="s">
        <v>58</v>
      </c>
      <c r="C29" s="1">
        <v>24</v>
      </c>
      <c r="D29" s="11" t="s">
        <v>25</v>
      </c>
      <c r="E29" s="21">
        <v>314.44</v>
      </c>
      <c r="F29" s="27">
        <v>610.54999999999995</v>
      </c>
      <c r="G29" s="22">
        <v>388</v>
      </c>
      <c r="H29" s="27">
        <v>666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185</v>
      </c>
      <c r="X29" s="27">
        <v>505.56</v>
      </c>
      <c r="Y29" s="23">
        <v>461.11</v>
      </c>
      <c r="Z29" s="27">
        <v>490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347.65</v>
      </c>
      <c r="AZ29" s="16">
        <f t="shared" si="3"/>
        <v>602.85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358.04</v>
      </c>
      <c r="BF29" s="16">
        <f t="shared" si="9"/>
        <v>474.52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334.25</v>
      </c>
      <c r="BO29" s="18">
        <f t="shared" si="15"/>
        <v>483.92</v>
      </c>
    </row>
    <row r="30" spans="1:67">
      <c r="A30" s="19">
        <v>42195</v>
      </c>
      <c r="B30" s="7" t="s">
        <v>58</v>
      </c>
      <c r="C30" s="1">
        <v>25</v>
      </c>
      <c r="D30" s="11" t="s">
        <v>26</v>
      </c>
      <c r="E30" s="21">
        <v>62.37</v>
      </c>
      <c r="F30" s="27">
        <v>62.37</v>
      </c>
      <c r="G30" s="22" t="s">
        <v>59</v>
      </c>
      <c r="H30" s="27" t="s">
        <v>59</v>
      </c>
      <c r="I30" s="22">
        <v>72.44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67.41</v>
      </c>
      <c r="AZ30" s="16">
        <f t="shared" si="3"/>
        <v>67.41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55.05</v>
      </c>
      <c r="BO30" s="18">
        <f t="shared" si="15"/>
        <v>55.05</v>
      </c>
    </row>
    <row r="31" spans="1:67">
      <c r="A31" s="19">
        <v>42195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152.25</v>
      </c>
      <c r="H31" s="27">
        <v>205.71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152</v>
      </c>
      <c r="AZ31" s="16">
        <f t="shared" si="3"/>
        <v>194.4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126.13</v>
      </c>
      <c r="BO31" s="18">
        <f t="shared" si="15"/>
        <v>170.4</v>
      </c>
    </row>
    <row r="32" spans="1:67">
      <c r="A32" s="19">
        <v>42195</v>
      </c>
      <c r="B32" s="7" t="s">
        <v>58</v>
      </c>
      <c r="C32" s="1">
        <v>27</v>
      </c>
      <c r="D32" s="11" t="s">
        <v>27</v>
      </c>
      <c r="E32" s="21">
        <v>242.6</v>
      </c>
      <c r="F32" s="27">
        <v>400</v>
      </c>
      <c r="G32" s="22">
        <v>189</v>
      </c>
      <c r="H32" s="27">
        <v>289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353</v>
      </c>
      <c r="X32" s="27">
        <v>425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266.52</v>
      </c>
      <c r="AZ32" s="16">
        <f t="shared" si="3"/>
        <v>396.5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353</v>
      </c>
      <c r="BF32" s="16">
        <f t="shared" si="9"/>
        <v>425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339.88</v>
      </c>
      <c r="BO32" s="18">
        <f t="shared" si="15"/>
        <v>402.13</v>
      </c>
    </row>
    <row r="33" spans="1:67">
      <c r="A33" s="19">
        <v>42195</v>
      </c>
      <c r="B33" s="7" t="s">
        <v>58</v>
      </c>
      <c r="C33" s="1">
        <v>28</v>
      </c>
      <c r="D33" s="11" t="s">
        <v>28</v>
      </c>
      <c r="E33" s="21">
        <v>27.6</v>
      </c>
      <c r="F33" s="27">
        <v>27.6</v>
      </c>
      <c r="G33" s="22">
        <v>27.6</v>
      </c>
      <c r="H33" s="27">
        <v>29.9</v>
      </c>
      <c r="I33" s="22">
        <v>27.4</v>
      </c>
      <c r="J33" s="27">
        <v>35</v>
      </c>
      <c r="K33" s="10">
        <v>3</v>
      </c>
      <c r="L33" s="13">
        <f t="shared" si="16"/>
        <v>3</v>
      </c>
      <c r="M33" s="9">
        <f t="shared" si="17"/>
        <v>100</v>
      </c>
      <c r="N33" s="23">
        <v>18</v>
      </c>
      <c r="O33" s="27">
        <v>18</v>
      </c>
      <c r="P33" s="21">
        <v>33.9</v>
      </c>
      <c r="Q33" s="28">
        <v>33.9</v>
      </c>
      <c r="R33" s="23">
        <v>29</v>
      </c>
      <c r="S33" s="27">
        <v>29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45</v>
      </c>
      <c r="Z33" s="27">
        <v>45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30</v>
      </c>
      <c r="AG33" s="27">
        <v>45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27.53</v>
      </c>
      <c r="AZ33" s="16">
        <f t="shared" si="3"/>
        <v>30.83</v>
      </c>
      <c r="BA33" s="17">
        <f t="shared" si="4"/>
        <v>100</v>
      </c>
      <c r="BB33" s="16">
        <f t="shared" si="5"/>
        <v>26.97</v>
      </c>
      <c r="BC33" s="16">
        <f t="shared" si="6"/>
        <v>26.97</v>
      </c>
      <c r="BD33" s="17">
        <f t="shared" si="7"/>
        <v>100</v>
      </c>
      <c r="BE33" s="16">
        <f t="shared" si="8"/>
        <v>37.5</v>
      </c>
      <c r="BF33" s="16">
        <f t="shared" si="9"/>
        <v>37.5</v>
      </c>
      <c r="BG33" s="17">
        <f t="shared" si="24"/>
        <v>66.666666666666657</v>
      </c>
      <c r="BH33" s="17">
        <f t="shared" si="25"/>
        <v>30</v>
      </c>
      <c r="BI33" s="17">
        <f t="shared" si="25"/>
        <v>45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30.5</v>
      </c>
      <c r="BO33" s="18">
        <f t="shared" si="15"/>
        <v>35.08</v>
      </c>
    </row>
    <row r="34" spans="1:67">
      <c r="A34" s="19">
        <v>42195</v>
      </c>
      <c r="B34" s="7" t="s">
        <v>58</v>
      </c>
      <c r="C34" s="1">
        <v>29</v>
      </c>
      <c r="D34" s="11" t="s">
        <v>29</v>
      </c>
      <c r="E34" s="21">
        <v>23.3</v>
      </c>
      <c r="F34" s="27">
        <v>23.3</v>
      </c>
      <c r="G34" s="22">
        <v>23.3</v>
      </c>
      <c r="H34" s="27">
        <v>45.3</v>
      </c>
      <c r="I34" s="22">
        <v>37.5</v>
      </c>
      <c r="J34" s="27">
        <v>37.5</v>
      </c>
      <c r="K34" s="10">
        <v>3</v>
      </c>
      <c r="L34" s="13">
        <f t="shared" si="16"/>
        <v>3</v>
      </c>
      <c r="M34" s="9">
        <f t="shared" si="17"/>
        <v>100</v>
      </c>
      <c r="N34" s="23" t="s">
        <v>59</v>
      </c>
      <c r="O34" s="27" t="s">
        <v>59</v>
      </c>
      <c r="P34" s="21">
        <v>48</v>
      </c>
      <c r="Q34" s="28">
        <v>48</v>
      </c>
      <c r="R34" s="23">
        <v>38</v>
      </c>
      <c r="S34" s="27">
        <v>38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42</v>
      </c>
      <c r="X34" s="27">
        <v>42</v>
      </c>
      <c r="Y34" s="23">
        <v>39</v>
      </c>
      <c r="Z34" s="27">
        <v>39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32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28.03</v>
      </c>
      <c r="AZ34" s="16">
        <f t="shared" si="3"/>
        <v>35.369999999999997</v>
      </c>
      <c r="BA34" s="17">
        <f t="shared" si="4"/>
        <v>100</v>
      </c>
      <c r="BB34" s="16">
        <f t="shared" si="5"/>
        <v>43</v>
      </c>
      <c r="BC34" s="16">
        <f t="shared" si="6"/>
        <v>43</v>
      </c>
      <c r="BD34" s="17">
        <f t="shared" si="7"/>
        <v>66.666666666666657</v>
      </c>
      <c r="BE34" s="16">
        <f t="shared" si="8"/>
        <v>40.5</v>
      </c>
      <c r="BF34" s="16">
        <f t="shared" si="9"/>
        <v>40.5</v>
      </c>
      <c r="BG34" s="17">
        <f t="shared" si="24"/>
        <v>66.666666666666657</v>
      </c>
      <c r="BH34" s="17">
        <f t="shared" si="25"/>
        <v>32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35.880000000000003</v>
      </c>
      <c r="BO34" s="18">
        <f t="shared" si="15"/>
        <v>40.97</v>
      </c>
    </row>
    <row r="35" spans="1:67">
      <c r="A35" s="19">
        <v>42195</v>
      </c>
      <c r="B35" s="7" t="s">
        <v>58</v>
      </c>
      <c r="C35" s="1">
        <v>30</v>
      </c>
      <c r="D35" s="11" t="s">
        <v>30</v>
      </c>
      <c r="E35" s="21">
        <v>40</v>
      </c>
      <c r="F35" s="27">
        <v>43.4</v>
      </c>
      <c r="G35" s="22">
        <v>21.8</v>
      </c>
      <c r="H35" s="27">
        <v>21.8</v>
      </c>
      <c r="I35" s="22">
        <v>24.9</v>
      </c>
      <c r="J35" s="27">
        <v>24.9</v>
      </c>
      <c r="K35" s="10">
        <v>3</v>
      </c>
      <c r="L35" s="13">
        <f t="shared" si="16"/>
        <v>3</v>
      </c>
      <c r="M35" s="9">
        <f t="shared" si="17"/>
        <v>100</v>
      </c>
      <c r="N35" s="23" t="s">
        <v>59</v>
      </c>
      <c r="O35" s="27" t="s">
        <v>59</v>
      </c>
      <c r="P35" s="21">
        <v>54</v>
      </c>
      <c r="Q35" s="28">
        <v>54</v>
      </c>
      <c r="R35" s="23">
        <v>23</v>
      </c>
      <c r="S35" s="27">
        <v>23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32</v>
      </c>
      <c r="X35" s="27">
        <v>42</v>
      </c>
      <c r="Y35" s="23">
        <v>25</v>
      </c>
      <c r="Z35" s="27">
        <v>25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30</v>
      </c>
      <c r="AG35" s="27">
        <v>30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28.9</v>
      </c>
      <c r="AZ35" s="16">
        <f t="shared" si="3"/>
        <v>30.03</v>
      </c>
      <c r="BA35" s="17">
        <f t="shared" si="4"/>
        <v>100</v>
      </c>
      <c r="BB35" s="16">
        <f t="shared" si="5"/>
        <v>38.5</v>
      </c>
      <c r="BC35" s="16">
        <f t="shared" si="6"/>
        <v>38.5</v>
      </c>
      <c r="BD35" s="17">
        <f t="shared" si="7"/>
        <v>66.666666666666657</v>
      </c>
      <c r="BE35" s="16">
        <f t="shared" si="8"/>
        <v>28.5</v>
      </c>
      <c r="BF35" s="16">
        <f t="shared" si="9"/>
        <v>33.5</v>
      </c>
      <c r="BG35" s="17">
        <f t="shared" si="24"/>
        <v>66.666666666666657</v>
      </c>
      <c r="BH35" s="17">
        <f t="shared" si="25"/>
        <v>30</v>
      </c>
      <c r="BI35" s="17">
        <f t="shared" si="25"/>
        <v>30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31.48</v>
      </c>
      <c r="BO35" s="18">
        <f t="shared" si="15"/>
        <v>33.01</v>
      </c>
    </row>
    <row r="36" spans="1:67">
      <c r="A36" s="19">
        <v>42195</v>
      </c>
      <c r="B36" s="7" t="s">
        <v>58</v>
      </c>
      <c r="C36" s="1">
        <v>31</v>
      </c>
      <c r="D36" s="11" t="s">
        <v>31</v>
      </c>
      <c r="E36" s="21">
        <v>61</v>
      </c>
      <c r="F36" s="27">
        <v>61</v>
      </c>
      <c r="G36" s="22">
        <v>52.9</v>
      </c>
      <c r="H36" s="27">
        <v>52.9</v>
      </c>
      <c r="I36" s="22">
        <v>38.1</v>
      </c>
      <c r="J36" s="27">
        <v>79.900000000000006</v>
      </c>
      <c r="K36" s="10">
        <v>3</v>
      </c>
      <c r="L36" s="13">
        <f t="shared" si="16"/>
        <v>3</v>
      </c>
      <c r="M36" s="9">
        <f t="shared" si="17"/>
        <v>100</v>
      </c>
      <c r="N36" s="23" t="s">
        <v>59</v>
      </c>
      <c r="O36" s="27" t="s">
        <v>59</v>
      </c>
      <c r="P36" s="21">
        <v>42</v>
      </c>
      <c r="Q36" s="28">
        <v>54</v>
      </c>
      <c r="R36" s="23">
        <v>67</v>
      </c>
      <c r="S36" s="27">
        <v>67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35</v>
      </c>
      <c r="X36" s="27">
        <v>35</v>
      </c>
      <c r="Y36" s="23">
        <v>59</v>
      </c>
      <c r="Z36" s="27">
        <v>59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58</v>
      </c>
      <c r="AG36" s="27">
        <v>58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50.67</v>
      </c>
      <c r="AZ36" s="16">
        <f t="shared" si="3"/>
        <v>64.599999999999994</v>
      </c>
      <c r="BA36" s="17">
        <f t="shared" si="4"/>
        <v>100</v>
      </c>
      <c r="BB36" s="16">
        <f t="shared" si="5"/>
        <v>54.5</v>
      </c>
      <c r="BC36" s="16">
        <f t="shared" si="6"/>
        <v>60.5</v>
      </c>
      <c r="BD36" s="17">
        <f t="shared" si="7"/>
        <v>66.666666666666657</v>
      </c>
      <c r="BE36" s="16">
        <f t="shared" si="8"/>
        <v>47</v>
      </c>
      <c r="BF36" s="16">
        <f t="shared" si="9"/>
        <v>47</v>
      </c>
      <c r="BG36" s="17">
        <f t="shared" si="24"/>
        <v>66.666666666666657</v>
      </c>
      <c r="BH36" s="17">
        <f t="shared" si="25"/>
        <v>58</v>
      </c>
      <c r="BI36" s="17">
        <f t="shared" si="25"/>
        <v>58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52.54</v>
      </c>
      <c r="BO36" s="18">
        <f t="shared" si="15"/>
        <v>57.53</v>
      </c>
    </row>
    <row r="37" spans="1:67">
      <c r="A37" s="19">
        <v>42195</v>
      </c>
      <c r="B37" s="7" t="s">
        <v>58</v>
      </c>
      <c r="C37" s="1">
        <v>32</v>
      </c>
      <c r="D37" s="11" t="s">
        <v>32</v>
      </c>
      <c r="E37" s="21">
        <v>33.200000000000003</v>
      </c>
      <c r="F37" s="27">
        <v>42.5</v>
      </c>
      <c r="G37" s="22">
        <v>34.9</v>
      </c>
      <c r="H37" s="27">
        <v>34.9</v>
      </c>
      <c r="I37" s="22" t="s">
        <v>59</v>
      </c>
      <c r="J37" s="27" t="s">
        <v>59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48</v>
      </c>
      <c r="Q37" s="28">
        <v>48</v>
      </c>
      <c r="R37" s="23">
        <v>33</v>
      </c>
      <c r="S37" s="27">
        <v>33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60</v>
      </c>
      <c r="X37" s="27">
        <v>70</v>
      </c>
      <c r="Y37" s="23" t="s">
        <v>59</v>
      </c>
      <c r="Z37" s="27" t="s">
        <v>59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>
        <v>56</v>
      </c>
      <c r="AG37" s="27">
        <v>56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34.049999999999997</v>
      </c>
      <c r="AZ37" s="16">
        <f t="shared" si="3"/>
        <v>38.700000000000003</v>
      </c>
      <c r="BA37" s="17">
        <f t="shared" si="4"/>
        <v>66.666666666666657</v>
      </c>
      <c r="BB37" s="16">
        <f t="shared" si="5"/>
        <v>40.5</v>
      </c>
      <c r="BC37" s="16">
        <f t="shared" si="6"/>
        <v>40.5</v>
      </c>
      <c r="BD37" s="17">
        <f t="shared" si="7"/>
        <v>66.666666666666657</v>
      </c>
      <c r="BE37" s="16">
        <f t="shared" si="8"/>
        <v>60</v>
      </c>
      <c r="BF37" s="16">
        <f t="shared" si="9"/>
        <v>70</v>
      </c>
      <c r="BG37" s="17">
        <f t="shared" si="24"/>
        <v>33.333333333333329</v>
      </c>
      <c r="BH37" s="17">
        <f t="shared" si="25"/>
        <v>56</v>
      </c>
      <c r="BI37" s="17">
        <f t="shared" si="25"/>
        <v>56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47.64</v>
      </c>
      <c r="BO37" s="18">
        <f t="shared" si="15"/>
        <v>51.3</v>
      </c>
    </row>
    <row r="38" spans="1:67">
      <c r="A38" s="19">
        <v>42195</v>
      </c>
      <c r="B38" s="7" t="s">
        <v>58</v>
      </c>
      <c r="C38" s="1">
        <v>33</v>
      </c>
      <c r="D38" s="11" t="s">
        <v>33</v>
      </c>
      <c r="E38" s="21">
        <v>63.5</v>
      </c>
      <c r="F38" s="27">
        <v>63.5</v>
      </c>
      <c r="G38" s="22">
        <v>55.7</v>
      </c>
      <c r="H38" s="27">
        <v>97.9</v>
      </c>
      <c r="I38" s="22">
        <v>74.900000000000006</v>
      </c>
      <c r="J38" s="27">
        <v>106.4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85</v>
      </c>
      <c r="Q38" s="28">
        <v>85</v>
      </c>
      <c r="R38" s="23">
        <v>68</v>
      </c>
      <c r="S38" s="27">
        <v>68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140</v>
      </c>
      <c r="X38" s="27">
        <v>145</v>
      </c>
      <c r="Y38" s="23">
        <v>62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95</v>
      </c>
      <c r="AG38" s="27">
        <v>95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64.7</v>
      </c>
      <c r="AZ38" s="16">
        <f t="shared" si="3"/>
        <v>89.27</v>
      </c>
      <c r="BA38" s="17">
        <f t="shared" si="4"/>
        <v>100</v>
      </c>
      <c r="BB38" s="16">
        <f t="shared" si="5"/>
        <v>76.5</v>
      </c>
      <c r="BC38" s="16">
        <f t="shared" si="6"/>
        <v>76.5</v>
      </c>
      <c r="BD38" s="17">
        <f t="shared" si="7"/>
        <v>66.666666666666657</v>
      </c>
      <c r="BE38" s="16">
        <f t="shared" si="8"/>
        <v>101</v>
      </c>
      <c r="BF38" s="16">
        <f t="shared" si="9"/>
        <v>122</v>
      </c>
      <c r="BG38" s="17">
        <f t="shared" si="24"/>
        <v>66.666666666666657</v>
      </c>
      <c r="BH38" s="17">
        <f t="shared" si="25"/>
        <v>95</v>
      </c>
      <c r="BI38" s="17">
        <f t="shared" si="25"/>
        <v>95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84.3</v>
      </c>
      <c r="BO38" s="18">
        <f t="shared" si="15"/>
        <v>95.69</v>
      </c>
    </row>
    <row r="39" spans="1:67">
      <c r="A39" s="19">
        <v>42195</v>
      </c>
      <c r="B39" s="7" t="s">
        <v>58</v>
      </c>
      <c r="C39" s="1">
        <v>34</v>
      </c>
      <c r="D39" s="11" t="s">
        <v>34</v>
      </c>
      <c r="E39" s="21">
        <v>79</v>
      </c>
      <c r="F39" s="27">
        <v>79</v>
      </c>
      <c r="G39" s="22">
        <v>115</v>
      </c>
      <c r="H39" s="27">
        <v>219</v>
      </c>
      <c r="I39" s="22">
        <v>196.4</v>
      </c>
      <c r="J39" s="27">
        <v>209.9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95</v>
      </c>
      <c r="Q39" s="28">
        <v>95</v>
      </c>
      <c r="R39" s="23">
        <v>83</v>
      </c>
      <c r="S39" s="27">
        <v>83</v>
      </c>
      <c r="T39" s="10">
        <v>3</v>
      </c>
      <c r="U39" s="13">
        <f t="shared" si="0"/>
        <v>2</v>
      </c>
      <c r="V39" s="9">
        <f t="shared" si="18"/>
        <v>66.666666666666657</v>
      </c>
      <c r="W39" s="23" t="s">
        <v>59</v>
      </c>
      <c r="X39" s="27" t="s">
        <v>59</v>
      </c>
      <c r="Y39" s="23">
        <v>230</v>
      </c>
      <c r="Z39" s="27">
        <v>230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130.13</v>
      </c>
      <c r="AZ39" s="16">
        <f t="shared" si="3"/>
        <v>169.3</v>
      </c>
      <c r="BA39" s="17">
        <f t="shared" si="4"/>
        <v>100</v>
      </c>
      <c r="BB39" s="16">
        <f t="shared" si="5"/>
        <v>89</v>
      </c>
      <c r="BC39" s="16">
        <f t="shared" si="6"/>
        <v>89</v>
      </c>
      <c r="BD39" s="17">
        <f t="shared" si="7"/>
        <v>66.666666666666657</v>
      </c>
      <c r="BE39" s="16">
        <f t="shared" si="8"/>
        <v>230</v>
      </c>
      <c r="BF39" s="16">
        <f t="shared" si="9"/>
        <v>230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149.71</v>
      </c>
      <c r="BO39" s="18">
        <f t="shared" si="15"/>
        <v>162.77000000000001</v>
      </c>
    </row>
    <row r="40" spans="1:67">
      <c r="A40" s="19">
        <v>42195</v>
      </c>
      <c r="B40" s="7" t="s">
        <v>58</v>
      </c>
      <c r="C40" s="1">
        <v>35</v>
      </c>
      <c r="D40" s="11" t="s">
        <v>35</v>
      </c>
      <c r="E40" s="21">
        <v>64.900000000000006</v>
      </c>
      <c r="F40" s="27">
        <v>79.400000000000006</v>
      </c>
      <c r="G40" s="22">
        <v>61.9</v>
      </c>
      <c r="H40" s="27">
        <v>84.9</v>
      </c>
      <c r="I40" s="22">
        <v>85</v>
      </c>
      <c r="J40" s="27">
        <v>108.9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68</v>
      </c>
      <c r="Q40" s="28">
        <v>68</v>
      </c>
      <c r="R40" s="23">
        <v>83</v>
      </c>
      <c r="S40" s="27">
        <v>93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85</v>
      </c>
      <c r="X40" s="27">
        <v>85</v>
      </c>
      <c r="Y40" s="23">
        <v>84</v>
      </c>
      <c r="Z40" s="27">
        <v>90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64</v>
      </c>
      <c r="AG40" s="27">
        <v>100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70.599999999999994</v>
      </c>
      <c r="AZ40" s="16">
        <f t="shared" si="3"/>
        <v>91.07</v>
      </c>
      <c r="BA40" s="17">
        <f t="shared" si="4"/>
        <v>100</v>
      </c>
      <c r="BB40" s="16">
        <f t="shared" si="5"/>
        <v>75.5</v>
      </c>
      <c r="BC40" s="16">
        <f t="shared" si="6"/>
        <v>80.5</v>
      </c>
      <c r="BD40" s="17">
        <f t="shared" si="7"/>
        <v>66.666666666666657</v>
      </c>
      <c r="BE40" s="16">
        <f t="shared" si="8"/>
        <v>84.5</v>
      </c>
      <c r="BF40" s="16">
        <f t="shared" si="9"/>
        <v>87.5</v>
      </c>
      <c r="BG40" s="17">
        <f t="shared" si="24"/>
        <v>66.666666666666657</v>
      </c>
      <c r="BH40" s="17">
        <f t="shared" si="25"/>
        <v>64</v>
      </c>
      <c r="BI40" s="17">
        <f t="shared" si="25"/>
        <v>100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73.650000000000006</v>
      </c>
      <c r="BO40" s="18">
        <f t="shared" si="15"/>
        <v>89.77</v>
      </c>
    </row>
    <row r="41" spans="1:67">
      <c r="A41" s="19">
        <v>42195</v>
      </c>
      <c r="B41" s="7" t="s">
        <v>58</v>
      </c>
      <c r="C41" s="1">
        <v>36</v>
      </c>
      <c r="D41" s="11" t="s">
        <v>36</v>
      </c>
      <c r="E41" s="21">
        <v>48</v>
      </c>
      <c r="F41" s="27">
        <v>48</v>
      </c>
      <c r="G41" s="22">
        <v>48</v>
      </c>
      <c r="H41" s="27">
        <v>48</v>
      </c>
      <c r="I41" s="22">
        <v>58.9</v>
      </c>
      <c r="J41" s="27">
        <v>58.9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65</v>
      </c>
      <c r="S41" s="27">
        <v>65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52</v>
      </c>
      <c r="Z41" s="27">
        <v>52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78</v>
      </c>
      <c r="AG41" s="27">
        <v>78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51.63</v>
      </c>
      <c r="AZ41" s="16">
        <f t="shared" si="3"/>
        <v>51.63</v>
      </c>
      <c r="BA41" s="17">
        <f t="shared" si="4"/>
        <v>100</v>
      </c>
      <c r="BB41" s="16">
        <f t="shared" si="5"/>
        <v>65</v>
      </c>
      <c r="BC41" s="16">
        <f t="shared" si="6"/>
        <v>65</v>
      </c>
      <c r="BD41" s="17">
        <f t="shared" si="7"/>
        <v>33.333333333333329</v>
      </c>
      <c r="BE41" s="16">
        <f t="shared" si="8"/>
        <v>52</v>
      </c>
      <c r="BF41" s="16">
        <f t="shared" si="9"/>
        <v>52</v>
      </c>
      <c r="BG41" s="17">
        <f t="shared" si="24"/>
        <v>33.333333333333329</v>
      </c>
      <c r="BH41" s="17">
        <f t="shared" si="25"/>
        <v>78</v>
      </c>
      <c r="BI41" s="17">
        <f t="shared" si="25"/>
        <v>78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61.66</v>
      </c>
      <c r="BO41" s="18">
        <f t="shared" si="15"/>
        <v>61.66</v>
      </c>
    </row>
    <row r="42" spans="1:67">
      <c r="A42" s="19">
        <v>42195</v>
      </c>
      <c r="B42" s="7" t="s">
        <v>58</v>
      </c>
      <c r="C42" s="1">
        <v>37</v>
      </c>
      <c r="D42" s="11" t="s">
        <v>37</v>
      </c>
      <c r="E42" s="21">
        <v>114.3</v>
      </c>
      <c r="F42" s="27">
        <v>166.5</v>
      </c>
      <c r="G42" s="22">
        <v>169.9</v>
      </c>
      <c r="H42" s="27">
        <v>178.4</v>
      </c>
      <c r="I42" s="22">
        <v>122</v>
      </c>
      <c r="J42" s="27">
        <v>122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 t="s">
        <v>59</v>
      </c>
      <c r="Z42" s="27" t="s">
        <v>59</v>
      </c>
      <c r="AA42" s="23" t="s">
        <v>59</v>
      </c>
      <c r="AB42" s="27" t="s">
        <v>59</v>
      </c>
      <c r="AC42" s="10">
        <v>3</v>
      </c>
      <c r="AD42" s="13">
        <f t="shared" si="1"/>
        <v>0</v>
      </c>
      <c r="AE42" s="9">
        <f t="shared" si="19"/>
        <v>0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135.4</v>
      </c>
      <c r="AZ42" s="16">
        <f t="shared" si="3"/>
        <v>155.63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 t="str">
        <f t="shared" si="8"/>
        <v/>
      </c>
      <c r="BF42" s="16" t="str">
        <f t="shared" si="9"/>
        <v/>
      </c>
      <c r="BG42" s="17">
        <f t="shared" si="24"/>
        <v>0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135.4</v>
      </c>
      <c r="BO42" s="18">
        <f t="shared" si="15"/>
        <v>155.63</v>
      </c>
    </row>
    <row r="43" spans="1:67">
      <c r="A43" s="19">
        <v>42195</v>
      </c>
      <c r="B43" s="7" t="s">
        <v>58</v>
      </c>
      <c r="C43" s="1">
        <v>38</v>
      </c>
      <c r="D43" s="11" t="s">
        <v>38</v>
      </c>
      <c r="E43" s="21">
        <v>45</v>
      </c>
      <c r="F43" s="27">
        <v>45</v>
      </c>
      <c r="G43" s="22">
        <v>45</v>
      </c>
      <c r="H43" s="27">
        <v>45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78</v>
      </c>
      <c r="S43" s="27">
        <v>78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63</v>
      </c>
      <c r="X43" s="27">
        <v>63</v>
      </c>
      <c r="Y43" s="23">
        <v>49</v>
      </c>
      <c r="Z43" s="27">
        <v>49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53</v>
      </c>
      <c r="AZ43" s="16">
        <f t="shared" si="3"/>
        <v>53</v>
      </c>
      <c r="BA43" s="17">
        <f t="shared" si="4"/>
        <v>100</v>
      </c>
      <c r="BB43" s="16">
        <f t="shared" si="5"/>
        <v>78</v>
      </c>
      <c r="BC43" s="16">
        <f t="shared" si="6"/>
        <v>78</v>
      </c>
      <c r="BD43" s="17">
        <f t="shared" si="7"/>
        <v>33.333333333333329</v>
      </c>
      <c r="BE43" s="16">
        <f t="shared" si="8"/>
        <v>56</v>
      </c>
      <c r="BF43" s="16">
        <f t="shared" si="9"/>
        <v>56</v>
      </c>
      <c r="BG43" s="17">
        <f t="shared" si="24"/>
        <v>66.666666666666657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62.33</v>
      </c>
      <c r="BO43" s="18">
        <f t="shared" si="15"/>
        <v>62.33</v>
      </c>
    </row>
    <row r="44" spans="1:67">
      <c r="A44" s="19">
        <v>42195</v>
      </c>
      <c r="B44" s="7" t="s">
        <v>58</v>
      </c>
      <c r="C44" s="1">
        <v>39</v>
      </c>
      <c r="D44" s="11" t="s">
        <v>39</v>
      </c>
      <c r="E44" s="21">
        <v>95.9</v>
      </c>
      <c r="F44" s="27">
        <v>95.9</v>
      </c>
      <c r="G44" s="22">
        <v>95.9</v>
      </c>
      <c r="H44" s="27">
        <v>95.9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129</v>
      </c>
      <c r="Z44" s="27">
        <v>129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90.57</v>
      </c>
      <c r="AZ44" s="16">
        <f t="shared" si="3"/>
        <v>90.57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129</v>
      </c>
      <c r="BF44" s="16">
        <f t="shared" si="9"/>
        <v>129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109.79</v>
      </c>
      <c r="BO44" s="18">
        <f t="shared" si="15"/>
        <v>109.79</v>
      </c>
    </row>
    <row r="45" spans="1:67">
      <c r="A45" s="19">
        <v>42195</v>
      </c>
      <c r="B45" s="7" t="s">
        <v>58</v>
      </c>
      <c r="C45" s="1">
        <v>40</v>
      </c>
      <c r="D45" s="11" t="s">
        <v>40</v>
      </c>
      <c r="E45" s="21">
        <v>45.1</v>
      </c>
      <c r="F45" s="27">
        <v>52.4</v>
      </c>
      <c r="G45" s="22">
        <v>42</v>
      </c>
      <c r="H45" s="27">
        <v>42</v>
      </c>
      <c r="I45" s="22">
        <v>49</v>
      </c>
      <c r="J45" s="27">
        <v>49</v>
      </c>
      <c r="K45" s="10">
        <v>3</v>
      </c>
      <c r="L45" s="13">
        <f t="shared" si="16"/>
        <v>3</v>
      </c>
      <c r="M45" s="9">
        <f t="shared" si="17"/>
        <v>100</v>
      </c>
      <c r="N45" s="23" t="s">
        <v>59</v>
      </c>
      <c r="O45" s="27" t="s">
        <v>59</v>
      </c>
      <c r="P45" s="21">
        <v>48</v>
      </c>
      <c r="Q45" s="28">
        <v>48</v>
      </c>
      <c r="R45" s="23">
        <v>37</v>
      </c>
      <c r="S45" s="27">
        <v>37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42</v>
      </c>
      <c r="X45" s="27">
        <v>42</v>
      </c>
      <c r="Y45" s="23">
        <v>45</v>
      </c>
      <c r="Z45" s="27">
        <v>45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40</v>
      </c>
      <c r="AG45" s="27">
        <v>40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45.37</v>
      </c>
      <c r="AZ45" s="16">
        <f t="shared" si="3"/>
        <v>47.8</v>
      </c>
      <c r="BA45" s="17">
        <f t="shared" si="4"/>
        <v>100</v>
      </c>
      <c r="BB45" s="16">
        <f t="shared" si="5"/>
        <v>42.5</v>
      </c>
      <c r="BC45" s="16">
        <f t="shared" si="6"/>
        <v>42.5</v>
      </c>
      <c r="BD45" s="17">
        <f t="shared" si="7"/>
        <v>66.666666666666657</v>
      </c>
      <c r="BE45" s="16">
        <f t="shared" si="8"/>
        <v>43.5</v>
      </c>
      <c r="BF45" s="16">
        <f t="shared" si="9"/>
        <v>43.5</v>
      </c>
      <c r="BG45" s="17">
        <f t="shared" si="24"/>
        <v>66.666666666666657</v>
      </c>
      <c r="BH45" s="17">
        <f t="shared" si="25"/>
        <v>40</v>
      </c>
      <c r="BI45" s="17">
        <f t="shared" si="25"/>
        <v>40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42.84</v>
      </c>
      <c r="BO45" s="18">
        <f t="shared" si="15"/>
        <v>43.45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2015-07-10T07:28:41Z</dcterms:modified>
</cp:coreProperties>
</file>