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<sst xmlns="http://schemas.openxmlformats.org/spreadsheetml/2006/main" count="422" uniqueCount="84">
  <si>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</si>
  <si>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</si>
  <si>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</si>
  <si>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</si>
  <si>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</si>
  <si>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</si>
  <si>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</si>
  <si>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</si>
  <si>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</si>
  <si>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</si>
  <si>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</si>
  <si>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</si>
  <si>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</si>
  <si>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</si>
  <si>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</si>
  <si>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</si>
  <si>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</si>
  <si>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</si>
  <si>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</si>
  <si>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</si>
  <si>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</si>
  <si>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</si>
  <si>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</si>
  <si>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</si>
  <si>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</si>
  <si>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</si>
  <si>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</si>
  <si>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</si>
  <si>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</si>
  <si>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</si>
  <si>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</si>
  <si>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</si>
  <si>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</si>
  <si>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</si>
  <si>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</si>
  <si>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</si>
  <si>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</si>
  <si>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</si>
  <si>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</si>
  <si>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</si>
  <si>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</si>
  <si>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</si>
  <si>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</si>
  <si>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</si>
  <si>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</si>
  <si>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</si>
  <si>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</si>
  <si>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</si>
  <si>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</si>
  <si>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</si>
  <si>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</si>
  <si>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</si>
  <si>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</si>
  <si>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</si>
  <si>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</si>
  <si>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</si>
  <si>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</si>
  <si>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</si>
  <si>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</si>
  <si>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</si>
  <si>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</si>
  <si>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</si>
  <si>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</si>
  <si>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</si>
  <si>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</si>
  <si>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</si>
  <si>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</si>
  <si>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</si>
  <si>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</si>
  <si>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</si>
  <si>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</si>
  <si>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</si>
  <si>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</si>
  <si>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</si>
  <si>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</si>
  <si>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</si>
  <si>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</si>
  <si>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</si>
  <si>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</si>
  <si>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</si>
  <si>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</si>
  <si>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</si>
  <si>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</si>
  <si>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02.12.2014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</si>
</sst>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2" t="s">
        <v>4</v>
      </c>
      <c r="AV1" s="42"/>
      <c r="AW1" s="42"/>
    </row>
    <row r="2" spans="1:67" ht="30" customHeight="1">
      <c r="C2" s="43" t="s">
        <v>83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7"/>
      <c r="B4" s="40"/>
      <c r="C4" s="40"/>
      <c r="D4" s="40"/>
      <c r="E4" s="34" t="s">
        <v>80</v>
      </c>
      <c r="F4" s="35"/>
      <c r="G4" s="34" t="s">
        <v>71</v>
      </c>
      <c r="H4" s="35"/>
      <c r="I4" s="34" t="s">
        <v>79</v>
      </c>
      <c r="J4" s="35"/>
      <c r="K4" s="31" t="s">
        <v>56</v>
      </c>
      <c r="L4" s="32"/>
      <c r="M4" s="33"/>
      <c r="N4" s="34" t="s">
        <v>70</v>
      </c>
      <c r="O4" s="35"/>
      <c r="P4" s="34" t="s">
        <v>72</v>
      </c>
      <c r="Q4" s="35"/>
      <c r="R4" s="34" t="s">
        <v>73</v>
      </c>
      <c r="S4" s="35"/>
      <c r="T4" s="31" t="s">
        <v>56</v>
      </c>
      <c r="U4" s="32"/>
      <c r="V4" s="33"/>
      <c r="W4" s="34" t="s">
        <v>74</v>
      </c>
      <c r="X4" s="35"/>
      <c r="Y4" s="34" t="s">
        <v>75</v>
      </c>
      <c r="Z4" s="35"/>
      <c r="AA4" s="34" t="s">
        <v>76</v>
      </c>
      <c r="AB4" s="35"/>
      <c r="AC4" s="31" t="s">
        <v>56</v>
      </c>
      <c r="AD4" s="32"/>
      <c r="AE4" s="33"/>
      <c r="AF4" s="34" t="s">
        <v>77</v>
      </c>
      <c r="AG4" s="35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34" t="s">
        <v>78</v>
      </c>
      <c r="AT4" s="35"/>
      <c r="AU4" s="31" t="s">
        <v>56</v>
      </c>
      <c r="AV4" s="32"/>
      <c r="AW4" s="33"/>
      <c r="AY4" s="28" t="s">
        <v>66</v>
      </c>
      <c r="AZ4" s="30"/>
      <c r="BA4" s="44" t="s">
        <v>67</v>
      </c>
      <c r="BB4" s="28" t="s">
        <v>66</v>
      </c>
      <c r="BC4" s="30"/>
      <c r="BD4" s="44" t="s">
        <v>67</v>
      </c>
      <c r="BE4" s="28" t="s">
        <v>66</v>
      </c>
      <c r="BF4" s="30"/>
      <c r="BG4" s="44" t="s">
        <v>67</v>
      </c>
      <c r="BH4" s="28" t="s">
        <v>66</v>
      </c>
      <c r="BI4" s="30"/>
      <c r="BJ4" s="44" t="s">
        <v>67</v>
      </c>
      <c r="BK4" s="28" t="s">
        <v>66</v>
      </c>
      <c r="BL4" s="30"/>
      <c r="BM4" s="44" t="s">
        <v>67</v>
      </c>
      <c r="BN4" s="28" t="s">
        <v>66</v>
      </c>
      <c r="BO4" s="30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41975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26.68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38.130000000000003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26.13</v>
      </c>
      <c r="BO6" s="18">
        <f t="shared" ref="BO6:BO45" si="15">ROUND(AVERAGE(AZ6,BC6,BF6,BI6,BL6),2)</f>
        <v>33.85</v>
      </c>
    </row>
    <row r="7" spans="1:67">
      <c r="A7" s="19">
        <v>41975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29.46</v>
      </c>
      <c r="AZ7" s="16">
        <f t="shared" si="3"/>
        <v>66.430000000000007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37.229999999999997</v>
      </c>
      <c r="BO7" s="18">
        <f t="shared" si="15"/>
        <v>60.77</v>
      </c>
    </row>
    <row r="8" spans="1:67">
      <c r="A8" s="19">
        <v>41975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 t="s">
        <v>59</v>
      </c>
      <c r="H8" s="27" t="s">
        <v>59</v>
      </c>
      <c r="I8" s="22">
        <v>52.22</v>
      </c>
      <c r="J8" s="27">
        <v>52.22</v>
      </c>
      <c r="K8" s="10">
        <v>3</v>
      </c>
      <c r="L8" s="13">
        <f t="shared" si="16"/>
        <v>2</v>
      </c>
      <c r="M8" s="9">
        <f t="shared" si="17"/>
        <v>66.666666666666657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 t="s">
        <v>59</v>
      </c>
      <c r="AG8" s="27" t="s">
        <v>59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0</v>
      </c>
      <c r="AR8" s="9">
        <f t="shared" si="21"/>
        <v>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60.67</v>
      </c>
      <c r="AZ8" s="16">
        <f t="shared" si="3"/>
        <v>60.67</v>
      </c>
      <c r="BA8" s="17">
        <f t="shared" si="4"/>
        <v>66.666666666666657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 t="str">
        <f t="shared" si="25"/>
        <v/>
      </c>
      <c r="BI8" s="17" t="str">
        <f t="shared" si="25"/>
        <v/>
      </c>
      <c r="BJ8" s="17">
        <f t="shared" si="10"/>
        <v>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62.82</v>
      </c>
      <c r="BO8" s="18">
        <f t="shared" si="15"/>
        <v>62.82</v>
      </c>
    </row>
    <row r="9" spans="1:67">
      <c r="A9" s="19">
        <v>41975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41975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42.29</v>
      </c>
      <c r="BF10" s="16">
        <f t="shared" si="9"/>
        <v>70.33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50.16</v>
      </c>
      <c r="BO10" s="18">
        <f t="shared" si="15"/>
        <v>70.650000000000006</v>
      </c>
    </row>
    <row r="11" spans="1:67">
      <c r="A11" s="19">
        <v>41975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39.33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38.04</v>
      </c>
      <c r="BO11" s="18">
        <f t="shared" si="15"/>
        <v>40.74</v>
      </c>
    </row>
    <row r="12" spans="1:67">
      <c r="A12" s="19">
        <v>41975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574</v>
      </c>
      <c r="J13" s="27">
        <v>945.55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453.22</v>
      </c>
      <c r="AZ13" s="16">
        <f t="shared" si="3"/>
        <v>720.85</v>
      </c>
      <c r="BA13" s="17">
        <f t="shared" si="4"/>
        <v>100</v>
      </c>
      <c r="BB13" s="16">
        <f t="shared" si="5"/>
        <v>273.5</v>
      </c>
      <c r="BC13" s="16">
        <f t="shared" si="6"/>
        <v>620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307.51</v>
      </c>
      <c r="BO13" s="18">
        <f t="shared" si="15"/>
        <v>591.71</v>
      </c>
    </row>
    <row r="14" spans="1:67">
      <c r="A14" s="19">
        <v>41975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58.26</v>
      </c>
      <c r="BO14" s="18">
        <f t="shared" si="15"/>
        <v>63.18</v>
      </c>
    </row>
    <row r="15" spans="1:67">
      <c r="A15" s="19">
        <v>41975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198</v>
      </c>
      <c r="X15" s="27">
        <v>330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198.33</v>
      </c>
      <c r="BF15" s="16">
        <f t="shared" si="9"/>
        <v>302.33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192.1</v>
      </c>
      <c r="BO15" s="18">
        <f t="shared" si="15"/>
        <v>306.92</v>
      </c>
    </row>
    <row r="16" spans="1:67">
      <c r="A16" s="19">
        <v>41975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263.67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241.94</v>
      </c>
      <c r="BO16" s="18">
        <f t="shared" si="15"/>
        <v>354.46</v>
      </c>
    </row>
    <row r="17" spans="1:67">
      <c r="A17" s="19">
        <v>41975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437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518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489.02</v>
      </c>
      <c r="BO17" s="18">
        <f t="shared" si="15"/>
        <v>638.39</v>
      </c>
    </row>
    <row r="18" spans="1:67">
      <c r="A18" s="19">
        <v>41975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328.17</v>
      </c>
      <c r="BO18" s="18">
        <f t="shared" si="15"/>
        <v>334.83</v>
      </c>
    </row>
    <row r="19" spans="1:67">
      <c r="A19" s="19">
        <v>41975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350</v>
      </c>
      <c r="R19" s="23">
        <v>209</v>
      </c>
      <c r="S19" s="27">
        <v>299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234.67</v>
      </c>
      <c r="BC19" s="16">
        <f t="shared" si="6"/>
        <v>306.33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214.89</v>
      </c>
      <c r="BO19" s="18">
        <f t="shared" si="15"/>
        <v>328.83</v>
      </c>
    </row>
    <row r="20" spans="1:67">
      <c r="A20" s="19">
        <v>41975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111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126.97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123.97</v>
      </c>
      <c r="BO20" s="18">
        <f t="shared" si="15"/>
        <v>126.25</v>
      </c>
    </row>
    <row r="21" spans="1:67">
      <c r="A21" s="19">
        <v>41975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104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91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58.99</v>
      </c>
      <c r="BO21" s="18">
        <f t="shared" si="15"/>
        <v>178.21</v>
      </c>
    </row>
    <row r="22" spans="1:67">
      <c r="A22" s="19">
        <v>41975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365.37</v>
      </c>
    </row>
    <row r="23" spans="1:67">
      <c r="A23" s="19">
        <v>41975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172.2</v>
      </c>
    </row>
    <row r="24" spans="1:67">
      <c r="A24" s="19">
        <v>41975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41975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70.5</v>
      </c>
      <c r="BF25" s="16">
        <f t="shared" si="9"/>
        <v>75.75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74.92</v>
      </c>
    </row>
    <row r="26" spans="1:67">
      <c r="A26" s="19">
        <v>41975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43.17</v>
      </c>
      <c r="BF26" s="16">
        <f t="shared" si="9"/>
        <v>55.5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41.24</v>
      </c>
      <c r="BO26" s="18">
        <f t="shared" si="15"/>
        <v>48.3</v>
      </c>
    </row>
    <row r="27" spans="1:67">
      <c r="A27" s="19">
        <v>41975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41975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41975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332.13</v>
      </c>
      <c r="BO29" s="18">
        <f t="shared" si="15"/>
        <v>429.69</v>
      </c>
    </row>
    <row r="30" spans="1:67">
      <c r="A30" s="19">
        <v>41975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41975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260</v>
      </c>
      <c r="X32" s="27">
        <v>260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267.5</v>
      </c>
      <c r="BF32" s="16">
        <f t="shared" si="9"/>
        <v>328.5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310.12</v>
      </c>
      <c r="BO32" s="18">
        <f t="shared" si="15"/>
        <v>366.1</v>
      </c>
    </row>
    <row r="33" spans="1:67">
      <c r="A33" s="19">
        <v>41975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29.9</v>
      </c>
      <c r="H33" s="27">
        <v>29.9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22.43</v>
      </c>
      <c r="AZ33" s="16">
        <f t="shared" si="3"/>
        <v>22.43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20.170000000000002</v>
      </c>
      <c r="BO33" s="18">
        <f t="shared" si="15"/>
        <v>20.170000000000002</v>
      </c>
    </row>
    <row r="34" spans="1:67">
      <c r="A34" s="19">
        <v>41975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18.7</v>
      </c>
      <c r="H34" s="27">
        <v>18.7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</v>
      </c>
      <c r="AZ34" s="16">
        <f t="shared" si="3"/>
        <v>24.63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20.18</v>
      </c>
      <c r="BO34" s="18">
        <f t="shared" si="15"/>
        <v>23.22</v>
      </c>
    </row>
    <row r="35" spans="1:67">
      <c r="A35" s="19">
        <v>41975</v>
      </c>
      <c r="B35" s="7" t="s">
        <v>58</v>
      </c>
      <c r="C35" s="1">
        <v>30</v>
      </c>
      <c r="D35" s="11" t="s">
        <v>30</v>
      </c>
      <c r="E35" s="21">
        <v>16.5</v>
      </c>
      <c r="F35" s="27">
        <v>16.5</v>
      </c>
      <c r="G35" s="22">
        <v>17.899999999999999</v>
      </c>
      <c r="H35" s="27">
        <v>17.899999999999999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17.43</v>
      </c>
      <c r="AZ35" s="16">
        <f t="shared" si="3"/>
        <v>17.43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15.23</v>
      </c>
      <c r="BO35" s="18">
        <f t="shared" si="15"/>
        <v>15.23</v>
      </c>
    </row>
    <row r="36" spans="1:67">
      <c r="A36" s="19">
        <v>41975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45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34.700000000000003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26.24</v>
      </c>
    </row>
    <row r="37" spans="1:67">
      <c r="A37" s="19">
        <v>41975</v>
      </c>
      <c r="B37" s="7" t="s">
        <v>58</v>
      </c>
      <c r="C37" s="1">
        <v>32</v>
      </c>
      <c r="D37" s="11" t="s">
        <v>32</v>
      </c>
      <c r="E37" s="21">
        <v>52</v>
      </c>
      <c r="F37" s="27">
        <v>63.8</v>
      </c>
      <c r="G37" s="22">
        <v>79.900000000000006</v>
      </c>
      <c r="H37" s="27">
        <v>79.900000000000006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130</v>
      </c>
      <c r="X37" s="27">
        <v>130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74.77</v>
      </c>
      <c r="AZ37" s="16">
        <f t="shared" si="3"/>
        <v>82.73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124.5</v>
      </c>
      <c r="BF37" s="16">
        <f t="shared" si="9"/>
        <v>124.5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99.32</v>
      </c>
      <c r="BO37" s="18">
        <f t="shared" si="15"/>
        <v>101.31</v>
      </c>
    </row>
    <row r="38" spans="1:67">
      <c r="A38" s="19">
        <v>41975</v>
      </c>
      <c r="B38" s="7" t="s">
        <v>58</v>
      </c>
      <c r="C38" s="1">
        <v>33</v>
      </c>
      <c r="D38" s="11" t="s">
        <v>33</v>
      </c>
      <c r="E38" s="21">
        <v>71.8</v>
      </c>
      <c r="F38" s="27">
        <v>71.8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150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80.8</v>
      </c>
      <c r="AZ38" s="16">
        <f t="shared" si="3"/>
        <v>106.97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152.5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98.7</v>
      </c>
      <c r="BO38" s="18">
        <f t="shared" si="15"/>
        <v>119.12</v>
      </c>
    </row>
    <row r="39" spans="1:67">
      <c r="A39" s="19">
        <v>41975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154.4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153.69</v>
      </c>
      <c r="BO39" s="18">
        <f t="shared" si="15"/>
        <v>161.69999999999999</v>
      </c>
    </row>
    <row r="40" spans="1:67">
      <c r="A40" s="19">
        <v>41975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46.5</v>
      </c>
      <c r="H40" s="27">
        <v>77</v>
      </c>
      <c r="I40" s="22">
        <v>54.3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53</v>
      </c>
      <c r="X40" s="27">
        <v>53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46.77</v>
      </c>
      <c r="AZ40" s="16">
        <f t="shared" si="3"/>
        <v>72.52</v>
      </c>
      <c r="BA40" s="17">
        <f t="shared" si="4"/>
        <v>100</v>
      </c>
      <c r="BB40" s="16">
        <f t="shared" si="5"/>
        <v>61</v>
      </c>
      <c r="BC40" s="16">
        <f t="shared" si="6"/>
        <v>70</v>
      </c>
      <c r="BD40" s="17">
        <f t="shared" si="7"/>
        <v>33.333333333333329</v>
      </c>
      <c r="BE40" s="16">
        <f t="shared" si="8"/>
        <v>52.5</v>
      </c>
      <c r="BF40" s="16">
        <f t="shared" si="9"/>
        <v>64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53.42</v>
      </c>
      <c r="BO40" s="18">
        <f t="shared" si="15"/>
        <v>68.84</v>
      </c>
    </row>
    <row r="41" spans="1:67">
      <c r="A41" s="19">
        <v>41975</v>
      </c>
      <c r="B41" s="7" t="s">
        <v>58</v>
      </c>
      <c r="C41" s="1">
        <v>36</v>
      </c>
      <c r="D41" s="11" t="s">
        <v>36</v>
      </c>
      <c r="E41" s="21">
        <v>35.1</v>
      </c>
      <c r="F41" s="27">
        <v>35.1</v>
      </c>
      <c r="G41" s="22">
        <v>39.9</v>
      </c>
      <c r="H41" s="27">
        <v>39.9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44</v>
      </c>
      <c r="X41" s="27">
        <v>44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41.63</v>
      </c>
      <c r="AZ41" s="16">
        <f t="shared" si="3"/>
        <v>41.63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39.950000000000003</v>
      </c>
      <c r="BF41" s="16">
        <f t="shared" si="9"/>
        <v>39.950000000000003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43.19</v>
      </c>
      <c r="BO41" s="18">
        <f t="shared" si="15"/>
        <v>43.19</v>
      </c>
    </row>
    <row r="42" spans="1:67">
      <c r="A42" s="19">
        <v>41975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87</v>
      </c>
      <c r="BF42" s="16">
        <f t="shared" si="9"/>
        <v>117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90.52</v>
      </c>
      <c r="BO42" s="18">
        <f t="shared" si="15"/>
        <v>114.2</v>
      </c>
    </row>
    <row r="43" spans="1:67">
      <c r="A43" s="19">
        <v>41975</v>
      </c>
      <c r="B43" s="7" t="s">
        <v>58</v>
      </c>
      <c r="C43" s="1">
        <v>38</v>
      </c>
      <c r="D43" s="11" t="s">
        <v>38</v>
      </c>
      <c r="E43" s="21">
        <v>42.6</v>
      </c>
      <c r="F43" s="27">
        <v>42.6</v>
      </c>
      <c r="G43" s="22">
        <v>53</v>
      </c>
      <c r="H43" s="27">
        <v>53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51.83</v>
      </c>
      <c r="AZ43" s="16">
        <f t="shared" si="3"/>
        <v>51.83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59.33</v>
      </c>
      <c r="BO43" s="18">
        <f t="shared" si="15"/>
        <v>59.33</v>
      </c>
    </row>
    <row r="44" spans="1:67">
      <c r="A44" s="19">
        <v>41975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88.5</v>
      </c>
      <c r="H44" s="27">
        <v>88.5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64.430000000000007</v>
      </c>
      <c r="AZ44" s="16">
        <f t="shared" si="3"/>
        <v>64.430000000000007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74.23</v>
      </c>
      <c r="BO44" s="18">
        <f t="shared" si="15"/>
        <v>74.23</v>
      </c>
    </row>
    <row r="45" spans="1:67">
      <c r="A45" s="19">
        <v>41975</v>
      </c>
      <c r="B45" s="7" t="s">
        <v>58</v>
      </c>
      <c r="C45" s="1">
        <v>40</v>
      </c>
      <c r="D45" s="11" t="s">
        <v>40</v>
      </c>
      <c r="E45" s="21">
        <v>52.7</v>
      </c>
      <c r="F45" s="27">
        <v>52.7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51</v>
      </c>
      <c r="X45" s="27">
        <v>51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82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52.97</v>
      </c>
      <c r="AZ45" s="16">
        <f t="shared" si="3"/>
        <v>53.86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50</v>
      </c>
      <c r="BF45" s="16">
        <f t="shared" si="9"/>
        <v>50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53.62</v>
      </c>
      <c r="BO45" s="18">
        <f t="shared" si="15"/>
        <v>53.84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J4:AK4"/>
    <mergeCell ref="AN4:AO4"/>
    <mergeCell ref="AF3:AR3"/>
    <mergeCell ref="BN4:BO4"/>
    <mergeCell ref="BM4:BM5"/>
    <mergeCell ref="BN3:BO3"/>
    <mergeCell ref="BK3:BM3"/>
    <mergeCell ref="BK4:BL4"/>
    <mergeCell ref="BG4:BG5"/>
    <mergeCell ref="BH3:BJ3"/>
    <mergeCell ref="BD4:BD5"/>
    <mergeCell ref="AP4:AR4"/>
    <mergeCell ref="AF4:AG4"/>
    <mergeCell ref="AL4:AM4"/>
    <mergeCell ref="AS4:AT4"/>
    <mergeCell ref="BA4:BA5"/>
    <mergeCell ref="AU4:AW4"/>
    <mergeCell ref="AH4:AI4"/>
    <mergeCell ref="N4:O4"/>
    <mergeCell ref="G4:H4"/>
    <mergeCell ref="K4:M4"/>
    <mergeCell ref="P4:Q4"/>
    <mergeCell ref="BJ4:BJ5"/>
    <mergeCell ref="BB3:BD3"/>
    <mergeCell ref="BB4:BC4"/>
    <mergeCell ref="BH4:BI4"/>
    <mergeCell ref="BE3:BG3"/>
    <mergeCell ref="BE4:BF4"/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W3:AE3"/>
    <mergeCell ref="AY3:BA3"/>
    <mergeCell ref="T4:V4"/>
    <mergeCell ref="AY4:AZ4"/>
    <mergeCell ref="E4:F4"/>
    <mergeCell ref="I4:J4"/>
    <mergeCell ref="AA4:AB4"/>
    <mergeCell ref="AC4:AE4"/>
    <mergeCell ref="W4:X4"/>
    <mergeCell ref="Y4:Z4"/>
    <mergeCell ref="R4:S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2014-12-02T10:30:35Z</dcterms:modified>
</cp:coreProperties>
</file>