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<sst xmlns="http://schemas.openxmlformats.org/spreadsheetml/2006/main" count="396" uniqueCount="83">
  <si>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</si>
  <si>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</si>
  <si>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</si>
  <si>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</si>
  <si>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</si>
  <si>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</si>
  <si>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</si>
  <si>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</si>
  <si>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</si>
  <si>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</si>
  <si>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</si>
  <si>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</si>
  <si>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</si>
  <si>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</si>
  <si>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</si>
  <si>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</si>
  <si>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</si>
  <si>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</si>
  <si>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</si>
  <si>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</si>
  <si>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</si>
  <si>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</si>
  <si>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</si>
  <si>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</si>
  <si>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</si>
  <si>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</si>
  <si>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</si>
  <si>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</si>
  <si>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</si>
  <si>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</si>
  <si>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</si>
  <si>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</si>
  <si>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</si>
  <si>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</si>
  <si>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</si>
  <si>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</si>
  <si>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</si>
  <si>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</si>
  <si>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</si>
  <si>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</si>
  <si>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</si>
  <si>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</si>
  <si>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</si>
  <si>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</si>
  <si>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</si>
  <si>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</si>
  <si>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</si>
  <si>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</si>
  <si>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</si>
  <si>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</si>
  <si>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</si>
  <si>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</si>
  <si>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</si>
  <si>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</si>
  <si>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</si>
  <si>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</si>
  <si>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</si>
  <si>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</si>
  <si>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</si>
  <si>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</si>
  <si>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</si>
  <si>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</si>
  <si>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</si>
  <si>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</si>
  <si>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</si>
  <si>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</si>
  <si>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</si>
  <si>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</si>
  <si>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</si>
  <si>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</si>
  <si>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</si>
  <si>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</si>
  <si>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</si>
  <si>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</si>
  <si>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</si>
  <si>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</si>
  <si>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</si>
  <si>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</si>
  <si>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</si>
  <si>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</si>
  <si>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</si>
  <si>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</si>
  <si>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07.11.2014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</si>
</sst>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5" zoomScaleNormal="70" workbookViewId="0">
      <pane xSplit="4" ySplit="5" topLeftCell="G15" activePane="bottomRight" state="frozen"/>
      <selection pane="topRight" activeCell="E1" sqref="E1"/>
      <selection pane="bottomLeft" activeCell="A6" sqref="A6"/>
      <selection pane="bottomRight" activeCell="J39" sqref="J39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5" t="s">
        <v>1</v>
      </c>
      <c r="F3" s="37"/>
      <c r="G3" s="37"/>
      <c r="H3" s="37"/>
      <c r="I3" s="37"/>
      <c r="J3" s="37"/>
      <c r="K3" s="37"/>
      <c r="L3" s="37"/>
      <c r="M3" s="36"/>
      <c r="N3" s="35" t="s">
        <v>57</v>
      </c>
      <c r="O3" s="37"/>
      <c r="P3" s="37"/>
      <c r="Q3" s="37"/>
      <c r="R3" s="37"/>
      <c r="S3" s="37"/>
      <c r="T3" s="37"/>
      <c r="U3" s="37"/>
      <c r="V3" s="36"/>
      <c r="W3" s="35" t="s">
        <v>2</v>
      </c>
      <c r="X3" s="37"/>
      <c r="Y3" s="37"/>
      <c r="Z3" s="37"/>
      <c r="AA3" s="37"/>
      <c r="AB3" s="37"/>
      <c r="AC3" s="37"/>
      <c r="AD3" s="37"/>
      <c r="AE3" s="36"/>
      <c r="AF3" s="35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6"/>
      <c r="AS3" s="35" t="s">
        <v>42</v>
      </c>
      <c r="AT3" s="37"/>
      <c r="AU3" s="37"/>
      <c r="AV3" s="37"/>
      <c r="AW3" s="36"/>
      <c r="AY3" s="30" t="s">
        <v>60</v>
      </c>
      <c r="AZ3" s="32"/>
      <c r="BA3" s="31"/>
      <c r="BB3" s="30" t="s">
        <v>61</v>
      </c>
      <c r="BC3" s="32"/>
      <c r="BD3" s="31"/>
      <c r="BE3" s="30" t="s">
        <v>62</v>
      </c>
      <c r="BF3" s="32"/>
      <c r="BG3" s="31"/>
      <c r="BH3" s="30" t="s">
        <v>63</v>
      </c>
      <c r="BI3" s="32"/>
      <c r="BJ3" s="31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2"/>
      <c r="B4" s="45"/>
      <c r="C4" s="45"/>
      <c r="D4" s="45"/>
      <c r="E4" s="33" t="s">
        <v>80</v>
      </c>
      <c r="F4" s="34"/>
      <c r="G4" s="33" t="s">
        <v>71</v>
      </c>
      <c r="H4" s="34"/>
      <c r="I4" s="33" t="s">
        <v>79</v>
      </c>
      <c r="J4" s="34"/>
      <c r="K4" s="35" t="s">
        <v>56</v>
      </c>
      <c r="L4" s="37"/>
      <c r="M4" s="36"/>
      <c r="N4" s="33" t="s">
        <v>70</v>
      </c>
      <c r="O4" s="34"/>
      <c r="P4" s="33" t="s">
        <v>72</v>
      </c>
      <c r="Q4" s="34"/>
      <c r="R4" s="33" t="s">
        <v>73</v>
      </c>
      <c r="S4" s="34"/>
      <c r="T4" s="35" t="s">
        <v>56</v>
      </c>
      <c r="U4" s="37"/>
      <c r="V4" s="36"/>
      <c r="W4" s="33" t="s">
        <v>74</v>
      </c>
      <c r="X4" s="34"/>
      <c r="Y4" s="33" t="s">
        <v>75</v>
      </c>
      <c r="Z4" s="34"/>
      <c r="AA4" s="33" t="s">
        <v>76</v>
      </c>
      <c r="AB4" s="34"/>
      <c r="AC4" s="35" t="s">
        <v>56</v>
      </c>
      <c r="AD4" s="37"/>
      <c r="AE4" s="36"/>
      <c r="AF4" s="33" t="s">
        <v>77</v>
      </c>
      <c r="AG4" s="34"/>
      <c r="AH4" s="35"/>
      <c r="AI4" s="36"/>
      <c r="AJ4" s="35"/>
      <c r="AK4" s="36"/>
      <c r="AL4" s="35"/>
      <c r="AM4" s="36"/>
      <c r="AN4" s="35"/>
      <c r="AO4" s="36"/>
      <c r="AP4" s="35" t="s">
        <v>56</v>
      </c>
      <c r="AQ4" s="37"/>
      <c r="AR4" s="36"/>
      <c r="AS4" s="33" t="s">
        <v>78</v>
      </c>
      <c r="AT4" s="34"/>
      <c r="AU4" s="35" t="s">
        <v>56</v>
      </c>
      <c r="AV4" s="37"/>
      <c r="AW4" s="36"/>
      <c r="AY4" s="30" t="s">
        <v>66</v>
      </c>
      <c r="AZ4" s="31"/>
      <c r="BA4" s="28" t="s">
        <v>67</v>
      </c>
      <c r="BB4" s="30" t="s">
        <v>66</v>
      </c>
      <c r="BC4" s="31"/>
      <c r="BD4" s="28" t="s">
        <v>67</v>
      </c>
      <c r="BE4" s="30" t="s">
        <v>66</v>
      </c>
      <c r="BF4" s="31"/>
      <c r="BG4" s="28" t="s">
        <v>67</v>
      </c>
      <c r="BH4" s="30" t="s">
        <v>66</v>
      </c>
      <c r="BI4" s="31"/>
      <c r="BJ4" s="28" t="s">
        <v>67</v>
      </c>
      <c r="BK4" s="30" t="s">
        <v>66</v>
      </c>
      <c r="BL4" s="31"/>
      <c r="BM4" s="28" t="s">
        <v>67</v>
      </c>
      <c r="BN4" s="30" t="s">
        <v>66</v>
      </c>
      <c r="BO4" s="31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29"/>
      <c r="BB5" s="15" t="s">
        <v>68</v>
      </c>
      <c r="BC5" s="15" t="s">
        <v>69</v>
      </c>
      <c r="BD5" s="29"/>
      <c r="BE5" s="15" t="s">
        <v>68</v>
      </c>
      <c r="BF5" s="15" t="s">
        <v>69</v>
      </c>
      <c r="BG5" s="29"/>
      <c r="BH5" s="15" t="s">
        <v>68</v>
      </c>
      <c r="BI5" s="15" t="s">
        <v>69</v>
      </c>
      <c r="BJ5" s="29"/>
      <c r="BK5" s="15" t="s">
        <v>68</v>
      </c>
      <c r="BL5" s="15" t="s">
        <v>69</v>
      </c>
      <c r="BM5" s="29"/>
      <c r="BN5" s="15" t="s">
        <v>68</v>
      </c>
      <c r="BO5" s="15" t="s">
        <v>69</v>
      </c>
    </row>
    <row r="6" spans="1:67">
      <c r="A6" s="19">
        <v>41950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26.51</v>
      </c>
      <c r="BO6" s="18">
        <f t="shared" ref="BO6:BO45" si="15">ROUND(AVERAGE(AZ6,BC6,BF6,BI6,BL6),2)</f>
        <v>32.82</v>
      </c>
    </row>
    <row r="7" spans="1:67">
      <c r="A7" s="19">
        <v>41950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41950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41950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41950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76.09</v>
      </c>
      <c r="AT10" s="27">
        <v>76.09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76.09</v>
      </c>
      <c r="BL10" s="17">
        <f t="shared" si="12"/>
        <v>76.09</v>
      </c>
      <c r="BM10" s="17">
        <f t="shared" si="13"/>
        <v>100</v>
      </c>
      <c r="BN10" s="18">
        <f t="shared" si="14"/>
        <v>55.63</v>
      </c>
      <c r="BO10" s="18">
        <f t="shared" si="15"/>
        <v>72.2</v>
      </c>
    </row>
    <row r="11" spans="1:67">
      <c r="A11" s="19">
        <v>41950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39.200000000000003</v>
      </c>
    </row>
    <row r="12" spans="1:67">
      <c r="A12" s="19">
        <v>41950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41950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41950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166</v>
      </c>
      <c r="Z15" s="27">
        <v>300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183.67</v>
      </c>
      <c r="BF15" s="16">
        <f t="shared" si="9"/>
        <v>295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185.64</v>
      </c>
      <c r="BO15" s="18">
        <f t="shared" si="15"/>
        <v>306.31</v>
      </c>
    </row>
    <row r="16" spans="1:67">
      <c r="A16" s="19">
        <v>41950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238.09</v>
      </c>
      <c r="BO16" s="18">
        <f t="shared" si="15"/>
        <v>359.38</v>
      </c>
    </row>
    <row r="17" spans="1:67">
      <c r="A17" s="19">
        <v>41950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466.52</v>
      </c>
      <c r="BO17" s="18">
        <f t="shared" si="15"/>
        <v>652.39</v>
      </c>
    </row>
    <row r="18" spans="1:67">
      <c r="A18" s="19">
        <v>41950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41950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331.88</v>
      </c>
    </row>
    <row r="20" spans="1:67">
      <c r="A20" s="19">
        <v>41950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140</v>
      </c>
      <c r="Q20" s="27">
        <v>140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138.33000000000001</v>
      </c>
      <c r="BC20" s="16">
        <f t="shared" si="6"/>
        <v>138.33000000000001</v>
      </c>
      <c r="BD20" s="17">
        <f t="shared" si="7"/>
        <v>100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121.87</v>
      </c>
      <c r="BO20" s="18">
        <f t="shared" si="15"/>
        <v>125.48</v>
      </c>
    </row>
    <row r="21" spans="1:67">
      <c r="A21" s="19">
        <v>41950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45.9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60.22</v>
      </c>
      <c r="BO21" s="18">
        <f t="shared" si="15"/>
        <v>164.46</v>
      </c>
    </row>
    <row r="22" spans="1:67">
      <c r="A22" s="19">
        <v>41950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177.48</v>
      </c>
      <c r="BO22" s="18">
        <f t="shared" si="15"/>
        <v>344.37</v>
      </c>
    </row>
    <row r="23" spans="1:67">
      <c r="A23" s="19">
        <v>41950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41950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41950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44.48</v>
      </c>
      <c r="BO27" s="18">
        <f t="shared" si="15"/>
        <v>54.84</v>
      </c>
    </row>
    <row r="28" spans="1:67">
      <c r="A28" s="19">
        <v>41950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205.9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195.97</v>
      </c>
      <c r="BO28" s="18">
        <f t="shared" si="15"/>
        <v>218.33</v>
      </c>
    </row>
    <row r="29" spans="1:67">
      <c r="A29" s="19">
        <v>41950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326.02999999999997</v>
      </c>
      <c r="BO29" s="18">
        <f t="shared" si="15"/>
        <v>422.17</v>
      </c>
    </row>
    <row r="30" spans="1:67">
      <c r="A30" s="19">
        <v>41950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120.07</v>
      </c>
      <c r="BO31" s="18">
        <f t="shared" si="15"/>
        <v>143.69</v>
      </c>
    </row>
    <row r="32" spans="1:67">
      <c r="A32" s="19">
        <v>41950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282.52999999999997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301.81</v>
      </c>
      <c r="BO32" s="18">
        <f t="shared" si="15"/>
        <v>364.07</v>
      </c>
    </row>
    <row r="33" spans="1:67">
      <c r="A33" s="19">
        <v>41950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18</v>
      </c>
      <c r="AT33" s="27">
        <v>18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17.93</v>
      </c>
      <c r="AZ33" s="16">
        <f t="shared" si="3"/>
        <v>17.93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18</v>
      </c>
      <c r="BL33" s="17">
        <f t="shared" si="12"/>
        <v>18</v>
      </c>
      <c r="BM33" s="17">
        <f t="shared" si="13"/>
        <v>100</v>
      </c>
      <c r="BN33" s="18">
        <f t="shared" si="14"/>
        <v>17.71</v>
      </c>
      <c r="BO33" s="18">
        <f t="shared" si="15"/>
        <v>17.71</v>
      </c>
    </row>
    <row r="34" spans="1:67">
      <c r="A34" s="19">
        <v>41950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17.2</v>
      </c>
      <c r="J34" s="27">
        <v>29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16.670000000000002</v>
      </c>
      <c r="AZ34" s="16">
        <f t="shared" si="3"/>
        <v>20.6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19.47</v>
      </c>
      <c r="BO34" s="18">
        <f t="shared" si="15"/>
        <v>20.260000000000002</v>
      </c>
    </row>
    <row r="35" spans="1:67">
      <c r="A35" s="19">
        <v>41950</v>
      </c>
      <c r="B35" s="7" t="s">
        <v>58</v>
      </c>
      <c r="C35" s="1">
        <v>30</v>
      </c>
      <c r="D35" s="11" t="s">
        <v>30</v>
      </c>
      <c r="E35" s="21">
        <v>11</v>
      </c>
      <c r="F35" s="27">
        <v>11</v>
      </c>
      <c r="G35" s="22">
        <v>10.4</v>
      </c>
      <c r="H35" s="27">
        <v>10.4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12.27</v>
      </c>
      <c r="AZ35" s="16">
        <f t="shared" si="3"/>
        <v>17</v>
      </c>
      <c r="BA35" s="17">
        <f t="shared" si="4"/>
        <v>100</v>
      </c>
      <c r="BB35" s="16">
        <f t="shared" si="5"/>
        <v>11.5</v>
      </c>
      <c r="BC35" s="16">
        <f t="shared" si="6"/>
        <v>11.5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13.45</v>
      </c>
      <c r="BO35" s="18">
        <f t="shared" si="15"/>
        <v>14.4</v>
      </c>
    </row>
    <row r="36" spans="1:67">
      <c r="A36" s="19">
        <v>41950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14.3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20</v>
      </c>
      <c r="AT36" s="27">
        <v>20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14.1</v>
      </c>
      <c r="AZ36" s="16">
        <f t="shared" si="3"/>
        <v>25.5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20</v>
      </c>
      <c r="BL36" s="17">
        <f t="shared" si="12"/>
        <v>20</v>
      </c>
      <c r="BM36" s="17">
        <f t="shared" si="13"/>
        <v>100</v>
      </c>
      <c r="BN36" s="18">
        <f t="shared" si="14"/>
        <v>19.62</v>
      </c>
      <c r="BO36" s="18">
        <f t="shared" si="15"/>
        <v>21.9</v>
      </c>
    </row>
    <row r="37" spans="1:67">
      <c r="A37" s="19">
        <v>41950</v>
      </c>
      <c r="B37" s="7" t="s">
        <v>58</v>
      </c>
      <c r="C37" s="1">
        <v>32</v>
      </c>
      <c r="D37" s="11" t="s">
        <v>32</v>
      </c>
      <c r="E37" s="21">
        <v>57.2</v>
      </c>
      <c r="F37" s="27">
        <v>63.8</v>
      </c>
      <c r="G37" s="22">
        <v>79.900000000000006</v>
      </c>
      <c r="H37" s="27">
        <v>79.900000000000006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65</v>
      </c>
      <c r="AT37" s="27">
        <v>65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71.599999999999994</v>
      </c>
      <c r="AZ37" s="16">
        <f t="shared" si="3"/>
        <v>79.430000000000007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65</v>
      </c>
      <c r="BL37" s="17">
        <f t="shared" si="12"/>
        <v>65</v>
      </c>
      <c r="BM37" s="17">
        <f t="shared" si="13"/>
        <v>100</v>
      </c>
      <c r="BN37" s="18">
        <f t="shared" si="14"/>
        <v>84.82</v>
      </c>
      <c r="BO37" s="18">
        <f t="shared" si="15"/>
        <v>86.39</v>
      </c>
    </row>
    <row r="38" spans="1:67">
      <c r="A38" s="19">
        <v>41950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79.900000000000006</v>
      </c>
      <c r="H38" s="27">
        <v>79.900000000000006</v>
      </c>
      <c r="I38" s="22">
        <v>96.3</v>
      </c>
      <c r="J38" s="27">
        <v>111.4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60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78.3</v>
      </c>
      <c r="AZ38" s="16">
        <f t="shared" si="3"/>
        <v>83.33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60</v>
      </c>
      <c r="BL38" s="17">
        <f t="shared" si="12"/>
        <v>100</v>
      </c>
      <c r="BM38" s="17">
        <f t="shared" si="13"/>
        <v>100</v>
      </c>
      <c r="BN38" s="18">
        <f t="shared" si="14"/>
        <v>84.46</v>
      </c>
      <c r="BO38" s="18">
        <f t="shared" si="15"/>
        <v>94.97</v>
      </c>
    </row>
    <row r="39" spans="1:67">
      <c r="A39" s="19">
        <v>41950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171.15</v>
      </c>
      <c r="AZ39" s="16">
        <f t="shared" si="3"/>
        <v>171.15</v>
      </c>
      <c r="BA39" s="17">
        <f t="shared" si="4"/>
        <v>66.666666666666657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84.04</v>
      </c>
      <c r="BO39" s="18">
        <f t="shared" si="15"/>
        <v>89.29</v>
      </c>
    </row>
    <row r="40" spans="1:67">
      <c r="A40" s="19">
        <v>41950</v>
      </c>
      <c r="B40" s="7" t="s">
        <v>58</v>
      </c>
      <c r="C40" s="1">
        <v>35</v>
      </c>
      <c r="D40" s="11" t="s">
        <v>35</v>
      </c>
      <c r="E40" s="21">
        <v>34</v>
      </c>
      <c r="F40" s="27">
        <v>65.06</v>
      </c>
      <c r="G40" s="22">
        <v>38.799999999999997</v>
      </c>
      <c r="H40" s="27">
        <v>74</v>
      </c>
      <c r="I40" s="22">
        <v>41.9</v>
      </c>
      <c r="J40" s="27">
        <v>69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38.229999999999997</v>
      </c>
      <c r="AZ40" s="16">
        <f t="shared" si="3"/>
        <v>69.349999999999994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43.65</v>
      </c>
      <c r="BO40" s="18">
        <f t="shared" si="15"/>
        <v>56.27</v>
      </c>
    </row>
    <row r="41" spans="1:67">
      <c r="A41" s="19">
        <v>41950</v>
      </c>
      <c r="B41" s="7" t="s">
        <v>58</v>
      </c>
      <c r="C41" s="1">
        <v>36</v>
      </c>
      <c r="D41" s="11" t="s">
        <v>36</v>
      </c>
      <c r="E41" s="21">
        <v>32.700000000000003</v>
      </c>
      <c r="F41" s="27">
        <v>32.700000000000003</v>
      </c>
      <c r="G41" s="22">
        <v>33.6</v>
      </c>
      <c r="H41" s="27">
        <v>33.6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36.5</v>
      </c>
      <c r="AZ41" s="16">
        <f t="shared" si="3"/>
        <v>36.5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40.17</v>
      </c>
      <c r="BO41" s="18">
        <f t="shared" si="15"/>
        <v>40.83</v>
      </c>
    </row>
    <row r="42" spans="1:67">
      <c r="A42" s="19">
        <v>41950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96.9</v>
      </c>
      <c r="G42" s="22">
        <v>79.900000000000006</v>
      </c>
      <c r="H42" s="27">
        <v>105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100</v>
      </c>
      <c r="AT42" s="27">
        <v>100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71.03</v>
      </c>
      <c r="AZ42" s="16">
        <f t="shared" si="3"/>
        <v>91.8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69.5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100</v>
      </c>
      <c r="BL42" s="17">
        <f t="shared" si="12"/>
        <v>100</v>
      </c>
      <c r="BM42" s="17">
        <f t="shared" si="13"/>
        <v>100</v>
      </c>
      <c r="BN42" s="18">
        <f t="shared" si="14"/>
        <v>79.63</v>
      </c>
      <c r="BO42" s="18">
        <f t="shared" si="15"/>
        <v>86.2</v>
      </c>
    </row>
    <row r="43" spans="1:67">
      <c r="A43" s="19">
        <v>41950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49.9</v>
      </c>
      <c r="H43" s="27">
        <v>49.9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60</v>
      </c>
      <c r="AT43" s="27">
        <v>60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48.27</v>
      </c>
      <c r="AZ43" s="16">
        <f t="shared" si="3"/>
        <v>48.27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60</v>
      </c>
      <c r="BL43" s="17">
        <f t="shared" si="12"/>
        <v>60</v>
      </c>
      <c r="BM43" s="17">
        <f t="shared" si="13"/>
        <v>100</v>
      </c>
      <c r="BN43" s="18">
        <f t="shared" si="14"/>
        <v>59.85</v>
      </c>
      <c r="BO43" s="18">
        <f t="shared" si="15"/>
        <v>59.85</v>
      </c>
    </row>
    <row r="44" spans="1:67">
      <c r="A44" s="19">
        <v>41950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73.5</v>
      </c>
      <c r="J44" s="27">
        <v>73.5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62.13</v>
      </c>
      <c r="AZ44" s="16">
        <f t="shared" si="3"/>
        <v>62.13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75.53</v>
      </c>
      <c r="BO44" s="18">
        <f t="shared" si="15"/>
        <v>75.53</v>
      </c>
    </row>
    <row r="45" spans="1:67">
      <c r="A45" s="19">
        <v>41950</v>
      </c>
      <c r="B45" s="7" t="s">
        <v>58</v>
      </c>
      <c r="C45" s="1">
        <v>40</v>
      </c>
      <c r="D45" s="11" t="s">
        <v>40</v>
      </c>
      <c r="E45" s="21">
        <v>40.299999999999997</v>
      </c>
      <c r="F45" s="27">
        <v>42.6</v>
      </c>
      <c r="G45" s="22">
        <v>44.66</v>
      </c>
      <c r="H45" s="27">
        <v>44.8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42.22</v>
      </c>
      <c r="AZ45" s="16">
        <f t="shared" si="3"/>
        <v>47.34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45.34</v>
      </c>
      <c r="BO45" s="18">
        <f t="shared" si="15"/>
        <v>46.37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K4:M4"/>
    <mergeCell ref="Y4:Z4"/>
    <mergeCell ref="AC4:AE4"/>
    <mergeCell ref="I4:J4"/>
    <mergeCell ref="N3:V3"/>
    <mergeCell ref="R4:S4"/>
    <mergeCell ref="AA4:AB4"/>
    <mergeCell ref="A3:A5"/>
    <mergeCell ref="D3:D5"/>
    <mergeCell ref="C3:C5"/>
    <mergeCell ref="B3:B5"/>
    <mergeCell ref="W3:AE3"/>
    <mergeCell ref="N4:O4"/>
    <mergeCell ref="G4:H4"/>
    <mergeCell ref="E4:F4"/>
    <mergeCell ref="AS3:AW3"/>
    <mergeCell ref="AL4:AM4"/>
    <mergeCell ref="T4:V4"/>
    <mergeCell ref="AF3:AR3"/>
    <mergeCell ref="W4:X4"/>
    <mergeCell ref="AS4:AT4"/>
    <mergeCell ref="AU4:AW4"/>
    <mergeCell ref="BK4:BL4"/>
    <mergeCell ref="BN4:BO4"/>
    <mergeCell ref="BM4:BM5"/>
    <mergeCell ref="BB3:BD3"/>
    <mergeCell ref="BB4:BC4"/>
    <mergeCell ref="P4:Q4"/>
    <mergeCell ref="BA4:BA5"/>
    <mergeCell ref="AF4:AG4"/>
    <mergeCell ref="AH4:AI4"/>
    <mergeCell ref="AJ4:AK4"/>
    <mergeCell ref="AN4:AO4"/>
    <mergeCell ref="AP4:AR4"/>
    <mergeCell ref="BN3:BO3"/>
    <mergeCell ref="BK3:BM3"/>
    <mergeCell ref="BD4:BD5"/>
    <mergeCell ref="BH3:BJ3"/>
    <mergeCell ref="BJ4:BJ5"/>
    <mergeCell ref="BG4:BG5"/>
    <mergeCell ref="BE4:BF4"/>
    <mergeCell ref="BH4:BI4"/>
    <mergeCell ref="BE3:BG3"/>
    <mergeCell ref="AY4:AZ4"/>
    <mergeCell ref="AY3:BA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2014-11-07T09:04:54Z</dcterms:modified>
</cp:coreProperties>
</file>