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<sst xmlns="http://schemas.openxmlformats.org/spreadsheetml/2006/main" count="412" uniqueCount="84">
  <si>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</si>
  <si>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</si>
  <si>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</si>
  <si>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</si>
  <si>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</si>
  <si>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</si>
  <si>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</si>
  <si>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</si>
  <si>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</si>
  <si>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</si>
  <si>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</si>
  <si>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</si>
  <si>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</si>
  <si>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</si>
  <si>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</si>
  <si>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</si>
  <si>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</si>
  <si>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</si>
  <si>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</si>
  <si>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</si>
  <si>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</si>
  <si>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</si>
  <si>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</si>
  <si>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</si>
  <si>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</si>
  <si>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</si>
  <si>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</si>
  <si>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</si>
  <si>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</si>
  <si>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</si>
  <si>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</si>
  <si>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</si>
  <si>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</si>
  <si>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</si>
  <si>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</si>
  <si>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</si>
  <si>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</si>
  <si>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</si>
  <si>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</si>
  <si>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</si>
  <si>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</si>
  <si>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</si>
  <si>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</si>
  <si>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</si>
  <si>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</si>
  <si>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</si>
  <si>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</si>
  <si>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</si>
  <si>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</si>
  <si>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</si>
  <si>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</si>
  <si>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</si>
  <si>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</si>
  <si>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</si>
  <si>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</si>
  <si>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</si>
  <si>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</si>
  <si>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</si>
  <si>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</si>
  <si>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</si>
  <si>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</si>
  <si>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</si>
  <si>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</si>
  <si>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</si>
  <si>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</si>
  <si>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</si>
  <si>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</si>
  <si>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</si>
  <si>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</si>
  <si>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</si>
  <si>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</si>
  <si>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</si>
  <si>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</si>
  <si>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</si>
  <si>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</si>
  <si>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</si>
  <si>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</si>
  <si>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</si>
  <si>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</si>
  <si>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</si>
  <si>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</si>
  <si>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</si>
  <si>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</si>
  <si>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21.08.2015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</si>
</sst>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Q6" sqref="Q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42237</v>
      </c>
      <c r="B6" s="7" t="s">
        <v>58</v>
      </c>
      <c r="C6" s="1">
        <v>1</v>
      </c>
      <c r="D6" s="11" t="s">
        <v>5</v>
      </c>
      <c r="E6" s="21">
        <v>19.2</v>
      </c>
      <c r="F6" s="27">
        <v>37.049999999999997</v>
      </c>
      <c r="G6" s="22">
        <v>29.75</v>
      </c>
      <c r="H6" s="27">
        <v>29.75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28.98</v>
      </c>
      <c r="AZ6" s="16">
        <f t="shared" ref="AZ6:AZ45" si="3">IF(SUM(F6,H6,J6)=0,"",ROUND(AVERAGE(F6,H6,J6),2))</f>
        <v>36.6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32.17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32.5</v>
      </c>
      <c r="BO6" s="18">
        <f t="shared" ref="BO6:BO45" si="15">ROUND(AVERAGE(AZ6,BC6,BF6,BI6,BL6),2)</f>
        <v>40.78</v>
      </c>
    </row>
    <row r="7" spans="1:67">
      <c r="A7" s="19">
        <v>42237</v>
      </c>
      <c r="B7" s="7" t="s">
        <v>58</v>
      </c>
      <c r="C7" s="1">
        <v>2</v>
      </c>
      <c r="D7" s="11" t="s">
        <v>6</v>
      </c>
      <c r="E7" s="21">
        <v>52.75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</v>
      </c>
      <c r="X7" s="27">
        <v>64.44</v>
      </c>
      <c r="Y7" s="23">
        <v>60</v>
      </c>
      <c r="Z7" s="27">
        <v>65.56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49.32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59.41</v>
      </c>
      <c r="BF7" s="16">
        <f t="shared" si="9"/>
        <v>67.41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54.48</v>
      </c>
      <c r="BO7" s="18">
        <f t="shared" si="15"/>
        <v>71.48</v>
      </c>
    </row>
    <row r="8" spans="1:67">
      <c r="A8" s="19">
        <v>42237</v>
      </c>
      <c r="B8" s="7" t="s">
        <v>58</v>
      </c>
      <c r="C8" s="1">
        <v>3</v>
      </c>
      <c r="D8" s="11" t="s">
        <v>7</v>
      </c>
      <c r="E8" s="21">
        <v>49.88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69</v>
      </c>
      <c r="X8" s="27">
        <v>69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56.21</v>
      </c>
      <c r="AZ8" s="16">
        <f t="shared" si="3"/>
        <v>85.88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64.150000000000006</v>
      </c>
      <c r="BF8" s="16">
        <f t="shared" si="9"/>
        <v>64.150000000000006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60.77</v>
      </c>
      <c r="BO8" s="18">
        <f t="shared" si="15"/>
        <v>68.180000000000007</v>
      </c>
    </row>
    <row r="9" spans="1:67">
      <c r="A9" s="19">
        <v>42237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37.200000000000003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40.880000000000003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36.01</v>
      </c>
      <c r="BO9" s="18">
        <f t="shared" si="15"/>
        <v>68.19</v>
      </c>
    </row>
    <row r="10" spans="1:67">
      <c r="A10" s="19">
        <v>42237</v>
      </c>
      <c r="B10" s="7" t="s">
        <v>58</v>
      </c>
      <c r="C10" s="1">
        <v>5</v>
      </c>
      <c r="D10" s="11" t="s">
        <v>9</v>
      </c>
      <c r="E10" s="21">
        <v>67</v>
      </c>
      <c r="F10" s="27">
        <v>88.8</v>
      </c>
      <c r="G10" s="22">
        <v>62.1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97</v>
      </c>
      <c r="Y10" s="23">
        <v>68</v>
      </c>
      <c r="Z10" s="27">
        <v>90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64.290000000000006</v>
      </c>
      <c r="AZ10" s="16">
        <f t="shared" si="3"/>
        <v>100.6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68</v>
      </c>
      <c r="BF10" s="16">
        <f t="shared" si="9"/>
        <v>90.67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68.5</v>
      </c>
      <c r="BO10" s="18">
        <f t="shared" si="15"/>
        <v>92.22</v>
      </c>
    </row>
    <row r="11" spans="1:67">
      <c r="A11" s="19">
        <v>42237</v>
      </c>
      <c r="B11" s="7" t="s">
        <v>58</v>
      </c>
      <c r="C11" s="1">
        <v>6</v>
      </c>
      <c r="D11" s="11" t="s">
        <v>10</v>
      </c>
      <c r="E11" s="21">
        <v>55.1</v>
      </c>
      <c r="F11" s="27">
        <v>55.1</v>
      </c>
      <c r="G11" s="22">
        <v>51</v>
      </c>
      <c r="H11" s="27">
        <v>51</v>
      </c>
      <c r="I11" s="22">
        <v>43.52</v>
      </c>
      <c r="J11" s="27">
        <v>46.5</v>
      </c>
      <c r="K11" s="10">
        <v>3</v>
      </c>
      <c r="L11" s="13">
        <f t="shared" si="16"/>
        <v>3</v>
      </c>
      <c r="M11" s="9">
        <f t="shared" si="17"/>
        <v>100</v>
      </c>
      <c r="N11" s="23" t="s">
        <v>59</v>
      </c>
      <c r="O11" s="27" t="s">
        <v>59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60</v>
      </c>
      <c r="X11" s="27">
        <v>60</v>
      </c>
      <c r="Y11" s="23">
        <v>52.9</v>
      </c>
      <c r="Z11" s="27">
        <v>52.9</v>
      </c>
      <c r="AA11" s="23">
        <v>58</v>
      </c>
      <c r="AB11" s="27">
        <v>58</v>
      </c>
      <c r="AC11" s="10">
        <v>3</v>
      </c>
      <c r="AD11" s="13">
        <f t="shared" si="1"/>
        <v>3</v>
      </c>
      <c r="AE11" s="9">
        <f t="shared" si="19"/>
        <v>100</v>
      </c>
      <c r="AF11" s="23" t="s">
        <v>59</v>
      </c>
      <c r="AG11" s="27" t="s">
        <v>59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0</v>
      </c>
      <c r="AR11" s="9">
        <f t="shared" si="21"/>
        <v>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49.87</v>
      </c>
      <c r="AZ11" s="16">
        <f t="shared" si="3"/>
        <v>50.87</v>
      </c>
      <c r="BA11" s="17">
        <f t="shared" si="4"/>
        <v>100</v>
      </c>
      <c r="BB11" s="16">
        <f t="shared" si="5"/>
        <v>53.95</v>
      </c>
      <c r="BC11" s="16">
        <f t="shared" si="6"/>
        <v>53.95</v>
      </c>
      <c r="BD11" s="17">
        <f t="shared" si="7"/>
        <v>66.666666666666657</v>
      </c>
      <c r="BE11" s="16">
        <f t="shared" si="8"/>
        <v>56.97</v>
      </c>
      <c r="BF11" s="16">
        <f t="shared" si="9"/>
        <v>56.97</v>
      </c>
      <c r="BG11" s="17">
        <f t="shared" si="24"/>
        <v>100</v>
      </c>
      <c r="BH11" s="17" t="str">
        <f t="shared" si="25"/>
        <v/>
      </c>
      <c r="BI11" s="17" t="str">
        <f t="shared" si="25"/>
        <v/>
      </c>
      <c r="BJ11" s="17">
        <f t="shared" si="10"/>
        <v>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53.6</v>
      </c>
      <c r="BO11" s="18">
        <f t="shared" si="15"/>
        <v>53.93</v>
      </c>
    </row>
    <row r="12" spans="1:67">
      <c r="A12" s="19">
        <v>42237</v>
      </c>
      <c r="B12" s="7" t="s">
        <v>58</v>
      </c>
      <c r="C12" s="1">
        <v>7</v>
      </c>
      <c r="D12" s="11" t="s">
        <v>45</v>
      </c>
      <c r="E12" s="21">
        <v>6</v>
      </c>
      <c r="F12" s="27">
        <v>11.4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12.47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13.22</v>
      </c>
      <c r="BO12" s="18">
        <f t="shared" si="15"/>
        <v>14.62</v>
      </c>
    </row>
    <row r="13" spans="1:67">
      <c r="A13" s="19">
        <v>42237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42237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42237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190</v>
      </c>
      <c r="X15" s="27">
        <v>330</v>
      </c>
      <c r="Y15" s="23">
        <v>205</v>
      </c>
      <c r="Z15" s="27">
        <v>392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218</v>
      </c>
      <c r="BF15" s="16">
        <f t="shared" si="9"/>
        <v>372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193.47</v>
      </c>
      <c r="BO15" s="18">
        <f t="shared" si="15"/>
        <v>339.76</v>
      </c>
    </row>
    <row r="16" spans="1:67">
      <c r="A16" s="19">
        <v>42237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249</v>
      </c>
      <c r="X16" s="27">
        <v>447</v>
      </c>
      <c r="Y16" s="23">
        <v>359</v>
      </c>
      <c r="Z16" s="27">
        <v>448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308.67</v>
      </c>
      <c r="BF16" s="16">
        <f t="shared" si="9"/>
        <v>416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274.44</v>
      </c>
      <c r="BO16" s="18">
        <f t="shared" si="15"/>
        <v>391.6</v>
      </c>
    </row>
    <row r="17" spans="1:67">
      <c r="A17" s="19">
        <v>42237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668</v>
      </c>
      <c r="X17" s="27">
        <v>855</v>
      </c>
      <c r="Y17" s="23">
        <v>635</v>
      </c>
      <c r="Z17" s="27">
        <v>640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615.33000000000004</v>
      </c>
      <c r="BF17" s="16">
        <f t="shared" si="9"/>
        <v>787.33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530.20000000000005</v>
      </c>
      <c r="BO17" s="18">
        <f t="shared" si="15"/>
        <v>746.41</v>
      </c>
    </row>
    <row r="18" spans="1:67">
      <c r="A18" s="19">
        <v>42237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365</v>
      </c>
      <c r="X18" s="27">
        <v>365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>
        <f t="shared" si="8"/>
        <v>365</v>
      </c>
      <c r="BF18" s="16">
        <f t="shared" si="9"/>
        <v>365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341.67</v>
      </c>
      <c r="BO18" s="18">
        <f t="shared" si="15"/>
        <v>358.33</v>
      </c>
    </row>
    <row r="19" spans="1:67">
      <c r="A19" s="19">
        <v>42237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250</v>
      </c>
      <c r="X19" s="27">
        <v>325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250</v>
      </c>
      <c r="BF19" s="16">
        <f t="shared" si="9"/>
        <v>325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223.1</v>
      </c>
      <c r="BO19" s="18">
        <f t="shared" si="15"/>
        <v>283.10000000000002</v>
      </c>
    </row>
    <row r="20" spans="1:67">
      <c r="A20" s="19">
        <v>42237</v>
      </c>
      <c r="B20" s="7" t="s">
        <v>58</v>
      </c>
      <c r="C20" s="1">
        <v>15</v>
      </c>
      <c r="D20" s="11" t="s">
        <v>18</v>
      </c>
      <c r="E20" s="21">
        <v>90.9</v>
      </c>
      <c r="F20" s="27">
        <v>90.9</v>
      </c>
      <c r="G20" s="22">
        <v>90.9</v>
      </c>
      <c r="H20" s="27">
        <v>90.9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137</v>
      </c>
      <c r="S20" s="27">
        <v>137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95.9</v>
      </c>
      <c r="AZ20" s="16">
        <f t="shared" si="3"/>
        <v>95.9</v>
      </c>
      <c r="BA20" s="17">
        <f t="shared" si="4"/>
        <v>100</v>
      </c>
      <c r="BB20" s="16">
        <f t="shared" si="5"/>
        <v>114.5</v>
      </c>
      <c r="BC20" s="16">
        <f t="shared" si="6"/>
        <v>114.5</v>
      </c>
      <c r="BD20" s="17">
        <f t="shared" si="7"/>
        <v>66.666666666666657</v>
      </c>
      <c r="BE20" s="16">
        <f t="shared" si="8"/>
        <v>120</v>
      </c>
      <c r="BF20" s="16">
        <f t="shared" si="9"/>
        <v>120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112.85</v>
      </c>
      <c r="BO20" s="18">
        <f t="shared" si="15"/>
        <v>112.85</v>
      </c>
    </row>
    <row r="21" spans="1:67">
      <c r="A21" s="19">
        <v>42237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56</v>
      </c>
      <c r="X21" s="27">
        <v>270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56</v>
      </c>
      <c r="BF21" s="16">
        <f t="shared" si="9"/>
        <v>270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59.79</v>
      </c>
      <c r="BO21" s="18">
        <f t="shared" si="15"/>
        <v>171.88</v>
      </c>
    </row>
    <row r="22" spans="1:67">
      <c r="A22" s="19">
        <v>42237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145</v>
      </c>
      <c r="X22" s="27">
        <v>425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263.2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145</v>
      </c>
      <c r="BF22" s="16">
        <f t="shared" si="9"/>
        <v>425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211.5</v>
      </c>
      <c r="BO22" s="18">
        <f t="shared" si="15"/>
        <v>319.06</v>
      </c>
    </row>
    <row r="23" spans="1:67">
      <c r="A23" s="19">
        <v>42237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63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169.57</v>
      </c>
      <c r="AZ23" s="16">
        <f t="shared" si="3"/>
        <v>169.57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63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128.26</v>
      </c>
      <c r="BO23" s="18">
        <f t="shared" si="15"/>
        <v>184.48</v>
      </c>
    </row>
    <row r="24" spans="1:67">
      <c r="A24" s="19">
        <v>42237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42237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42237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42237</v>
      </c>
      <c r="B27" s="7" t="s">
        <v>58</v>
      </c>
      <c r="C27" s="1">
        <v>22</v>
      </c>
      <c r="D27" s="11" t="s">
        <v>23</v>
      </c>
      <c r="E27" s="21">
        <v>38</v>
      </c>
      <c r="F27" s="27">
        <v>49</v>
      </c>
      <c r="G27" s="22">
        <v>34.4</v>
      </c>
      <c r="H27" s="27">
        <v>45.26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37.47</v>
      </c>
      <c r="AZ27" s="16">
        <f t="shared" si="3"/>
        <v>53.11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45.59</v>
      </c>
      <c r="BO27" s="18">
        <f t="shared" si="15"/>
        <v>58.52</v>
      </c>
    </row>
    <row r="28" spans="1:67">
      <c r="A28" s="19">
        <v>42237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234.5</v>
      </c>
      <c r="H28" s="27">
        <v>300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128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204.99</v>
      </c>
      <c r="AZ28" s="16">
        <f t="shared" si="3"/>
        <v>279.26</v>
      </c>
      <c r="BA28" s="17">
        <f t="shared" si="4"/>
        <v>100</v>
      </c>
      <c r="BB28" s="16">
        <f t="shared" si="5"/>
        <v>167.33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192.46</v>
      </c>
      <c r="BO28" s="18">
        <f t="shared" si="15"/>
        <v>208.39</v>
      </c>
    </row>
    <row r="29" spans="1:67">
      <c r="A29" s="19">
        <v>42237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422.22</v>
      </c>
      <c r="H29" s="27">
        <v>583.33000000000004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288.89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369.05</v>
      </c>
      <c r="AZ29" s="16">
        <f t="shared" si="3"/>
        <v>575.29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318.95999999999998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330.71</v>
      </c>
      <c r="BO29" s="18">
        <f t="shared" si="15"/>
        <v>506.1</v>
      </c>
    </row>
    <row r="30" spans="1:67">
      <c r="A30" s="19">
        <v>42237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67.739999999999995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61.06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53.47</v>
      </c>
      <c r="BO30" s="18">
        <f t="shared" si="15"/>
        <v>54.69</v>
      </c>
    </row>
    <row r="31" spans="1:67">
      <c r="A31" s="19">
        <v>42237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166.11</v>
      </c>
      <c r="H31" s="27">
        <v>169.5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157.13999999999999</v>
      </c>
      <c r="Z31" s="27">
        <v>177.78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150.29</v>
      </c>
      <c r="AZ31" s="16">
        <f t="shared" si="3"/>
        <v>166.5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157.13999999999999</v>
      </c>
      <c r="BF31" s="16">
        <f t="shared" si="9"/>
        <v>177.78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149.61000000000001</v>
      </c>
      <c r="BO31" s="18">
        <f t="shared" si="15"/>
        <v>168.93</v>
      </c>
    </row>
    <row r="32" spans="1:67">
      <c r="A32" s="19">
        <v>42237</v>
      </c>
      <c r="B32" s="7" t="s">
        <v>58</v>
      </c>
      <c r="C32" s="1">
        <v>27</v>
      </c>
      <c r="D32" s="11" t="s">
        <v>27</v>
      </c>
      <c r="E32" s="21">
        <v>332</v>
      </c>
      <c r="F32" s="27">
        <v>400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281</v>
      </c>
      <c r="S32" s="27">
        <v>281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312.99</v>
      </c>
      <c r="AZ32" s="16">
        <f t="shared" si="3"/>
        <v>423.17</v>
      </c>
      <c r="BA32" s="17">
        <f t="shared" si="4"/>
        <v>100</v>
      </c>
      <c r="BB32" s="16">
        <f t="shared" si="5"/>
        <v>340.5</v>
      </c>
      <c r="BC32" s="16">
        <f t="shared" si="6"/>
        <v>340.5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342.87</v>
      </c>
      <c r="BO32" s="18">
        <f t="shared" si="15"/>
        <v>400.17</v>
      </c>
    </row>
    <row r="33" spans="1:67">
      <c r="A33" s="19">
        <v>42237</v>
      </c>
      <c r="B33" s="7" t="s">
        <v>58</v>
      </c>
      <c r="C33" s="1">
        <v>28</v>
      </c>
      <c r="D33" s="11" t="s">
        <v>28</v>
      </c>
      <c r="E33" s="21">
        <v>22.1</v>
      </c>
      <c r="F33" s="27">
        <v>42.9</v>
      </c>
      <c r="G33" s="22">
        <v>23.5</v>
      </c>
      <c r="H33" s="27">
        <v>39.9</v>
      </c>
      <c r="I33" s="22">
        <v>17.899999999999999</v>
      </c>
      <c r="J33" s="27">
        <v>50.9</v>
      </c>
      <c r="K33" s="10">
        <v>3</v>
      </c>
      <c r="L33" s="13">
        <f t="shared" si="16"/>
        <v>3</v>
      </c>
      <c r="M33" s="9">
        <f t="shared" si="17"/>
        <v>100</v>
      </c>
      <c r="N33" s="23">
        <v>35</v>
      </c>
      <c r="O33" s="27">
        <v>35</v>
      </c>
      <c r="P33" s="21">
        <v>30.4</v>
      </c>
      <c r="Q33" s="28">
        <v>30.4</v>
      </c>
      <c r="R33" s="23">
        <v>19</v>
      </c>
      <c r="S33" s="27">
        <v>19</v>
      </c>
      <c r="T33" s="10">
        <v>3</v>
      </c>
      <c r="U33" s="13">
        <f t="shared" si="0"/>
        <v>3</v>
      </c>
      <c r="V33" s="9">
        <f t="shared" si="18"/>
        <v>100</v>
      </c>
      <c r="W33" s="23">
        <v>30</v>
      </c>
      <c r="X33" s="27">
        <v>30</v>
      </c>
      <c r="Y33" s="23">
        <v>29</v>
      </c>
      <c r="Z33" s="27">
        <v>29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34</v>
      </c>
      <c r="AG33" s="27">
        <v>34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21.17</v>
      </c>
      <c r="AZ33" s="16">
        <f t="shared" si="3"/>
        <v>44.57</v>
      </c>
      <c r="BA33" s="17">
        <f t="shared" si="4"/>
        <v>100</v>
      </c>
      <c r="BB33" s="16">
        <f t="shared" si="5"/>
        <v>28.13</v>
      </c>
      <c r="BC33" s="16">
        <f t="shared" si="6"/>
        <v>28.13</v>
      </c>
      <c r="BD33" s="17">
        <f t="shared" si="7"/>
        <v>100</v>
      </c>
      <c r="BE33" s="16">
        <f t="shared" si="8"/>
        <v>29.5</v>
      </c>
      <c r="BF33" s="16">
        <f t="shared" si="9"/>
        <v>29.5</v>
      </c>
      <c r="BG33" s="17">
        <f t="shared" si="24"/>
        <v>66.666666666666657</v>
      </c>
      <c r="BH33" s="17">
        <f t="shared" si="25"/>
        <v>34</v>
      </c>
      <c r="BI33" s="17">
        <f t="shared" si="25"/>
        <v>34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28.2</v>
      </c>
      <c r="BO33" s="18">
        <f t="shared" si="15"/>
        <v>34.049999999999997</v>
      </c>
    </row>
    <row r="34" spans="1:67">
      <c r="A34" s="19">
        <v>42237</v>
      </c>
      <c r="B34" s="7" t="s">
        <v>58</v>
      </c>
      <c r="C34" s="1">
        <v>29</v>
      </c>
      <c r="D34" s="11" t="s">
        <v>29</v>
      </c>
      <c r="E34" s="21">
        <v>26.6</v>
      </c>
      <c r="F34" s="27">
        <v>26.6</v>
      </c>
      <c r="G34" s="22">
        <v>26.6</v>
      </c>
      <c r="H34" s="27">
        <v>26.6</v>
      </c>
      <c r="I34" s="22">
        <v>30</v>
      </c>
      <c r="J34" s="27">
        <v>34.9</v>
      </c>
      <c r="K34" s="10">
        <v>3</v>
      </c>
      <c r="L34" s="13">
        <f t="shared" si="16"/>
        <v>3</v>
      </c>
      <c r="M34" s="9">
        <f t="shared" si="17"/>
        <v>100</v>
      </c>
      <c r="N34" s="23">
        <v>30</v>
      </c>
      <c r="O34" s="27">
        <v>45</v>
      </c>
      <c r="P34" s="21">
        <v>26.5</v>
      </c>
      <c r="Q34" s="28">
        <v>26.5</v>
      </c>
      <c r="R34" s="23">
        <v>35</v>
      </c>
      <c r="S34" s="27">
        <v>35</v>
      </c>
      <c r="T34" s="10">
        <v>3</v>
      </c>
      <c r="U34" s="13">
        <f t="shared" si="0"/>
        <v>3</v>
      </c>
      <c r="V34" s="9">
        <f t="shared" si="18"/>
        <v>100</v>
      </c>
      <c r="W34" s="23">
        <v>38</v>
      </c>
      <c r="X34" s="27">
        <v>38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27.73</v>
      </c>
      <c r="AZ34" s="16">
        <f t="shared" si="3"/>
        <v>29.37</v>
      </c>
      <c r="BA34" s="17">
        <f t="shared" si="4"/>
        <v>100</v>
      </c>
      <c r="BB34" s="16">
        <f t="shared" si="5"/>
        <v>30.5</v>
      </c>
      <c r="BC34" s="16">
        <f t="shared" si="6"/>
        <v>35.5</v>
      </c>
      <c r="BD34" s="17">
        <f t="shared" si="7"/>
        <v>100</v>
      </c>
      <c r="BE34" s="16">
        <f t="shared" si="8"/>
        <v>36.5</v>
      </c>
      <c r="BF34" s="16">
        <f t="shared" si="9"/>
        <v>36.5</v>
      </c>
      <c r="BG34" s="17">
        <f t="shared" si="24"/>
        <v>66.666666666666657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33.18</v>
      </c>
      <c r="BO34" s="18">
        <f t="shared" si="15"/>
        <v>34.840000000000003</v>
      </c>
    </row>
    <row r="35" spans="1:67">
      <c r="A35" s="19">
        <v>42237</v>
      </c>
      <c r="B35" s="7" t="s">
        <v>58</v>
      </c>
      <c r="C35" s="1">
        <v>30</v>
      </c>
      <c r="D35" s="11" t="s">
        <v>30</v>
      </c>
      <c r="E35" s="21">
        <v>17.899999999999999</v>
      </c>
      <c r="F35" s="27">
        <v>17.899999999999999</v>
      </c>
      <c r="G35" s="22">
        <v>17.7</v>
      </c>
      <c r="H35" s="27">
        <v>17.7</v>
      </c>
      <c r="I35" s="22">
        <v>22.9</v>
      </c>
      <c r="J35" s="27">
        <v>30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1">
        <v>17</v>
      </c>
      <c r="Q35" s="28">
        <v>17</v>
      </c>
      <c r="R35" s="23">
        <v>19</v>
      </c>
      <c r="S35" s="27">
        <v>19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24</v>
      </c>
      <c r="X35" s="27">
        <v>24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19.5</v>
      </c>
      <c r="AZ35" s="16">
        <f t="shared" si="3"/>
        <v>21.87</v>
      </c>
      <c r="BA35" s="17">
        <f t="shared" si="4"/>
        <v>100</v>
      </c>
      <c r="BB35" s="16">
        <f t="shared" si="5"/>
        <v>18</v>
      </c>
      <c r="BC35" s="16">
        <f t="shared" si="6"/>
        <v>18</v>
      </c>
      <c r="BD35" s="17">
        <f t="shared" si="7"/>
        <v>66.666666666666657</v>
      </c>
      <c r="BE35" s="16">
        <f t="shared" si="8"/>
        <v>26.5</v>
      </c>
      <c r="BF35" s="16">
        <f t="shared" si="9"/>
        <v>26.5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23.5</v>
      </c>
      <c r="BO35" s="18">
        <f t="shared" si="15"/>
        <v>24.09</v>
      </c>
    </row>
    <row r="36" spans="1:67">
      <c r="A36" s="19">
        <v>42237</v>
      </c>
      <c r="B36" s="7" t="s">
        <v>58</v>
      </c>
      <c r="C36" s="1">
        <v>31</v>
      </c>
      <c r="D36" s="11" t="s">
        <v>31</v>
      </c>
      <c r="E36" s="21">
        <v>46.9</v>
      </c>
      <c r="F36" s="27">
        <v>59.9</v>
      </c>
      <c r="G36" s="22">
        <v>56.2</v>
      </c>
      <c r="H36" s="27">
        <v>75</v>
      </c>
      <c r="I36" s="22">
        <v>20</v>
      </c>
      <c r="J36" s="27">
        <v>20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54</v>
      </c>
      <c r="Q36" s="28">
        <v>54</v>
      </c>
      <c r="R36" s="23">
        <v>32</v>
      </c>
      <c r="S36" s="27">
        <v>32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50</v>
      </c>
      <c r="X36" s="27">
        <v>50</v>
      </c>
      <c r="Y36" s="23">
        <v>49</v>
      </c>
      <c r="Z36" s="27">
        <v>49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69</v>
      </c>
      <c r="AG36" s="27">
        <v>69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41.03</v>
      </c>
      <c r="AZ36" s="16">
        <f t="shared" si="3"/>
        <v>51.63</v>
      </c>
      <c r="BA36" s="17">
        <f t="shared" si="4"/>
        <v>100</v>
      </c>
      <c r="BB36" s="16">
        <f t="shared" si="5"/>
        <v>43</v>
      </c>
      <c r="BC36" s="16">
        <f t="shared" si="6"/>
        <v>43</v>
      </c>
      <c r="BD36" s="17">
        <f t="shared" si="7"/>
        <v>66.666666666666657</v>
      </c>
      <c r="BE36" s="16">
        <f t="shared" si="8"/>
        <v>49.5</v>
      </c>
      <c r="BF36" s="16">
        <f t="shared" si="9"/>
        <v>49.5</v>
      </c>
      <c r="BG36" s="17">
        <f t="shared" si="24"/>
        <v>66.666666666666657</v>
      </c>
      <c r="BH36" s="17">
        <f t="shared" si="25"/>
        <v>69</v>
      </c>
      <c r="BI36" s="17">
        <f t="shared" si="25"/>
        <v>69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50.63</v>
      </c>
      <c r="BO36" s="18">
        <f t="shared" si="15"/>
        <v>53.28</v>
      </c>
    </row>
    <row r="37" spans="1:67">
      <c r="A37" s="19">
        <v>42237</v>
      </c>
      <c r="B37" s="7" t="s">
        <v>58</v>
      </c>
      <c r="C37" s="1">
        <v>32</v>
      </c>
      <c r="D37" s="11" t="s">
        <v>32</v>
      </c>
      <c r="E37" s="21">
        <v>27.9</v>
      </c>
      <c r="F37" s="27">
        <v>27.9</v>
      </c>
      <c r="G37" s="22">
        <v>19</v>
      </c>
      <c r="H37" s="27">
        <v>19</v>
      </c>
      <c r="I37" s="22">
        <v>25</v>
      </c>
      <c r="J37" s="27">
        <v>25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19</v>
      </c>
      <c r="S37" s="27">
        <v>19</v>
      </c>
      <c r="T37" s="10">
        <v>3</v>
      </c>
      <c r="U37" s="13">
        <f t="shared" si="0"/>
        <v>2</v>
      </c>
      <c r="V37" s="9">
        <f t="shared" si="18"/>
        <v>66.666666666666657</v>
      </c>
      <c r="W37" s="23" t="s">
        <v>59</v>
      </c>
      <c r="X37" s="27" t="s">
        <v>59</v>
      </c>
      <c r="Y37" s="23">
        <v>69</v>
      </c>
      <c r="Z37" s="27">
        <v>69</v>
      </c>
      <c r="AA37" s="23">
        <v>45</v>
      </c>
      <c r="AB37" s="27">
        <v>45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54</v>
      </c>
      <c r="AG37" s="27">
        <v>54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23.97</v>
      </c>
      <c r="AZ37" s="16">
        <f t="shared" si="3"/>
        <v>23.97</v>
      </c>
      <c r="BA37" s="17">
        <f t="shared" si="4"/>
        <v>100</v>
      </c>
      <c r="BB37" s="16">
        <f t="shared" si="5"/>
        <v>30</v>
      </c>
      <c r="BC37" s="16">
        <f t="shared" si="6"/>
        <v>30</v>
      </c>
      <c r="BD37" s="17">
        <f t="shared" si="7"/>
        <v>66.666666666666657</v>
      </c>
      <c r="BE37" s="16">
        <f t="shared" si="8"/>
        <v>57</v>
      </c>
      <c r="BF37" s="16">
        <f t="shared" si="9"/>
        <v>57</v>
      </c>
      <c r="BG37" s="17">
        <f t="shared" si="24"/>
        <v>66.666666666666657</v>
      </c>
      <c r="BH37" s="17">
        <f t="shared" si="25"/>
        <v>54</v>
      </c>
      <c r="BI37" s="17">
        <f t="shared" si="25"/>
        <v>54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41.24</v>
      </c>
      <c r="BO37" s="18">
        <f t="shared" si="15"/>
        <v>41.24</v>
      </c>
    </row>
    <row r="38" spans="1:67">
      <c r="A38" s="19">
        <v>42237</v>
      </c>
      <c r="B38" s="7" t="s">
        <v>58</v>
      </c>
      <c r="C38" s="1">
        <v>33</v>
      </c>
      <c r="D38" s="11" t="s">
        <v>33</v>
      </c>
      <c r="E38" s="21">
        <v>35</v>
      </c>
      <c r="F38" s="27">
        <v>66.900000000000006</v>
      </c>
      <c r="G38" s="22">
        <v>59.9</v>
      </c>
      <c r="H38" s="27">
        <v>59.9</v>
      </c>
      <c r="I38" s="22">
        <v>49.9</v>
      </c>
      <c r="J38" s="27">
        <v>49.9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45</v>
      </c>
      <c r="Q38" s="28">
        <v>65</v>
      </c>
      <c r="R38" s="23">
        <v>37</v>
      </c>
      <c r="S38" s="27">
        <v>58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55</v>
      </c>
      <c r="X38" s="27">
        <v>55</v>
      </c>
      <c r="Y38" s="23">
        <v>45</v>
      </c>
      <c r="Z38" s="27">
        <v>79</v>
      </c>
      <c r="AA38" s="23">
        <v>50</v>
      </c>
      <c r="AB38" s="27">
        <v>50</v>
      </c>
      <c r="AC38" s="10">
        <v>3</v>
      </c>
      <c r="AD38" s="13">
        <f t="shared" si="1"/>
        <v>3</v>
      </c>
      <c r="AE38" s="9">
        <f t="shared" si="19"/>
        <v>100</v>
      </c>
      <c r="AF38" s="23">
        <v>87</v>
      </c>
      <c r="AG38" s="27">
        <v>87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48.27</v>
      </c>
      <c r="AZ38" s="16">
        <f t="shared" si="3"/>
        <v>58.9</v>
      </c>
      <c r="BA38" s="17">
        <f t="shared" si="4"/>
        <v>100</v>
      </c>
      <c r="BB38" s="16">
        <f t="shared" si="5"/>
        <v>41</v>
      </c>
      <c r="BC38" s="16">
        <f t="shared" si="6"/>
        <v>61.5</v>
      </c>
      <c r="BD38" s="17">
        <f t="shared" si="7"/>
        <v>66.666666666666657</v>
      </c>
      <c r="BE38" s="16">
        <f t="shared" si="8"/>
        <v>50</v>
      </c>
      <c r="BF38" s="16">
        <f t="shared" si="9"/>
        <v>61.33</v>
      </c>
      <c r="BG38" s="17">
        <f t="shared" si="24"/>
        <v>100</v>
      </c>
      <c r="BH38" s="17">
        <f t="shared" si="25"/>
        <v>87</v>
      </c>
      <c r="BI38" s="17">
        <f t="shared" si="25"/>
        <v>87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56.57</v>
      </c>
      <c r="BO38" s="18">
        <f t="shared" si="15"/>
        <v>67.180000000000007</v>
      </c>
    </row>
    <row r="39" spans="1:67">
      <c r="A39" s="19">
        <v>42237</v>
      </c>
      <c r="B39" s="7" t="s">
        <v>58</v>
      </c>
      <c r="C39" s="1">
        <v>34</v>
      </c>
      <c r="D39" s="11" t="s">
        <v>34</v>
      </c>
      <c r="E39" s="21">
        <v>51.3</v>
      </c>
      <c r="F39" s="27">
        <v>51.3</v>
      </c>
      <c r="G39" s="22">
        <v>49.9</v>
      </c>
      <c r="H39" s="27">
        <v>49.9</v>
      </c>
      <c r="I39" s="22">
        <v>49.9</v>
      </c>
      <c r="J39" s="27">
        <v>199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50</v>
      </c>
      <c r="Q39" s="28">
        <v>60</v>
      </c>
      <c r="R39" s="23">
        <v>29</v>
      </c>
      <c r="S39" s="27">
        <v>29</v>
      </c>
      <c r="T39" s="10">
        <v>3</v>
      </c>
      <c r="U39" s="13">
        <f t="shared" si="0"/>
        <v>2</v>
      </c>
      <c r="V39" s="9">
        <f t="shared" si="18"/>
        <v>66.666666666666657</v>
      </c>
      <c r="W39" s="23" t="s">
        <v>59</v>
      </c>
      <c r="X39" s="27" t="s">
        <v>59</v>
      </c>
      <c r="Y39" s="23">
        <v>46</v>
      </c>
      <c r="Z39" s="27">
        <v>46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50.37</v>
      </c>
      <c r="AZ39" s="16">
        <f t="shared" si="3"/>
        <v>100.07</v>
      </c>
      <c r="BA39" s="17">
        <f t="shared" si="4"/>
        <v>100</v>
      </c>
      <c r="BB39" s="16">
        <f t="shared" si="5"/>
        <v>39.5</v>
      </c>
      <c r="BC39" s="16">
        <f t="shared" si="6"/>
        <v>44.5</v>
      </c>
      <c r="BD39" s="17">
        <f t="shared" si="7"/>
        <v>66.666666666666657</v>
      </c>
      <c r="BE39" s="16">
        <f t="shared" si="8"/>
        <v>46</v>
      </c>
      <c r="BF39" s="16">
        <f t="shared" si="9"/>
        <v>46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45.29</v>
      </c>
      <c r="BO39" s="18">
        <f t="shared" si="15"/>
        <v>63.52</v>
      </c>
    </row>
    <row r="40" spans="1:67">
      <c r="A40" s="19">
        <v>42237</v>
      </c>
      <c r="B40" s="7" t="s">
        <v>58</v>
      </c>
      <c r="C40" s="1">
        <v>35</v>
      </c>
      <c r="D40" s="11" t="s">
        <v>35</v>
      </c>
      <c r="E40" s="21">
        <v>53</v>
      </c>
      <c r="F40" s="27">
        <v>54</v>
      </c>
      <c r="G40" s="22">
        <v>59.7</v>
      </c>
      <c r="H40" s="27">
        <v>59.7</v>
      </c>
      <c r="I40" s="22">
        <v>50</v>
      </c>
      <c r="J40" s="27">
        <v>70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60</v>
      </c>
      <c r="Q40" s="28">
        <v>60</v>
      </c>
      <c r="R40" s="23">
        <v>65</v>
      </c>
      <c r="S40" s="27">
        <v>73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87.5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64</v>
      </c>
      <c r="AG40" s="27">
        <v>105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54.23</v>
      </c>
      <c r="AZ40" s="16">
        <f t="shared" si="3"/>
        <v>61.23</v>
      </c>
      <c r="BA40" s="17">
        <f t="shared" si="4"/>
        <v>100</v>
      </c>
      <c r="BB40" s="16">
        <f t="shared" si="5"/>
        <v>62.5</v>
      </c>
      <c r="BC40" s="16">
        <f t="shared" si="6"/>
        <v>66.5</v>
      </c>
      <c r="BD40" s="17">
        <f t="shared" si="7"/>
        <v>66.666666666666657</v>
      </c>
      <c r="BE40" s="16">
        <f t="shared" si="8"/>
        <v>87.5</v>
      </c>
      <c r="BF40" s="16">
        <f t="shared" si="9"/>
        <v>95</v>
      </c>
      <c r="BG40" s="17">
        <f t="shared" si="24"/>
        <v>33.333333333333329</v>
      </c>
      <c r="BH40" s="17">
        <f t="shared" si="25"/>
        <v>64</v>
      </c>
      <c r="BI40" s="17">
        <f t="shared" si="25"/>
        <v>105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67.06</v>
      </c>
      <c r="BO40" s="18">
        <f t="shared" si="15"/>
        <v>81.93</v>
      </c>
    </row>
    <row r="41" spans="1:67">
      <c r="A41" s="19">
        <v>42237</v>
      </c>
      <c r="B41" s="7" t="s">
        <v>58</v>
      </c>
      <c r="C41" s="1">
        <v>36</v>
      </c>
      <c r="D41" s="11" t="s">
        <v>36</v>
      </c>
      <c r="E41" s="21">
        <v>43.5</v>
      </c>
      <c r="F41" s="27">
        <v>43.5</v>
      </c>
      <c r="G41" s="22">
        <v>40.4</v>
      </c>
      <c r="H41" s="27">
        <v>40.4</v>
      </c>
      <c r="I41" s="22">
        <v>45</v>
      </c>
      <c r="J41" s="27">
        <v>45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52</v>
      </c>
      <c r="S41" s="27">
        <v>52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>
        <v>52</v>
      </c>
      <c r="Z41" s="27">
        <v>52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52</v>
      </c>
      <c r="AG41" s="27">
        <v>52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42.97</v>
      </c>
      <c r="AZ41" s="16">
        <f t="shared" si="3"/>
        <v>42.97</v>
      </c>
      <c r="BA41" s="17">
        <f t="shared" si="4"/>
        <v>100</v>
      </c>
      <c r="BB41" s="16">
        <f t="shared" si="5"/>
        <v>48.5</v>
      </c>
      <c r="BC41" s="16">
        <f t="shared" si="6"/>
        <v>48.5</v>
      </c>
      <c r="BD41" s="17">
        <f t="shared" si="7"/>
        <v>66.666666666666657</v>
      </c>
      <c r="BE41" s="16">
        <f t="shared" si="8"/>
        <v>52</v>
      </c>
      <c r="BF41" s="16">
        <f t="shared" si="9"/>
        <v>52</v>
      </c>
      <c r="BG41" s="17">
        <f t="shared" si="24"/>
        <v>33.333333333333329</v>
      </c>
      <c r="BH41" s="17">
        <f t="shared" si="25"/>
        <v>52</v>
      </c>
      <c r="BI41" s="17">
        <f t="shared" si="25"/>
        <v>52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48.87</v>
      </c>
      <c r="BO41" s="18">
        <f t="shared" si="15"/>
        <v>48.87</v>
      </c>
    </row>
    <row r="42" spans="1:67">
      <c r="A42" s="19">
        <v>42237</v>
      </c>
      <c r="B42" s="7" t="s">
        <v>58</v>
      </c>
      <c r="C42" s="1">
        <v>37</v>
      </c>
      <c r="D42" s="11" t="s">
        <v>37</v>
      </c>
      <c r="E42" s="21">
        <v>65</v>
      </c>
      <c r="F42" s="27">
        <v>77</v>
      </c>
      <c r="G42" s="22">
        <v>60</v>
      </c>
      <c r="H42" s="27">
        <v>60</v>
      </c>
      <c r="I42" s="22">
        <v>50</v>
      </c>
      <c r="J42" s="27">
        <v>50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80</v>
      </c>
      <c r="Q42" s="28">
        <v>80</v>
      </c>
      <c r="R42" s="23">
        <v>77</v>
      </c>
      <c r="S42" s="27">
        <v>77</v>
      </c>
      <c r="T42" s="10">
        <v>3</v>
      </c>
      <c r="U42" s="13">
        <f t="shared" si="0"/>
        <v>2</v>
      </c>
      <c r="V42" s="9">
        <f t="shared" si="18"/>
        <v>66.666666666666657</v>
      </c>
      <c r="W42" s="23" t="s">
        <v>59</v>
      </c>
      <c r="X42" s="27" t="s">
        <v>59</v>
      </c>
      <c r="Y42" s="23">
        <v>60</v>
      </c>
      <c r="Z42" s="27">
        <v>75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58.33</v>
      </c>
      <c r="AZ42" s="16">
        <f t="shared" si="3"/>
        <v>62.33</v>
      </c>
      <c r="BA42" s="17">
        <f t="shared" si="4"/>
        <v>100</v>
      </c>
      <c r="BB42" s="16">
        <f t="shared" si="5"/>
        <v>78.5</v>
      </c>
      <c r="BC42" s="16">
        <f t="shared" si="6"/>
        <v>78.5</v>
      </c>
      <c r="BD42" s="17">
        <f t="shared" si="7"/>
        <v>66.666666666666657</v>
      </c>
      <c r="BE42" s="16">
        <f t="shared" si="8"/>
        <v>60</v>
      </c>
      <c r="BF42" s="16">
        <f t="shared" si="9"/>
        <v>75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65.61</v>
      </c>
      <c r="BO42" s="18">
        <f t="shared" si="15"/>
        <v>71.94</v>
      </c>
    </row>
    <row r="43" spans="1:67">
      <c r="A43" s="19">
        <v>42237</v>
      </c>
      <c r="B43" s="7" t="s">
        <v>58</v>
      </c>
      <c r="C43" s="1">
        <v>38</v>
      </c>
      <c r="D43" s="11" t="s">
        <v>38</v>
      </c>
      <c r="E43" s="21">
        <v>60.3</v>
      </c>
      <c r="F43" s="27">
        <v>60.3</v>
      </c>
      <c r="G43" s="22">
        <v>50.3</v>
      </c>
      <c r="H43" s="27">
        <v>50.3</v>
      </c>
      <c r="I43" s="22">
        <v>61.4</v>
      </c>
      <c r="J43" s="27">
        <v>61.4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110</v>
      </c>
      <c r="S43" s="27">
        <v>110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 t="s">
        <v>59</v>
      </c>
      <c r="Z43" s="27" t="s">
        <v>59</v>
      </c>
      <c r="AA43" s="23" t="s">
        <v>59</v>
      </c>
      <c r="AB43" s="27" t="s">
        <v>59</v>
      </c>
      <c r="AC43" s="10">
        <v>3</v>
      </c>
      <c r="AD43" s="13">
        <f t="shared" si="1"/>
        <v>0</v>
      </c>
      <c r="AE43" s="9">
        <f t="shared" si="19"/>
        <v>0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57.33</v>
      </c>
      <c r="AZ43" s="16">
        <f t="shared" si="3"/>
        <v>57.33</v>
      </c>
      <c r="BA43" s="17">
        <f t="shared" si="4"/>
        <v>100</v>
      </c>
      <c r="BB43" s="16">
        <f t="shared" si="5"/>
        <v>82.3</v>
      </c>
      <c r="BC43" s="16">
        <f t="shared" si="6"/>
        <v>82.3</v>
      </c>
      <c r="BD43" s="17">
        <f t="shared" si="7"/>
        <v>66.666666666666657</v>
      </c>
      <c r="BE43" s="16" t="str">
        <f t="shared" si="8"/>
        <v/>
      </c>
      <c r="BF43" s="16" t="str">
        <f t="shared" si="9"/>
        <v/>
      </c>
      <c r="BG43" s="17">
        <f t="shared" si="24"/>
        <v>0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69.819999999999993</v>
      </c>
      <c r="BO43" s="18">
        <f t="shared" si="15"/>
        <v>69.819999999999993</v>
      </c>
    </row>
    <row r="44" spans="1:67">
      <c r="A44" s="19">
        <v>42237</v>
      </c>
      <c r="B44" s="7" t="s">
        <v>58</v>
      </c>
      <c r="C44" s="1">
        <v>39</v>
      </c>
      <c r="D44" s="11" t="s">
        <v>39</v>
      </c>
      <c r="E44" s="21">
        <v>81.7</v>
      </c>
      <c r="F44" s="27">
        <v>81.7</v>
      </c>
      <c r="G44" s="22">
        <v>81</v>
      </c>
      <c r="H44" s="27">
        <v>81</v>
      </c>
      <c r="I44" s="22">
        <v>75</v>
      </c>
      <c r="J44" s="27">
        <v>75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90</v>
      </c>
      <c r="Z44" s="27">
        <v>90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79.23</v>
      </c>
      <c r="AZ44" s="16">
        <f t="shared" si="3"/>
        <v>79.23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90</v>
      </c>
      <c r="BF44" s="16">
        <f t="shared" si="9"/>
        <v>90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83.74</v>
      </c>
      <c r="BO44" s="18">
        <f t="shared" si="15"/>
        <v>83.74</v>
      </c>
    </row>
    <row r="45" spans="1:67">
      <c r="A45" s="19">
        <v>42237</v>
      </c>
      <c r="B45" s="7" t="s">
        <v>58</v>
      </c>
      <c r="C45" s="1">
        <v>40</v>
      </c>
      <c r="D45" s="11" t="s">
        <v>40</v>
      </c>
      <c r="E45" s="21">
        <v>39.03</v>
      </c>
      <c r="F45" s="27">
        <v>42.2</v>
      </c>
      <c r="G45" s="22">
        <v>37</v>
      </c>
      <c r="H45" s="27">
        <v>46</v>
      </c>
      <c r="I45" s="22">
        <v>37.409999999999997</v>
      </c>
      <c r="J45" s="27">
        <v>39.799999999999997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39</v>
      </c>
      <c r="Q45" s="28">
        <v>39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42</v>
      </c>
      <c r="X45" s="27">
        <v>42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37.81</v>
      </c>
      <c r="AZ45" s="16">
        <f t="shared" si="3"/>
        <v>42.67</v>
      </c>
      <c r="BA45" s="17">
        <f t="shared" si="4"/>
        <v>100</v>
      </c>
      <c r="BB45" s="16">
        <f t="shared" si="5"/>
        <v>40.33</v>
      </c>
      <c r="BC45" s="16">
        <f t="shared" si="6"/>
        <v>40.33</v>
      </c>
      <c r="BD45" s="17">
        <f t="shared" si="7"/>
        <v>100</v>
      </c>
      <c r="BE45" s="16">
        <f t="shared" si="8"/>
        <v>50.5</v>
      </c>
      <c r="BF45" s="16">
        <f t="shared" si="9"/>
        <v>50.5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42.16</v>
      </c>
      <c r="BO45" s="18">
        <f t="shared" si="15"/>
        <v>43.38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2015-08-21T08:22:09Z</dcterms:modified>
</cp:coreProperties>
</file>