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<sst xmlns="http://schemas.openxmlformats.org/spreadsheetml/2006/main" count="426" uniqueCount="84">
  <si>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</si>
  <si>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</si>
  <si>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</si>
  <si>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</si>
  <si>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</si>
  <si>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</si>
  <si>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</si>
  <si>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</si>
  <si>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</si>
  <si>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</si>
  <si>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</si>
  <si>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</si>
  <si>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</si>
  <si>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</si>
  <si>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</si>
  <si>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</si>
  <si>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</si>
  <si>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</si>
  <si>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</si>
  <si>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</si>
  <si>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</si>
  <si>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</si>
  <si>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</si>
  <si>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</si>
  <si>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</si>
  <si>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</si>
  <si>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</si>
  <si>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</si>
  <si>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</si>
  <si>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</si>
  <si>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</si>
  <si>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</si>
  <si>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</si>
  <si>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</si>
  <si>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</si>
  <si>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</si>
  <si>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</si>
  <si>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</si>
  <si>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</si>
  <si>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</si>
  <si>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</si>
  <si>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</si>
  <si>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</si>
  <si>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</si>
  <si>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</si>
  <si>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</si>
  <si>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</si>
  <si>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</si>
  <si>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</si>
  <si>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</si>
  <si>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</si>
  <si>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</si>
  <si>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</si>
  <si>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</si>
  <si>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</si>
  <si>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</si>
  <si>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</si>
  <si>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</si>
  <si>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</si>
  <si>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</si>
  <si>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</si>
  <si>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</si>
  <si>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</si>
  <si>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</si>
  <si>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</si>
  <si>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</si>
  <si>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</si>
  <si>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</si>
  <si>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</si>
  <si>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</si>
  <si>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</si>
  <si>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</si>
  <si>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</si>
  <si>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</si>
  <si>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</si>
  <si>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</si>
  <si>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</si>
  <si>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</si>
  <si>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</si>
  <si>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</si>
  <si>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</si>
  <si>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</si>
  <si>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</si>
  <si>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24.07.2015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</si>
</sst>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42209</v>
      </c>
      <c r="B6" s="7" t="s">
        <v>58</v>
      </c>
      <c r="C6" s="1">
        <v>1</v>
      </c>
      <c r="D6" s="11" t="s">
        <v>5</v>
      </c>
      <c r="E6" s="21">
        <v>19.05</v>
      </c>
      <c r="F6" s="27">
        <v>37.049999999999997</v>
      </c>
      <c r="G6" s="22">
        <v>28.42</v>
      </c>
      <c r="H6" s="27">
        <v>46.8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28.49</v>
      </c>
      <c r="AZ6" s="16">
        <f t="shared" ref="AZ6:AZ45" si="3">IF(SUM(F6,H6,J6)=0,"",ROUND(AVERAGE(F6,H6,J6),2))</f>
        <v>42.28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35.1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33.11</v>
      </c>
      <c r="BO6" s="18">
        <f t="shared" ref="BO6:BO45" si="15">ROUND(AVERAGE(AZ6,BC6,BF6,BI6,BL6),2)</f>
        <v>42.2</v>
      </c>
    </row>
    <row r="7" spans="1:67">
      <c r="A7" s="19">
        <v>42209</v>
      </c>
      <c r="B7" s="7" t="s">
        <v>58</v>
      </c>
      <c r="C7" s="1">
        <v>2</v>
      </c>
      <c r="D7" s="11" t="s">
        <v>6</v>
      </c>
      <c r="E7" s="21">
        <v>44</v>
      </c>
      <c r="F7" s="27">
        <v>47.38</v>
      </c>
      <c r="G7" s="22">
        <v>44.25</v>
      </c>
      <c r="H7" s="27">
        <v>44.87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64.44</v>
      </c>
      <c r="Y7" s="23">
        <v>60</v>
      </c>
      <c r="Z7" s="27">
        <v>64.44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44.53</v>
      </c>
      <c r="AZ7" s="16">
        <f t="shared" si="3"/>
        <v>62.08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58.52</v>
      </c>
      <c r="BF7" s="16">
        <f t="shared" si="9"/>
        <v>67.03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53.06</v>
      </c>
      <c r="BO7" s="18">
        <f t="shared" si="15"/>
        <v>64.290000000000006</v>
      </c>
    </row>
    <row r="8" spans="1:67">
      <c r="A8" s="19">
        <v>42209</v>
      </c>
      <c r="B8" s="7" t="s">
        <v>58</v>
      </c>
      <c r="C8" s="1">
        <v>3</v>
      </c>
      <c r="D8" s="11" t="s">
        <v>7</v>
      </c>
      <c r="E8" s="21">
        <v>56.25</v>
      </c>
      <c r="F8" s="27">
        <v>69.12</v>
      </c>
      <c r="G8" s="22">
        <v>59.88</v>
      </c>
      <c r="H8" s="27">
        <v>64.33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53.67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59.33</v>
      </c>
      <c r="AZ8" s="16">
        <f t="shared" si="3"/>
        <v>65.11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59.04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60.27</v>
      </c>
      <c r="BO8" s="18">
        <f t="shared" si="15"/>
        <v>62.82</v>
      </c>
    </row>
    <row r="9" spans="1:67">
      <c r="A9" s="19">
        <v>42209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90</v>
      </c>
      <c r="G9" s="22">
        <v>32.25</v>
      </c>
      <c r="H9" s="27">
        <v>66.22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38.01</v>
      </c>
      <c r="AZ9" s="16">
        <f t="shared" si="3"/>
        <v>81.91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40.15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36.54</v>
      </c>
      <c r="BO9" s="18">
        <f t="shared" si="15"/>
        <v>62.51</v>
      </c>
    </row>
    <row r="10" spans="1:67">
      <c r="A10" s="19">
        <v>42209</v>
      </c>
      <c r="B10" s="7" t="s">
        <v>58</v>
      </c>
      <c r="C10" s="1">
        <v>5</v>
      </c>
      <c r="D10" s="11" t="s">
        <v>9</v>
      </c>
      <c r="E10" s="21">
        <v>62.33</v>
      </c>
      <c r="F10" s="27">
        <v>93.6</v>
      </c>
      <c r="G10" s="22">
        <v>57.67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53</v>
      </c>
      <c r="X10" s="27">
        <v>94</v>
      </c>
      <c r="Y10" s="23">
        <v>69</v>
      </c>
      <c r="Z10" s="27">
        <v>88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61.25</v>
      </c>
      <c r="AZ10" s="16">
        <f t="shared" si="3"/>
        <v>102.2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63.33</v>
      </c>
      <c r="BF10" s="16">
        <f t="shared" si="9"/>
        <v>89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66.569999999999993</v>
      </c>
      <c r="BO10" s="18">
        <f t="shared" si="15"/>
        <v>92.2</v>
      </c>
    </row>
    <row r="11" spans="1:67">
      <c r="A11" s="19">
        <v>42209</v>
      </c>
      <c r="B11" s="7" t="s">
        <v>58</v>
      </c>
      <c r="C11" s="1">
        <v>6</v>
      </c>
      <c r="D11" s="11" t="s">
        <v>10</v>
      </c>
      <c r="E11" s="21">
        <v>41.9</v>
      </c>
      <c r="F11" s="27">
        <v>41.9</v>
      </c>
      <c r="G11" s="22">
        <v>48.78</v>
      </c>
      <c r="H11" s="27">
        <v>50.8</v>
      </c>
      <c r="I11" s="22">
        <v>46.56</v>
      </c>
      <c r="J11" s="27">
        <v>46.56</v>
      </c>
      <c r="K11" s="10">
        <v>3</v>
      </c>
      <c r="L11" s="13">
        <f t="shared" si="16"/>
        <v>3</v>
      </c>
      <c r="M11" s="9">
        <f t="shared" si="17"/>
        <v>100</v>
      </c>
      <c r="N11" s="23">
        <v>52</v>
      </c>
      <c r="O11" s="27">
        <v>52</v>
      </c>
      <c r="P11" s="21">
        <v>52</v>
      </c>
      <c r="Q11" s="28">
        <v>52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52.7</v>
      </c>
      <c r="X11" s="27">
        <v>52.8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45.75</v>
      </c>
      <c r="AZ11" s="16">
        <f t="shared" si="3"/>
        <v>46.42</v>
      </c>
      <c r="BA11" s="17">
        <f t="shared" si="4"/>
        <v>100</v>
      </c>
      <c r="BB11" s="16">
        <f t="shared" si="5"/>
        <v>51</v>
      </c>
      <c r="BC11" s="16">
        <f t="shared" si="6"/>
        <v>51</v>
      </c>
      <c r="BD11" s="17">
        <f t="shared" si="7"/>
        <v>100</v>
      </c>
      <c r="BE11" s="16">
        <f t="shared" si="8"/>
        <v>53.2</v>
      </c>
      <c r="BF11" s="16">
        <f t="shared" si="9"/>
        <v>53.23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50.99</v>
      </c>
      <c r="BO11" s="18">
        <f t="shared" si="15"/>
        <v>51.16</v>
      </c>
    </row>
    <row r="12" spans="1:67">
      <c r="A12" s="19">
        <v>42209</v>
      </c>
      <c r="B12" s="7" t="s">
        <v>58</v>
      </c>
      <c r="C12" s="1">
        <v>7</v>
      </c>
      <c r="D12" s="11" t="s">
        <v>45</v>
      </c>
      <c r="E12" s="21">
        <v>6</v>
      </c>
      <c r="F12" s="27">
        <v>9.9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11.97</v>
      </c>
      <c r="BA12" s="17">
        <f t="shared" si="4"/>
        <v>100</v>
      </c>
      <c r="BB12" s="16">
        <f t="shared" si="5"/>
        <v>15.17</v>
      </c>
      <c r="BC12" s="16">
        <f t="shared" si="6"/>
        <v>15.17</v>
      </c>
      <c r="BD12" s="17">
        <f t="shared" si="7"/>
        <v>100</v>
      </c>
      <c r="BE12" s="16">
        <f t="shared" si="8"/>
        <v>15.33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13.6</v>
      </c>
      <c r="BO12" s="18">
        <f t="shared" si="15"/>
        <v>14.62</v>
      </c>
    </row>
    <row r="13" spans="1:67">
      <c r="A13" s="19">
        <v>42209</v>
      </c>
      <c r="B13" s="7" t="s">
        <v>58</v>
      </c>
      <c r="C13" s="1">
        <v>8</v>
      </c>
      <c r="D13" s="11" t="s">
        <v>11</v>
      </c>
      <c r="E13" s="21">
        <v>330</v>
      </c>
      <c r="F13" s="27">
        <v>570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388.67</v>
      </c>
      <c r="AZ13" s="16">
        <f t="shared" si="3"/>
        <v>648.66999999999996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319.72000000000003</v>
      </c>
      <c r="BO13" s="18">
        <f t="shared" si="15"/>
        <v>581</v>
      </c>
    </row>
    <row r="14" spans="1:67">
      <c r="A14" s="19">
        <v>42209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45.33</v>
      </c>
      <c r="BO14" s="18">
        <f t="shared" si="15"/>
        <v>54.97</v>
      </c>
    </row>
    <row r="15" spans="1:67">
      <c r="A15" s="19">
        <v>42209</v>
      </c>
      <c r="B15" s="7" t="s">
        <v>58</v>
      </c>
      <c r="C15" s="1">
        <v>10</v>
      </c>
      <c r="D15" s="11" t="s">
        <v>13</v>
      </c>
      <c r="E15" s="21">
        <v>93.75</v>
      </c>
      <c r="F15" s="27">
        <v>359.8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170</v>
      </c>
      <c r="X15" s="27">
        <v>306</v>
      </c>
      <c r="Y15" s="23">
        <v>150</v>
      </c>
      <c r="Z15" s="27">
        <v>326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145.91999999999999</v>
      </c>
      <c r="AZ15" s="16">
        <f t="shared" si="3"/>
        <v>334.9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193</v>
      </c>
      <c r="BF15" s="16">
        <f t="shared" si="9"/>
        <v>342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180.86</v>
      </c>
      <c r="BO15" s="18">
        <f t="shared" si="15"/>
        <v>329.74</v>
      </c>
    </row>
    <row r="16" spans="1:67">
      <c r="A16" s="19">
        <v>42209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250</v>
      </c>
      <c r="X16" s="27">
        <v>466</v>
      </c>
      <c r="Y16" s="23">
        <v>330</v>
      </c>
      <c r="Z16" s="27">
        <v>456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299.33</v>
      </c>
      <c r="BF16" s="16">
        <f t="shared" si="9"/>
        <v>425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272.11</v>
      </c>
      <c r="BO16" s="18">
        <f t="shared" si="15"/>
        <v>393.85</v>
      </c>
    </row>
    <row r="17" spans="1:67">
      <c r="A17" s="19">
        <v>42209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660</v>
      </c>
      <c r="X17" s="27">
        <v>855</v>
      </c>
      <c r="Y17" s="23">
        <v>459</v>
      </c>
      <c r="Z17" s="27">
        <v>640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435.22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554</v>
      </c>
      <c r="BF17" s="16">
        <f t="shared" si="9"/>
        <v>787.33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518.24</v>
      </c>
      <c r="BO17" s="18">
        <f t="shared" si="15"/>
        <v>746.41</v>
      </c>
    </row>
    <row r="18" spans="1:67">
      <c r="A18" s="19">
        <v>42209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350</v>
      </c>
      <c r="X18" s="27">
        <v>350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350</v>
      </c>
      <c r="BF18" s="16">
        <f t="shared" si="9"/>
        <v>350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325</v>
      </c>
      <c r="BO18" s="18">
        <f t="shared" si="15"/>
        <v>350</v>
      </c>
    </row>
    <row r="19" spans="1:67">
      <c r="A19" s="19">
        <v>42209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200</v>
      </c>
      <c r="Q19" s="28">
        <v>400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260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267.5</v>
      </c>
      <c r="BC19" s="16">
        <f t="shared" si="6"/>
        <v>367.5</v>
      </c>
      <c r="BD19" s="17">
        <f t="shared" si="7"/>
        <v>66.666666666666657</v>
      </c>
      <c r="BE19" s="16">
        <f t="shared" si="8"/>
        <v>240</v>
      </c>
      <c r="BF19" s="16">
        <f t="shared" si="9"/>
        <v>260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221.85</v>
      </c>
      <c r="BO19" s="18">
        <f t="shared" si="15"/>
        <v>269.35000000000002</v>
      </c>
    </row>
    <row r="20" spans="1:67">
      <c r="A20" s="19">
        <v>42209</v>
      </c>
      <c r="B20" s="7" t="s">
        <v>58</v>
      </c>
      <c r="C20" s="1">
        <v>15</v>
      </c>
      <c r="D20" s="11" t="s">
        <v>18</v>
      </c>
      <c r="E20" s="21">
        <v>92.9</v>
      </c>
      <c r="F20" s="27">
        <v>157.6</v>
      </c>
      <c r="G20" s="22">
        <v>92.9</v>
      </c>
      <c r="H20" s="27">
        <v>113.7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97.23</v>
      </c>
      <c r="AZ20" s="16">
        <f t="shared" si="3"/>
        <v>125.73</v>
      </c>
      <c r="BA20" s="17">
        <f t="shared" si="4"/>
        <v>100</v>
      </c>
      <c r="BB20" s="16">
        <f t="shared" si="5"/>
        <v>125.5</v>
      </c>
      <c r="BC20" s="16">
        <f t="shared" si="6"/>
        <v>125.5</v>
      </c>
      <c r="BD20" s="17">
        <f t="shared" si="7"/>
        <v>66.666666666666657</v>
      </c>
      <c r="BE20" s="16">
        <f t="shared" si="8"/>
        <v>110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113.43</v>
      </c>
      <c r="BO20" s="18">
        <f t="shared" si="15"/>
        <v>123.06</v>
      </c>
    </row>
    <row r="21" spans="1:67">
      <c r="A21" s="19">
        <v>42209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56</v>
      </c>
      <c r="BF21" s="16">
        <f t="shared" si="9"/>
        <v>270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63.7</v>
      </c>
      <c r="BO21" s="18">
        <f t="shared" si="15"/>
        <v>192.32</v>
      </c>
    </row>
    <row r="22" spans="1:67">
      <c r="A22" s="19">
        <v>42209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213</v>
      </c>
      <c r="X22" s="27">
        <v>393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320.64999999999998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213</v>
      </c>
      <c r="BF22" s="16">
        <f t="shared" si="9"/>
        <v>393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242.86</v>
      </c>
      <c r="BO22" s="18">
        <f t="shared" si="15"/>
        <v>311.06</v>
      </c>
    </row>
    <row r="23" spans="1:67">
      <c r="A23" s="19">
        <v>42209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95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165.9</v>
      </c>
      <c r="AZ23" s="16">
        <f t="shared" si="3"/>
        <v>207.9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95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137.69999999999999</v>
      </c>
      <c r="BO23" s="18">
        <f t="shared" si="15"/>
        <v>197.26</v>
      </c>
    </row>
    <row r="24" spans="1:67">
      <c r="A24" s="19">
        <v>42209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83</v>
      </c>
      <c r="Y24" s="23">
        <v>27</v>
      </c>
      <c r="Z24" s="27">
        <v>86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20.91</v>
      </c>
      <c r="AZ24" s="16">
        <f t="shared" si="3"/>
        <v>65.83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25</v>
      </c>
      <c r="BF24" s="16">
        <f t="shared" si="9"/>
        <v>79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21.89</v>
      </c>
      <c r="BO24" s="18">
        <f t="shared" si="15"/>
        <v>60.92</v>
      </c>
    </row>
    <row r="25" spans="1:67">
      <c r="A25" s="19">
        <v>42209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42209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42209</v>
      </c>
      <c r="B27" s="7" t="s">
        <v>58</v>
      </c>
      <c r="C27" s="1">
        <v>22</v>
      </c>
      <c r="D27" s="11" t="s">
        <v>23</v>
      </c>
      <c r="E27" s="21">
        <v>38</v>
      </c>
      <c r="F27" s="27">
        <v>61.7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42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61.11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45.79</v>
      </c>
      <c r="BO27" s="18">
        <f t="shared" si="15"/>
        <v>59.25</v>
      </c>
    </row>
    <row r="28" spans="1:67">
      <c r="A28" s="19">
        <v>42209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192.65</v>
      </c>
      <c r="BO28" s="18">
        <f t="shared" si="15"/>
        <v>220.81</v>
      </c>
    </row>
    <row r="29" spans="1:67">
      <c r="A29" s="19">
        <v>42209</v>
      </c>
      <c r="B29" s="7" t="s">
        <v>58</v>
      </c>
      <c r="C29" s="1">
        <v>24</v>
      </c>
      <c r="D29" s="11" t="s">
        <v>25</v>
      </c>
      <c r="E29" s="21">
        <v>314.44</v>
      </c>
      <c r="F29" s="27">
        <v>610.54999999999995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500</v>
      </c>
      <c r="Y29" s="23">
        <v>166.66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347.65</v>
      </c>
      <c r="AZ29" s="16">
        <f t="shared" si="3"/>
        <v>602.85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278.22000000000003</v>
      </c>
      <c r="BF29" s="16">
        <f t="shared" si="9"/>
        <v>542.66999999999996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318.27999999999997</v>
      </c>
      <c r="BO29" s="18">
        <f t="shared" si="15"/>
        <v>497.55</v>
      </c>
    </row>
    <row r="30" spans="1:67">
      <c r="A30" s="19">
        <v>42209</v>
      </c>
      <c r="B30" s="7" t="s">
        <v>58</v>
      </c>
      <c r="C30" s="1">
        <v>25</v>
      </c>
      <c r="D30" s="11" t="s">
        <v>26</v>
      </c>
      <c r="E30" s="21">
        <v>62.37</v>
      </c>
      <c r="F30" s="27">
        <v>62.37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67.41</v>
      </c>
      <c r="AZ30" s="16">
        <f t="shared" si="3"/>
        <v>67.41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55.05</v>
      </c>
      <c r="BO30" s="18">
        <f t="shared" si="15"/>
        <v>55.05</v>
      </c>
    </row>
    <row r="31" spans="1:67">
      <c r="A31" s="19">
        <v>42209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42209</v>
      </c>
      <c r="B32" s="7" t="s">
        <v>58</v>
      </c>
      <c r="C32" s="1">
        <v>27</v>
      </c>
      <c r="D32" s="11" t="s">
        <v>27</v>
      </c>
      <c r="E32" s="21">
        <v>242.6</v>
      </c>
      <c r="F32" s="27">
        <v>400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266.52</v>
      </c>
      <c r="AZ32" s="16">
        <f t="shared" si="3"/>
        <v>396.5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339.88</v>
      </c>
      <c r="BO32" s="18">
        <f t="shared" si="15"/>
        <v>402.13</v>
      </c>
    </row>
    <row r="33" spans="1:67">
      <c r="A33" s="19">
        <v>42209</v>
      </c>
      <c r="B33" s="7" t="s">
        <v>58</v>
      </c>
      <c r="C33" s="1">
        <v>28</v>
      </c>
      <c r="D33" s="11" t="s">
        <v>28</v>
      </c>
      <c r="E33" s="21">
        <v>40</v>
      </c>
      <c r="F33" s="27">
        <v>43.6</v>
      </c>
      <c r="G33" s="22">
        <v>27.6</v>
      </c>
      <c r="H33" s="27">
        <v>29.9</v>
      </c>
      <c r="I33" s="22">
        <v>29.9</v>
      </c>
      <c r="J33" s="27">
        <v>38</v>
      </c>
      <c r="K33" s="10">
        <v>3</v>
      </c>
      <c r="L33" s="13">
        <f t="shared" si="16"/>
        <v>3</v>
      </c>
      <c r="M33" s="9">
        <f t="shared" si="17"/>
        <v>100</v>
      </c>
      <c r="N33" s="23">
        <v>18</v>
      </c>
      <c r="O33" s="27">
        <v>35</v>
      </c>
      <c r="P33" s="21">
        <v>38</v>
      </c>
      <c r="Q33" s="28">
        <v>38</v>
      </c>
      <c r="R33" s="23">
        <v>29</v>
      </c>
      <c r="S33" s="27">
        <v>29</v>
      </c>
      <c r="T33" s="10">
        <v>3</v>
      </c>
      <c r="U33" s="13">
        <f t="shared" si="0"/>
        <v>3</v>
      </c>
      <c r="V33" s="9">
        <f t="shared" si="18"/>
        <v>100</v>
      </c>
      <c r="W33" s="23">
        <v>32</v>
      </c>
      <c r="X33" s="27">
        <v>32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38</v>
      </c>
      <c r="AG33" s="27">
        <v>38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32.5</v>
      </c>
      <c r="AZ33" s="16">
        <f t="shared" si="3"/>
        <v>37.17</v>
      </c>
      <c r="BA33" s="17">
        <f t="shared" si="4"/>
        <v>100</v>
      </c>
      <c r="BB33" s="16">
        <f t="shared" si="5"/>
        <v>28.33</v>
      </c>
      <c r="BC33" s="16">
        <f t="shared" si="6"/>
        <v>34</v>
      </c>
      <c r="BD33" s="17">
        <f t="shared" si="7"/>
        <v>100</v>
      </c>
      <c r="BE33" s="16">
        <f t="shared" si="8"/>
        <v>30.5</v>
      </c>
      <c r="BF33" s="16">
        <f t="shared" si="9"/>
        <v>30.5</v>
      </c>
      <c r="BG33" s="17">
        <f t="shared" si="24"/>
        <v>66.666666666666657</v>
      </c>
      <c r="BH33" s="17">
        <f t="shared" si="25"/>
        <v>38</v>
      </c>
      <c r="BI33" s="17">
        <f t="shared" si="25"/>
        <v>38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32.33</v>
      </c>
      <c r="BO33" s="18">
        <f t="shared" si="15"/>
        <v>34.92</v>
      </c>
    </row>
    <row r="34" spans="1:67">
      <c r="A34" s="19">
        <v>42209</v>
      </c>
      <c r="B34" s="7" t="s">
        <v>58</v>
      </c>
      <c r="C34" s="1">
        <v>29</v>
      </c>
      <c r="D34" s="11" t="s">
        <v>29</v>
      </c>
      <c r="E34" s="21">
        <v>29.1</v>
      </c>
      <c r="F34" s="27">
        <v>36.700000000000003</v>
      </c>
      <c r="G34" s="22">
        <v>23.3</v>
      </c>
      <c r="H34" s="27">
        <v>45.3</v>
      </c>
      <c r="I34" s="22">
        <v>34.9</v>
      </c>
      <c r="J34" s="27">
        <v>42</v>
      </c>
      <c r="K34" s="10">
        <v>3</v>
      </c>
      <c r="L34" s="13">
        <f t="shared" si="16"/>
        <v>3</v>
      </c>
      <c r="M34" s="9">
        <f t="shared" si="17"/>
        <v>100</v>
      </c>
      <c r="N34" s="23">
        <v>45</v>
      </c>
      <c r="O34" s="27">
        <v>45</v>
      </c>
      <c r="P34" s="21">
        <v>42</v>
      </c>
      <c r="Q34" s="28">
        <v>42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41</v>
      </c>
      <c r="X34" s="27">
        <v>41</v>
      </c>
      <c r="Y34" s="23">
        <v>37</v>
      </c>
      <c r="Z34" s="27">
        <v>37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29.1</v>
      </c>
      <c r="AZ34" s="16">
        <f t="shared" si="3"/>
        <v>41.33</v>
      </c>
      <c r="BA34" s="17">
        <f t="shared" si="4"/>
        <v>100</v>
      </c>
      <c r="BB34" s="16">
        <f t="shared" si="5"/>
        <v>41.67</v>
      </c>
      <c r="BC34" s="16">
        <f t="shared" si="6"/>
        <v>41.67</v>
      </c>
      <c r="BD34" s="17">
        <f t="shared" si="7"/>
        <v>100</v>
      </c>
      <c r="BE34" s="16">
        <f t="shared" si="8"/>
        <v>39</v>
      </c>
      <c r="BF34" s="16">
        <f t="shared" si="9"/>
        <v>39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36.94</v>
      </c>
      <c r="BO34" s="18">
        <f t="shared" si="15"/>
        <v>40</v>
      </c>
    </row>
    <row r="35" spans="1:67">
      <c r="A35" s="19">
        <v>42209</v>
      </c>
      <c r="B35" s="7" t="s">
        <v>58</v>
      </c>
      <c r="C35" s="1">
        <v>30</v>
      </c>
      <c r="D35" s="11" t="s">
        <v>30</v>
      </c>
      <c r="E35" s="21">
        <v>20.9</v>
      </c>
      <c r="F35" s="27">
        <v>20.9</v>
      </c>
      <c r="G35" s="22">
        <v>21.8</v>
      </c>
      <c r="H35" s="27">
        <v>21.8</v>
      </c>
      <c r="I35" s="22">
        <v>25.9</v>
      </c>
      <c r="J35" s="27">
        <v>32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1">
        <v>30</v>
      </c>
      <c r="Q35" s="28">
        <v>30</v>
      </c>
      <c r="R35" s="23">
        <v>23</v>
      </c>
      <c r="S35" s="27">
        <v>23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22.87</v>
      </c>
      <c r="AZ35" s="16">
        <f t="shared" si="3"/>
        <v>24.9</v>
      </c>
      <c r="BA35" s="17">
        <f t="shared" si="4"/>
        <v>100</v>
      </c>
      <c r="BB35" s="16">
        <f t="shared" si="5"/>
        <v>24.33</v>
      </c>
      <c r="BC35" s="16">
        <f t="shared" si="6"/>
        <v>24.33</v>
      </c>
      <c r="BD35" s="17">
        <f t="shared" si="7"/>
        <v>100</v>
      </c>
      <c r="BE35" s="16">
        <f t="shared" si="8"/>
        <v>29</v>
      </c>
      <c r="BF35" s="16">
        <f t="shared" si="9"/>
        <v>29</v>
      </c>
      <c r="BG35" s="17">
        <f t="shared" si="24"/>
        <v>33.333333333333329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26.55</v>
      </c>
      <c r="BO35" s="18">
        <f t="shared" si="15"/>
        <v>27.06</v>
      </c>
    </row>
    <row r="36" spans="1:67">
      <c r="A36" s="19">
        <v>42209</v>
      </c>
      <c r="B36" s="7" t="s">
        <v>58</v>
      </c>
      <c r="C36" s="1">
        <v>31</v>
      </c>
      <c r="D36" s="11" t="s">
        <v>31</v>
      </c>
      <c r="E36" s="21">
        <v>60.2</v>
      </c>
      <c r="F36" s="27">
        <v>60.2</v>
      </c>
      <c r="G36" s="22">
        <v>52.9</v>
      </c>
      <c r="H36" s="27">
        <v>52.9</v>
      </c>
      <c r="I36" s="22">
        <v>38.1</v>
      </c>
      <c r="J36" s="27">
        <v>59.9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77</v>
      </c>
      <c r="Q36" s="28">
        <v>77</v>
      </c>
      <c r="R36" s="23">
        <v>67</v>
      </c>
      <c r="S36" s="27">
        <v>67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63</v>
      </c>
      <c r="X36" s="27">
        <v>63</v>
      </c>
      <c r="Y36" s="23">
        <v>37</v>
      </c>
      <c r="Z36" s="27">
        <v>37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50.4</v>
      </c>
      <c r="AZ36" s="16">
        <f t="shared" si="3"/>
        <v>57.67</v>
      </c>
      <c r="BA36" s="17">
        <f t="shared" si="4"/>
        <v>100</v>
      </c>
      <c r="BB36" s="16">
        <f t="shared" si="5"/>
        <v>72</v>
      </c>
      <c r="BC36" s="16">
        <f t="shared" si="6"/>
        <v>72</v>
      </c>
      <c r="BD36" s="17">
        <f t="shared" si="7"/>
        <v>66.666666666666657</v>
      </c>
      <c r="BE36" s="16">
        <f t="shared" si="8"/>
        <v>50</v>
      </c>
      <c r="BF36" s="16">
        <f t="shared" si="9"/>
        <v>50</v>
      </c>
      <c r="BG36" s="17">
        <f t="shared" si="24"/>
        <v>66.666666666666657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60.35</v>
      </c>
      <c r="BO36" s="18">
        <f t="shared" si="15"/>
        <v>62.17</v>
      </c>
    </row>
    <row r="37" spans="1:67">
      <c r="A37" s="19">
        <v>42209</v>
      </c>
      <c r="B37" s="7" t="s">
        <v>58</v>
      </c>
      <c r="C37" s="1">
        <v>32</v>
      </c>
      <c r="D37" s="11" t="s">
        <v>32</v>
      </c>
      <c r="E37" s="21" t="s">
        <v>59</v>
      </c>
      <c r="F37" s="27" t="s">
        <v>59</v>
      </c>
      <c r="G37" s="22">
        <v>34.9</v>
      </c>
      <c r="H37" s="27">
        <v>34.9</v>
      </c>
      <c r="I37" s="22">
        <v>39.9</v>
      </c>
      <c r="J37" s="27">
        <v>48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35</v>
      </c>
      <c r="Q37" s="28">
        <v>80</v>
      </c>
      <c r="R37" s="23">
        <v>33</v>
      </c>
      <c r="S37" s="27">
        <v>33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47</v>
      </c>
      <c r="X37" s="27">
        <v>47</v>
      </c>
      <c r="Y37" s="23">
        <v>45</v>
      </c>
      <c r="Z37" s="27">
        <v>59</v>
      </c>
      <c r="AA37" s="23">
        <v>60</v>
      </c>
      <c r="AB37" s="27">
        <v>60</v>
      </c>
      <c r="AC37" s="10">
        <v>3</v>
      </c>
      <c r="AD37" s="13">
        <f t="shared" si="1"/>
        <v>3</v>
      </c>
      <c r="AE37" s="9">
        <f t="shared" si="19"/>
        <v>100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37.4</v>
      </c>
      <c r="AZ37" s="16">
        <f t="shared" si="3"/>
        <v>41.45</v>
      </c>
      <c r="BA37" s="17">
        <f t="shared" si="4"/>
        <v>66.666666666666657</v>
      </c>
      <c r="BB37" s="16">
        <f t="shared" si="5"/>
        <v>34</v>
      </c>
      <c r="BC37" s="16">
        <f t="shared" si="6"/>
        <v>56.5</v>
      </c>
      <c r="BD37" s="17">
        <f t="shared" si="7"/>
        <v>66.666666666666657</v>
      </c>
      <c r="BE37" s="16">
        <f t="shared" si="8"/>
        <v>50.67</v>
      </c>
      <c r="BF37" s="16">
        <f t="shared" si="9"/>
        <v>55.33</v>
      </c>
      <c r="BG37" s="17">
        <f t="shared" si="24"/>
        <v>100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44.02</v>
      </c>
      <c r="BO37" s="18">
        <f t="shared" si="15"/>
        <v>51.82</v>
      </c>
    </row>
    <row r="38" spans="1:67">
      <c r="A38" s="19">
        <v>42209</v>
      </c>
      <c r="B38" s="7" t="s">
        <v>58</v>
      </c>
      <c r="C38" s="1">
        <v>33</v>
      </c>
      <c r="D38" s="11" t="s">
        <v>33</v>
      </c>
      <c r="E38" s="21">
        <v>55</v>
      </c>
      <c r="F38" s="27">
        <v>55</v>
      </c>
      <c r="G38" s="22">
        <v>55.7</v>
      </c>
      <c r="H38" s="27">
        <v>97.9</v>
      </c>
      <c r="I38" s="22">
        <v>69.900000000000006</v>
      </c>
      <c r="J38" s="27">
        <v>106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68</v>
      </c>
      <c r="S38" s="27">
        <v>68</v>
      </c>
      <c r="T38" s="10">
        <v>3</v>
      </c>
      <c r="U38" s="13">
        <f t="shared" si="0"/>
        <v>2</v>
      </c>
      <c r="V38" s="9">
        <f t="shared" si="18"/>
        <v>66.666666666666657</v>
      </c>
      <c r="W38" s="23" t="s">
        <v>59</v>
      </c>
      <c r="X38" s="27" t="s">
        <v>59</v>
      </c>
      <c r="Y38" s="23">
        <v>72</v>
      </c>
      <c r="Z38" s="27">
        <v>95</v>
      </c>
      <c r="AA38" s="23">
        <v>100</v>
      </c>
      <c r="AB38" s="27">
        <v>100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60.2</v>
      </c>
      <c r="AZ38" s="16">
        <f t="shared" si="3"/>
        <v>86.3</v>
      </c>
      <c r="BA38" s="17">
        <f t="shared" si="4"/>
        <v>100</v>
      </c>
      <c r="BB38" s="16">
        <f t="shared" si="5"/>
        <v>76.5</v>
      </c>
      <c r="BC38" s="16">
        <f t="shared" si="6"/>
        <v>76.5</v>
      </c>
      <c r="BD38" s="17">
        <f t="shared" si="7"/>
        <v>66.666666666666657</v>
      </c>
      <c r="BE38" s="16">
        <f t="shared" si="8"/>
        <v>86</v>
      </c>
      <c r="BF38" s="16">
        <f t="shared" si="9"/>
        <v>97.5</v>
      </c>
      <c r="BG38" s="17">
        <f t="shared" si="24"/>
        <v>66.666666666666657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77.430000000000007</v>
      </c>
      <c r="BO38" s="18">
        <f t="shared" si="15"/>
        <v>86.83</v>
      </c>
    </row>
    <row r="39" spans="1:67">
      <c r="A39" s="19">
        <v>42209</v>
      </c>
      <c r="B39" s="7" t="s">
        <v>58</v>
      </c>
      <c r="C39" s="1">
        <v>34</v>
      </c>
      <c r="D39" s="11" t="s">
        <v>34</v>
      </c>
      <c r="E39" s="21">
        <v>58.1</v>
      </c>
      <c r="F39" s="27">
        <v>58.1</v>
      </c>
      <c r="G39" s="22">
        <v>115</v>
      </c>
      <c r="H39" s="27">
        <v>219</v>
      </c>
      <c r="I39" s="22">
        <v>52.9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60</v>
      </c>
      <c r="Q39" s="28">
        <v>60</v>
      </c>
      <c r="R39" s="23">
        <v>83</v>
      </c>
      <c r="S39" s="27">
        <v>83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49</v>
      </c>
      <c r="X39" s="27">
        <v>49</v>
      </c>
      <c r="Y39" s="23">
        <v>59</v>
      </c>
      <c r="Z39" s="27">
        <v>59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75.33</v>
      </c>
      <c r="AZ39" s="16">
        <f t="shared" si="3"/>
        <v>158.69999999999999</v>
      </c>
      <c r="BA39" s="17">
        <f t="shared" si="4"/>
        <v>100</v>
      </c>
      <c r="BB39" s="16">
        <f t="shared" si="5"/>
        <v>71.5</v>
      </c>
      <c r="BC39" s="16">
        <f t="shared" si="6"/>
        <v>71.5</v>
      </c>
      <c r="BD39" s="17">
        <f t="shared" si="7"/>
        <v>66.666666666666657</v>
      </c>
      <c r="BE39" s="16">
        <f t="shared" si="8"/>
        <v>54</v>
      </c>
      <c r="BF39" s="16">
        <f t="shared" si="9"/>
        <v>54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66.94</v>
      </c>
      <c r="BO39" s="18">
        <f t="shared" si="15"/>
        <v>94.73</v>
      </c>
    </row>
    <row r="40" spans="1:67">
      <c r="A40" s="19">
        <v>42209</v>
      </c>
      <c r="B40" s="7" t="s">
        <v>58</v>
      </c>
      <c r="C40" s="1">
        <v>35</v>
      </c>
      <c r="D40" s="11" t="s">
        <v>35</v>
      </c>
      <c r="E40" s="21">
        <v>70.7</v>
      </c>
      <c r="F40" s="27">
        <v>82.2</v>
      </c>
      <c r="G40" s="22">
        <v>61.9</v>
      </c>
      <c r="H40" s="27">
        <v>84.9</v>
      </c>
      <c r="I40" s="22">
        <v>79.900000000000006</v>
      </c>
      <c r="J40" s="27">
        <v>115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 t="s">
        <v>59</v>
      </c>
      <c r="Q40" s="28" t="s">
        <v>59</v>
      </c>
      <c r="R40" s="23">
        <v>83</v>
      </c>
      <c r="S40" s="27">
        <v>93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40</v>
      </c>
      <c r="X40" s="27">
        <v>40</v>
      </c>
      <c r="Y40" s="23">
        <v>84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84</v>
      </c>
      <c r="AG40" s="27">
        <v>107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70.83</v>
      </c>
      <c r="AZ40" s="16">
        <f t="shared" si="3"/>
        <v>94.03</v>
      </c>
      <c r="BA40" s="17">
        <f t="shared" si="4"/>
        <v>100</v>
      </c>
      <c r="BB40" s="16">
        <f t="shared" si="5"/>
        <v>83</v>
      </c>
      <c r="BC40" s="16">
        <f t="shared" si="6"/>
        <v>93</v>
      </c>
      <c r="BD40" s="17">
        <f t="shared" si="7"/>
        <v>33.333333333333329</v>
      </c>
      <c r="BE40" s="16">
        <f t="shared" si="8"/>
        <v>62</v>
      </c>
      <c r="BF40" s="16">
        <f t="shared" si="9"/>
        <v>67.5</v>
      </c>
      <c r="BG40" s="17">
        <f t="shared" si="24"/>
        <v>66.666666666666657</v>
      </c>
      <c r="BH40" s="17">
        <f t="shared" si="25"/>
        <v>84</v>
      </c>
      <c r="BI40" s="17">
        <f t="shared" si="25"/>
        <v>107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74.959999999999994</v>
      </c>
      <c r="BO40" s="18">
        <f t="shared" si="15"/>
        <v>90.38</v>
      </c>
    </row>
    <row r="41" spans="1:67">
      <c r="A41" s="19">
        <v>42209</v>
      </c>
      <c r="B41" s="7" t="s">
        <v>58</v>
      </c>
      <c r="C41" s="1">
        <v>36</v>
      </c>
      <c r="D41" s="11" t="s">
        <v>36</v>
      </c>
      <c r="E41" s="21">
        <v>44.9</v>
      </c>
      <c r="F41" s="27">
        <v>44.9</v>
      </c>
      <c r="G41" s="22">
        <v>48</v>
      </c>
      <c r="H41" s="27">
        <v>48</v>
      </c>
      <c r="I41" s="22">
        <v>49.9</v>
      </c>
      <c r="J41" s="27">
        <v>58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47.6</v>
      </c>
      <c r="AZ41" s="16">
        <f t="shared" si="3"/>
        <v>50.3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>
        <f t="shared" si="8"/>
        <v>52</v>
      </c>
      <c r="BF41" s="16">
        <f t="shared" si="9"/>
        <v>52</v>
      </c>
      <c r="BG41" s="17">
        <f t="shared" si="24"/>
        <v>33.333333333333329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54.15</v>
      </c>
      <c r="BO41" s="18">
        <f t="shared" si="15"/>
        <v>54.83</v>
      </c>
    </row>
    <row r="42" spans="1:67">
      <c r="A42" s="19">
        <v>42209</v>
      </c>
      <c r="B42" s="7" t="s">
        <v>58</v>
      </c>
      <c r="C42" s="1">
        <v>37</v>
      </c>
      <c r="D42" s="11" t="s">
        <v>37</v>
      </c>
      <c r="E42" s="21">
        <v>114.3</v>
      </c>
      <c r="F42" s="27">
        <v>114.3</v>
      </c>
      <c r="G42" s="22">
        <v>169.9</v>
      </c>
      <c r="H42" s="27">
        <v>178.4</v>
      </c>
      <c r="I42" s="22">
        <v>122.6</v>
      </c>
      <c r="J42" s="27">
        <v>122.6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165</v>
      </c>
      <c r="Z42" s="27">
        <v>168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135.6</v>
      </c>
      <c r="AZ42" s="16">
        <f t="shared" si="3"/>
        <v>138.43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165</v>
      </c>
      <c r="BF42" s="16">
        <f t="shared" si="9"/>
        <v>168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150.30000000000001</v>
      </c>
      <c r="BO42" s="18">
        <f t="shared" si="15"/>
        <v>153.22</v>
      </c>
    </row>
    <row r="43" spans="1:67">
      <c r="A43" s="19">
        <v>42209</v>
      </c>
      <c r="B43" s="7" t="s">
        <v>58</v>
      </c>
      <c r="C43" s="1">
        <v>38</v>
      </c>
      <c r="D43" s="11" t="s">
        <v>38</v>
      </c>
      <c r="E43" s="21">
        <v>64.900000000000006</v>
      </c>
      <c r="F43" s="27">
        <v>64.900000000000006</v>
      </c>
      <c r="G43" s="22">
        <v>45</v>
      </c>
      <c r="H43" s="27">
        <v>45</v>
      </c>
      <c r="I43" s="22" t="s">
        <v>59</v>
      </c>
      <c r="J43" s="27" t="s">
        <v>59</v>
      </c>
      <c r="K43" s="10">
        <v>3</v>
      </c>
      <c r="L43" s="13">
        <f t="shared" si="16"/>
        <v>2</v>
      </c>
      <c r="M43" s="9">
        <f t="shared" si="17"/>
        <v>66.666666666666657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78</v>
      </c>
      <c r="S43" s="27">
        <v>78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40</v>
      </c>
      <c r="Z43" s="27">
        <v>40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54.95</v>
      </c>
      <c r="AZ43" s="16">
        <f t="shared" si="3"/>
        <v>54.95</v>
      </c>
      <c r="BA43" s="17">
        <f t="shared" si="4"/>
        <v>66.666666666666657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40</v>
      </c>
      <c r="BF43" s="16">
        <f t="shared" si="9"/>
        <v>40</v>
      </c>
      <c r="BG43" s="17">
        <f t="shared" si="24"/>
        <v>33.333333333333329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57.65</v>
      </c>
      <c r="BO43" s="18">
        <f t="shared" si="15"/>
        <v>57.65</v>
      </c>
    </row>
    <row r="44" spans="1:67">
      <c r="A44" s="19">
        <v>42209</v>
      </c>
      <c r="B44" s="7" t="s">
        <v>58</v>
      </c>
      <c r="C44" s="1">
        <v>39</v>
      </c>
      <c r="D44" s="11" t="s">
        <v>39</v>
      </c>
      <c r="E44" s="21">
        <v>92</v>
      </c>
      <c r="F44" s="27">
        <v>92</v>
      </c>
      <c r="G44" s="22">
        <v>95.9</v>
      </c>
      <c r="H44" s="27">
        <v>95.9</v>
      </c>
      <c r="I44" s="22">
        <v>104.9</v>
      </c>
      <c r="J44" s="27">
        <v>119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129</v>
      </c>
      <c r="Z44" s="27">
        <v>129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97.6</v>
      </c>
      <c r="AZ44" s="16">
        <f t="shared" si="3"/>
        <v>102.3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129</v>
      </c>
      <c r="BF44" s="16">
        <f t="shared" si="9"/>
        <v>129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113.3</v>
      </c>
      <c r="BO44" s="18">
        <f t="shared" si="15"/>
        <v>115.65</v>
      </c>
    </row>
    <row r="45" spans="1:67">
      <c r="A45" s="19">
        <v>42209</v>
      </c>
      <c r="B45" s="7" t="s">
        <v>58</v>
      </c>
      <c r="C45" s="1">
        <v>40</v>
      </c>
      <c r="D45" s="11" t="s">
        <v>40</v>
      </c>
      <c r="E45" s="21">
        <v>45.1</v>
      </c>
      <c r="F45" s="27">
        <v>52.4</v>
      </c>
      <c r="G45" s="22">
        <v>42</v>
      </c>
      <c r="H45" s="27">
        <v>42</v>
      </c>
      <c r="I45" s="22">
        <v>40.51</v>
      </c>
      <c r="J45" s="27">
        <v>43.1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40</v>
      </c>
      <c r="X45" s="27">
        <v>40</v>
      </c>
      <c r="Y45" s="23">
        <v>55</v>
      </c>
      <c r="Z45" s="27">
        <v>55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42.54</v>
      </c>
      <c r="AZ45" s="16">
        <f t="shared" si="3"/>
        <v>45.83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47.5</v>
      </c>
      <c r="BF45" s="16">
        <f t="shared" si="9"/>
        <v>47.5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42.59</v>
      </c>
      <c r="BO45" s="18">
        <f t="shared" si="15"/>
        <v>43.42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2015-07-24T10:24:27Z</dcterms:modified>
</cp:coreProperties>
</file>