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<sst xmlns="http://schemas.openxmlformats.org/spreadsheetml/2006/main" count="401" uniqueCount="82">
  <si>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</si>
  <si>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</si>
  <si>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</si>
  <si>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</si>
  <si>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</si>
  <si>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</si>
  <si>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</si>
  <si>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</si>
  <si>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</si>
  <si>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</si>
  <si>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</si>
  <si>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</si>
  <si>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</si>
  <si>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</si>
  <si>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</si>
  <si>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</si>
  <si>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</si>
  <si>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</si>
  <si>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</si>
  <si>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</si>
  <si>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</si>
  <si>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</si>
  <si>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</si>
  <si>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</si>
  <si>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</si>
  <si>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</si>
  <si>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</si>
  <si>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</si>
  <si>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</si>
  <si>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</si>
  <si>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</si>
  <si>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</si>
  <si>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</si>
  <si>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</si>
  <si>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</si>
  <si>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</si>
  <si>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</si>
  <si>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</si>
  <si>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</si>
  <si>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</si>
  <si>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</si>
  <si>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</si>
  <si>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</si>
  <si>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</si>
  <si>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</si>
  <si>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</si>
  <si>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</si>
  <si>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</si>
  <si>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</si>
  <si>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</si>
  <si>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</si>
  <si>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</si>
  <si>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</si>
  <si>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</si>
  <si>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</si>
  <si>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</si>
  <si>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</si>
  <si>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</si>
  <si>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</si>
  <si>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</si>
  <si>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</si>
  <si>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</si>
  <si>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</si>
  <si>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</si>
  <si>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</si>
  <si>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</si>
  <si>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</si>
  <si>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</si>
  <si>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</si>
  <si>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</si>
  <si>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</si>
  <si>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</si>
  <si>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</si>
  <si>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</si>
  <si>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</si>
  <si>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</si>
  <si>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</si>
  <si>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</si>
  <si>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</si>
  <si>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</si>
  <si>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</si>
  <si>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27.10.2014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</si>
</sst>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6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5" zoomScaleNormal="70" workbookViewId="0">
      <selection activeCell="P37" sqref="P37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3" t="s">
        <v>1</v>
      </c>
      <c r="F3" s="40"/>
      <c r="G3" s="40"/>
      <c r="H3" s="40"/>
      <c r="I3" s="40"/>
      <c r="J3" s="40"/>
      <c r="K3" s="40"/>
      <c r="L3" s="40"/>
      <c r="M3" s="34"/>
      <c r="N3" s="33" t="s">
        <v>57</v>
      </c>
      <c r="O3" s="40"/>
      <c r="P3" s="40"/>
      <c r="Q3" s="40"/>
      <c r="R3" s="40"/>
      <c r="S3" s="40"/>
      <c r="T3" s="40"/>
      <c r="U3" s="40"/>
      <c r="V3" s="34"/>
      <c r="W3" s="33" t="s">
        <v>2</v>
      </c>
      <c r="X3" s="40"/>
      <c r="Y3" s="40"/>
      <c r="Z3" s="40"/>
      <c r="AA3" s="40"/>
      <c r="AB3" s="40"/>
      <c r="AC3" s="40"/>
      <c r="AD3" s="40"/>
      <c r="AE3" s="34"/>
      <c r="AF3" s="33" t="s">
        <v>3</v>
      </c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34"/>
      <c r="AS3" s="33" t="s">
        <v>42</v>
      </c>
      <c r="AT3" s="40"/>
      <c r="AU3" s="40"/>
      <c r="AV3" s="40"/>
      <c r="AW3" s="34"/>
      <c r="AY3" s="28" t="s">
        <v>60</v>
      </c>
      <c r="AZ3" s="32"/>
      <c r="BA3" s="29"/>
      <c r="BB3" s="28" t="s">
        <v>61</v>
      </c>
      <c r="BC3" s="32"/>
      <c r="BD3" s="29"/>
      <c r="BE3" s="28" t="s">
        <v>62</v>
      </c>
      <c r="BF3" s="32"/>
      <c r="BG3" s="29"/>
      <c r="BH3" s="28" t="s">
        <v>63</v>
      </c>
      <c r="BI3" s="32"/>
      <c r="BJ3" s="29"/>
      <c r="BK3" s="35" t="s">
        <v>64</v>
      </c>
      <c r="BL3" s="37"/>
      <c r="BM3" s="36"/>
      <c r="BN3" s="35" t="s">
        <v>65</v>
      </c>
      <c r="BO3" s="36"/>
    </row>
    <row r="4" spans="1:67" ht="106.5" customHeight="1">
      <c r="A4" s="44"/>
      <c r="B4" s="47"/>
      <c r="C4" s="47"/>
      <c r="D4" s="47"/>
      <c r="E4" s="38" t="s">
        <v>71</v>
      </c>
      <c r="F4" s="39"/>
      <c r="G4" s="38" t="s">
        <v>72</v>
      </c>
      <c r="H4" s="39"/>
      <c r="I4" s="38" t="s">
        <v>73</v>
      </c>
      <c r="J4" s="39"/>
      <c r="K4" s="33" t="s">
        <v>56</v>
      </c>
      <c r="L4" s="40"/>
      <c r="M4" s="34"/>
      <c r="N4" s="38" t="s">
        <v>70</v>
      </c>
      <c r="O4" s="39"/>
      <c r="P4" s="38" t="s">
        <v>74</v>
      </c>
      <c r="Q4" s="39"/>
      <c r="R4" s="38" t="s">
        <v>75</v>
      </c>
      <c r="S4" s="39"/>
      <c r="T4" s="33" t="s">
        <v>56</v>
      </c>
      <c r="U4" s="40"/>
      <c r="V4" s="34"/>
      <c r="W4" s="38" t="s">
        <v>76</v>
      </c>
      <c r="X4" s="39"/>
      <c r="Y4" s="38" t="s">
        <v>77</v>
      </c>
      <c r="Z4" s="39"/>
      <c r="AA4" s="38" t="s">
        <v>78</v>
      </c>
      <c r="AB4" s="39"/>
      <c r="AC4" s="33" t="s">
        <v>56</v>
      </c>
      <c r="AD4" s="40"/>
      <c r="AE4" s="34"/>
      <c r="AF4" s="38" t="s">
        <v>79</v>
      </c>
      <c r="AG4" s="39"/>
      <c r="AH4" s="33"/>
      <c r="AI4" s="34"/>
      <c r="AJ4" s="33"/>
      <c r="AK4" s="34"/>
      <c r="AL4" s="33"/>
      <c r="AM4" s="34"/>
      <c r="AN4" s="33"/>
      <c r="AO4" s="34"/>
      <c r="AP4" s="33" t="s">
        <v>56</v>
      </c>
      <c r="AQ4" s="40"/>
      <c r="AR4" s="34"/>
      <c r="AS4" s="38" t="s">
        <v>80</v>
      </c>
      <c r="AT4" s="39"/>
      <c r="AU4" s="33" t="s">
        <v>56</v>
      </c>
      <c r="AV4" s="40"/>
      <c r="AW4" s="34"/>
      <c r="AY4" s="28" t="s">
        <v>66</v>
      </c>
      <c r="AZ4" s="29"/>
      <c r="BA4" s="30" t="s">
        <v>67</v>
      </c>
      <c r="BB4" s="28" t="s">
        <v>66</v>
      </c>
      <c r="BC4" s="29"/>
      <c r="BD4" s="30" t="s">
        <v>67</v>
      </c>
      <c r="BE4" s="28" t="s">
        <v>66</v>
      </c>
      <c r="BF4" s="29"/>
      <c r="BG4" s="30" t="s">
        <v>67</v>
      </c>
      <c r="BH4" s="28" t="s">
        <v>66</v>
      </c>
      <c r="BI4" s="29"/>
      <c r="BJ4" s="30" t="s">
        <v>67</v>
      </c>
      <c r="BK4" s="28" t="s">
        <v>66</v>
      </c>
      <c r="BL4" s="29"/>
      <c r="BM4" s="30" t="s">
        <v>67</v>
      </c>
      <c r="BN4" s="28" t="s">
        <v>66</v>
      </c>
      <c r="BO4" s="29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1"/>
      <c r="BB5" s="15" t="s">
        <v>68</v>
      </c>
      <c r="BC5" s="15" t="s">
        <v>69</v>
      </c>
      <c r="BD5" s="31"/>
      <c r="BE5" s="15" t="s">
        <v>68</v>
      </c>
      <c r="BF5" s="15" t="s">
        <v>69</v>
      </c>
      <c r="BG5" s="31"/>
      <c r="BH5" s="15" t="s">
        <v>68</v>
      </c>
      <c r="BI5" s="15" t="s">
        <v>69</v>
      </c>
      <c r="BJ5" s="31"/>
      <c r="BK5" s="15" t="s">
        <v>68</v>
      </c>
      <c r="BL5" s="15" t="s">
        <v>69</v>
      </c>
      <c r="BM5" s="31"/>
      <c r="BN5" s="15" t="s">
        <v>68</v>
      </c>
      <c r="BO5" s="15" t="s">
        <v>69</v>
      </c>
    </row>
    <row r="6" spans="1:67">
      <c r="A6" s="19">
        <v>41939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27.42</v>
      </c>
      <c r="BO6" s="18">
        <f t="shared" ref="BO6:BO45" si="15">ROUND(AVERAGE(AZ6,BC6,BF6,BI6,BL6),2)</f>
        <v>32.82</v>
      </c>
    </row>
    <row r="7" spans="1:67">
      <c r="A7" s="19">
        <v>41939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62.06</v>
      </c>
    </row>
    <row r="8" spans="1:67">
      <c r="A8" s="19">
        <v>41939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37.01</v>
      </c>
    </row>
    <row r="9" spans="1:67">
      <c r="A9" s="19">
        <v>41939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74.2</v>
      </c>
    </row>
    <row r="10" spans="1:67">
      <c r="A10" s="19">
        <v>41939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33.22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80</v>
      </c>
      <c r="AT10" s="27">
        <v>80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37.409999999999997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46.44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80</v>
      </c>
      <c r="BL10" s="17">
        <f t="shared" si="12"/>
        <v>80</v>
      </c>
      <c r="BM10" s="17">
        <f t="shared" si="13"/>
        <v>100</v>
      </c>
      <c r="BN10" s="18">
        <f t="shared" si="14"/>
        <v>55.07</v>
      </c>
      <c r="BO10" s="18">
        <f t="shared" si="15"/>
        <v>72.98</v>
      </c>
    </row>
    <row r="11" spans="1:67">
      <c r="A11" s="19">
        <v>41939</v>
      </c>
      <c r="B11" s="7" t="s">
        <v>58</v>
      </c>
      <c r="C11" s="1">
        <v>6</v>
      </c>
      <c r="D11" s="11" t="s">
        <v>10</v>
      </c>
      <c r="E11" s="21">
        <v>31.3</v>
      </c>
      <c r="F11" s="27">
        <v>33.979999999999997</v>
      </c>
      <c r="G11" s="22">
        <v>31.3</v>
      </c>
      <c r="H11" s="27">
        <v>31.3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35.200000000000003</v>
      </c>
      <c r="X11" s="27">
        <v>36.659999999999997</v>
      </c>
      <c r="Y11" s="23">
        <v>37</v>
      </c>
      <c r="Z11" s="27">
        <v>37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32.72</v>
      </c>
      <c r="AZ11" s="16">
        <f t="shared" si="3"/>
        <v>37.49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37.200000000000003</v>
      </c>
      <c r="BF11" s="16">
        <f t="shared" si="9"/>
        <v>37.69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37.01</v>
      </c>
      <c r="BO11" s="18">
        <f t="shared" si="15"/>
        <v>39.340000000000003</v>
      </c>
    </row>
    <row r="12" spans="1:67">
      <c r="A12" s="19">
        <v>41939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41939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41939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41939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138</v>
      </c>
      <c r="X15" s="27">
        <v>283</v>
      </c>
      <c r="Y15" s="23">
        <v>258</v>
      </c>
      <c r="Z15" s="27">
        <v>367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214.33</v>
      </c>
      <c r="BF15" s="16">
        <f t="shared" si="9"/>
        <v>317.33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190.13</v>
      </c>
      <c r="BO15" s="18">
        <f t="shared" si="15"/>
        <v>313.02</v>
      </c>
    </row>
    <row r="16" spans="1:67">
      <c r="A16" s="19">
        <v>41939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363</v>
      </c>
      <c r="Y16" s="23">
        <v>166</v>
      </c>
      <c r="Z16" s="27">
        <v>450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224.33</v>
      </c>
      <c r="BF16" s="16">
        <f t="shared" si="9"/>
        <v>414.33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218.5</v>
      </c>
      <c r="BO16" s="18">
        <f t="shared" si="15"/>
        <v>371.13</v>
      </c>
    </row>
    <row r="17" spans="1:67">
      <c r="A17" s="19">
        <v>41939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428</v>
      </c>
      <c r="BF17" s="16">
        <f t="shared" si="9"/>
        <v>699.33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451.75</v>
      </c>
      <c r="BO17" s="18">
        <f t="shared" si="15"/>
        <v>612.34</v>
      </c>
    </row>
    <row r="18" spans="1:67">
      <c r="A18" s="19">
        <v>41939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280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280</v>
      </c>
      <c r="BL18" s="17">
        <f t="shared" si="12"/>
        <v>350</v>
      </c>
      <c r="BM18" s="17">
        <f t="shared" si="13"/>
        <v>100</v>
      </c>
      <c r="BN18" s="18">
        <f t="shared" si="14"/>
        <v>311.5</v>
      </c>
      <c r="BO18" s="18">
        <f t="shared" si="15"/>
        <v>334.83</v>
      </c>
    </row>
    <row r="19" spans="1:67">
      <c r="A19" s="19">
        <v>41939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329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285</v>
      </c>
      <c r="R19" s="23">
        <v>220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410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330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329</v>
      </c>
      <c r="BA19" s="17">
        <f t="shared" si="4"/>
        <v>33.333333333333329</v>
      </c>
      <c r="BB19" s="16">
        <f t="shared" si="5"/>
        <v>201.67</v>
      </c>
      <c r="BC19" s="16">
        <f t="shared" si="6"/>
        <v>280</v>
      </c>
      <c r="BD19" s="17">
        <f t="shared" si="7"/>
        <v>100</v>
      </c>
      <c r="BE19" s="16">
        <f t="shared" si="8"/>
        <v>253.5</v>
      </c>
      <c r="BF19" s="16">
        <f t="shared" si="9"/>
        <v>378.5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330</v>
      </c>
      <c r="BM19" s="17">
        <f t="shared" si="13"/>
        <v>100</v>
      </c>
      <c r="BN19" s="18">
        <f t="shared" si="14"/>
        <v>206.27</v>
      </c>
      <c r="BO19" s="18">
        <f t="shared" si="15"/>
        <v>329.38</v>
      </c>
    </row>
    <row r="20" spans="1:67">
      <c r="A20" s="19">
        <v>41939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136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140</v>
      </c>
      <c r="Q20" s="27">
        <v>140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131</v>
      </c>
      <c r="Y20" s="23">
        <v>145</v>
      </c>
      <c r="Z20" s="27">
        <v>145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125.33</v>
      </c>
      <c r="BA20" s="17">
        <f t="shared" si="4"/>
        <v>100</v>
      </c>
      <c r="BB20" s="16">
        <f t="shared" si="5"/>
        <v>139.5</v>
      </c>
      <c r="BC20" s="16">
        <f t="shared" si="6"/>
        <v>139.5</v>
      </c>
      <c r="BD20" s="17">
        <f t="shared" si="7"/>
        <v>66.666666666666657</v>
      </c>
      <c r="BE20" s="16">
        <f t="shared" si="8"/>
        <v>132.5</v>
      </c>
      <c r="BF20" s="16">
        <f t="shared" si="9"/>
        <v>138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129.78</v>
      </c>
      <c r="BO20" s="18">
        <f t="shared" si="15"/>
        <v>134.28</v>
      </c>
    </row>
    <row r="21" spans="1:67">
      <c r="A21" s="19">
        <v>41939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135</v>
      </c>
      <c r="X21" s="27">
        <v>206</v>
      </c>
      <c r="Y21" s="23">
        <v>45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40.799999999999997</v>
      </c>
      <c r="AZ21" s="16">
        <f t="shared" si="3"/>
        <v>160.69999999999999</v>
      </c>
      <c r="BA21" s="17">
        <f t="shared" si="4"/>
        <v>100</v>
      </c>
      <c r="BB21" s="16">
        <f t="shared" si="5"/>
        <v>43.7</v>
      </c>
      <c r="BC21" s="16">
        <f t="shared" si="6"/>
        <v>114.25</v>
      </c>
      <c r="BD21" s="17">
        <f t="shared" si="7"/>
        <v>66.666666666666657</v>
      </c>
      <c r="BE21" s="16">
        <f t="shared" si="8"/>
        <v>90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54.88</v>
      </c>
      <c r="BO21" s="18">
        <f t="shared" si="15"/>
        <v>161.86000000000001</v>
      </c>
    </row>
    <row r="22" spans="1:67">
      <c r="A22" s="19">
        <v>41939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170</v>
      </c>
      <c r="J22" s="27">
        <v>530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114</v>
      </c>
      <c r="X22" s="27">
        <v>326</v>
      </c>
      <c r="Y22" s="23">
        <v>156</v>
      </c>
      <c r="Z22" s="27">
        <v>221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269.17</v>
      </c>
      <c r="AZ22" s="16">
        <f t="shared" si="3"/>
        <v>449.17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135</v>
      </c>
      <c r="BF22" s="16">
        <f t="shared" si="9"/>
        <v>273.5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156.22</v>
      </c>
      <c r="BO22" s="18">
        <f t="shared" si="15"/>
        <v>334.46</v>
      </c>
    </row>
    <row r="23" spans="1:67">
      <c r="A23" s="19">
        <v>41939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124</v>
      </c>
      <c r="O23" s="27">
        <v>124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108</v>
      </c>
      <c r="X23" s="27">
        <v>192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116.75</v>
      </c>
      <c r="BC23" s="16">
        <f t="shared" si="6"/>
        <v>150</v>
      </c>
      <c r="BD23" s="17">
        <f t="shared" si="7"/>
        <v>66.666666666666657</v>
      </c>
      <c r="BE23" s="16">
        <f t="shared" si="8"/>
        <v>113</v>
      </c>
      <c r="BF23" s="16">
        <f t="shared" si="9"/>
        <v>155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115.8</v>
      </c>
      <c r="BO23" s="18">
        <f t="shared" si="15"/>
        <v>161.54</v>
      </c>
    </row>
    <row r="24" spans="1:67">
      <c r="A24" s="19">
        <v>41939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53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57.72</v>
      </c>
    </row>
    <row r="25" spans="1:67">
      <c r="A25" s="19">
        <v>41939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41939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41939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43</v>
      </c>
      <c r="X27" s="27">
        <v>69</v>
      </c>
      <c r="Y27" s="23">
        <v>42.9</v>
      </c>
      <c r="Z27" s="27">
        <v>65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80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45.3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80</v>
      </c>
      <c r="BM27" s="17">
        <f t="shared" si="13"/>
        <v>100</v>
      </c>
      <c r="BN27" s="18">
        <f t="shared" si="14"/>
        <v>44.48</v>
      </c>
      <c r="BO27" s="18">
        <f t="shared" si="15"/>
        <v>58.84</v>
      </c>
    </row>
    <row r="28" spans="1:67">
      <c r="A28" s="19">
        <v>41939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200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200</v>
      </c>
      <c r="BL28" s="17">
        <f t="shared" si="12"/>
        <v>220</v>
      </c>
      <c r="BM28" s="17">
        <f t="shared" si="13"/>
        <v>100</v>
      </c>
      <c r="BN28" s="18">
        <f t="shared" si="14"/>
        <v>186.22</v>
      </c>
      <c r="BO28" s="18">
        <f t="shared" si="15"/>
        <v>210.96</v>
      </c>
    </row>
    <row r="29" spans="1:67">
      <c r="A29" s="19">
        <v>41939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432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418.63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297.77999999999997</v>
      </c>
      <c r="BO29" s="18">
        <f t="shared" si="15"/>
        <v>388.72</v>
      </c>
    </row>
    <row r="30" spans="1:67">
      <c r="A30" s="19">
        <v>41939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41939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174.67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144.74</v>
      </c>
    </row>
    <row r="32" spans="1:67">
      <c r="A32" s="19">
        <v>41939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266.2</v>
      </c>
      <c r="AZ32" s="16">
        <f t="shared" si="3"/>
        <v>433.63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296.37</v>
      </c>
      <c r="BO32" s="18">
        <f t="shared" si="15"/>
        <v>358.07</v>
      </c>
    </row>
    <row r="33" spans="1:67">
      <c r="A33" s="19">
        <v>41939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17.899999999999999</v>
      </c>
      <c r="H33" s="27">
        <v>17.899999999999999</v>
      </c>
      <c r="I33" s="22">
        <v>15.8</v>
      </c>
      <c r="J33" s="27">
        <v>15.8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20</v>
      </c>
      <c r="AG33" s="27">
        <v>20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15</v>
      </c>
      <c r="AT33" s="27">
        <v>15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16.100000000000001</v>
      </c>
      <c r="AZ33" s="16">
        <f t="shared" si="3"/>
        <v>16.100000000000001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17.899999999999999</v>
      </c>
      <c r="BF33" s="16">
        <f t="shared" si="9"/>
        <v>17.899999999999999</v>
      </c>
      <c r="BG33" s="17">
        <f t="shared" si="24"/>
        <v>33.333333333333329</v>
      </c>
      <c r="BH33" s="17">
        <f t="shared" si="25"/>
        <v>20</v>
      </c>
      <c r="BI33" s="17">
        <f t="shared" si="25"/>
        <v>20</v>
      </c>
      <c r="BJ33" s="17">
        <f t="shared" si="10"/>
        <v>100</v>
      </c>
      <c r="BK33" s="17">
        <f t="shared" si="11"/>
        <v>15</v>
      </c>
      <c r="BL33" s="17">
        <f t="shared" si="12"/>
        <v>15</v>
      </c>
      <c r="BM33" s="17">
        <f t="shared" si="13"/>
        <v>100</v>
      </c>
      <c r="BN33" s="18">
        <f t="shared" si="14"/>
        <v>16.739999999999998</v>
      </c>
      <c r="BO33" s="18">
        <f t="shared" si="15"/>
        <v>16.739999999999998</v>
      </c>
    </row>
    <row r="34" spans="1:67">
      <c r="A34" s="19">
        <v>41939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19.899999999999999</v>
      </c>
      <c r="H34" s="27">
        <v>19.899999999999999</v>
      </c>
      <c r="I34" s="22">
        <v>17.2</v>
      </c>
      <c r="J34" s="27">
        <v>97.7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19</v>
      </c>
      <c r="Z34" s="27">
        <v>19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20</v>
      </c>
      <c r="AG34" s="27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17.170000000000002</v>
      </c>
      <c r="AZ34" s="16">
        <f t="shared" si="3"/>
        <v>44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20.5</v>
      </c>
      <c r="BF34" s="16">
        <f t="shared" si="9"/>
        <v>20.5</v>
      </c>
      <c r="BG34" s="17">
        <f t="shared" si="24"/>
        <v>66.666666666666657</v>
      </c>
      <c r="BH34" s="17">
        <f t="shared" si="25"/>
        <v>20</v>
      </c>
      <c r="BI34" s="17">
        <f t="shared" si="25"/>
        <v>20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19.079999999999998</v>
      </c>
      <c r="BO34" s="18">
        <f t="shared" si="15"/>
        <v>24.45</v>
      </c>
    </row>
    <row r="35" spans="1:67">
      <c r="A35" s="19">
        <v>41939</v>
      </c>
      <c r="B35" s="7" t="s">
        <v>58</v>
      </c>
      <c r="C35" s="1">
        <v>30</v>
      </c>
      <c r="D35" s="11" t="s">
        <v>30</v>
      </c>
      <c r="E35" s="21">
        <v>8.4</v>
      </c>
      <c r="F35" s="27">
        <v>8.4</v>
      </c>
      <c r="G35" s="22">
        <v>8.9</v>
      </c>
      <c r="H35" s="27">
        <v>8.9</v>
      </c>
      <c r="I35" s="22">
        <v>10.5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15.9</v>
      </c>
      <c r="Q35" s="27">
        <v>15.9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14</v>
      </c>
      <c r="Z35" s="27">
        <v>14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12</v>
      </c>
      <c r="AG35" s="27">
        <v>12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9.27</v>
      </c>
      <c r="AZ35" s="16">
        <f t="shared" si="3"/>
        <v>15.63</v>
      </c>
      <c r="BA35" s="17">
        <f t="shared" si="4"/>
        <v>100</v>
      </c>
      <c r="BB35" s="16">
        <f t="shared" si="5"/>
        <v>12.95</v>
      </c>
      <c r="BC35" s="16">
        <f t="shared" si="6"/>
        <v>12.95</v>
      </c>
      <c r="BD35" s="17">
        <f t="shared" si="7"/>
        <v>66.666666666666657</v>
      </c>
      <c r="BE35" s="16">
        <f t="shared" si="8"/>
        <v>14</v>
      </c>
      <c r="BF35" s="16">
        <f t="shared" si="9"/>
        <v>14</v>
      </c>
      <c r="BG35" s="17">
        <f t="shared" si="24"/>
        <v>66.666666666666657</v>
      </c>
      <c r="BH35" s="17">
        <f t="shared" si="25"/>
        <v>12</v>
      </c>
      <c r="BI35" s="17">
        <f t="shared" si="25"/>
        <v>12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13.04</v>
      </c>
      <c r="BO35" s="18">
        <f t="shared" si="15"/>
        <v>14.32</v>
      </c>
    </row>
    <row r="36" spans="1:67">
      <c r="A36" s="19">
        <v>41939</v>
      </c>
      <c r="B36" s="7" t="s">
        <v>58</v>
      </c>
      <c r="C36" s="1">
        <v>31</v>
      </c>
      <c r="D36" s="11" t="s">
        <v>31</v>
      </c>
      <c r="E36" s="21">
        <v>14.3</v>
      </c>
      <c r="F36" s="27">
        <v>14.3</v>
      </c>
      <c r="G36" s="22">
        <v>14.3</v>
      </c>
      <c r="H36" s="27">
        <v>39.9</v>
      </c>
      <c r="I36" s="22">
        <v>17.100000000000001</v>
      </c>
      <c r="J36" s="27">
        <v>30.2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15</v>
      </c>
      <c r="X36" s="27">
        <v>15</v>
      </c>
      <c r="Y36" s="23">
        <v>22.5</v>
      </c>
      <c r="Z36" s="27">
        <v>22.5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17</v>
      </c>
      <c r="AT36" s="27">
        <v>17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15.23</v>
      </c>
      <c r="AZ36" s="16">
        <f t="shared" si="3"/>
        <v>28.13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18.75</v>
      </c>
      <c r="BF36" s="16">
        <f t="shared" si="9"/>
        <v>18.75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17</v>
      </c>
      <c r="BL36" s="17">
        <f t="shared" si="12"/>
        <v>17</v>
      </c>
      <c r="BM36" s="17">
        <f t="shared" si="13"/>
        <v>100</v>
      </c>
      <c r="BN36" s="18">
        <f t="shared" si="14"/>
        <v>19.7</v>
      </c>
      <c r="BO36" s="18">
        <f t="shared" si="15"/>
        <v>22.28</v>
      </c>
    </row>
    <row r="37" spans="1:67">
      <c r="A37" s="19">
        <v>41939</v>
      </c>
      <c r="B37" s="7" t="s">
        <v>58</v>
      </c>
      <c r="C37" s="1">
        <v>32</v>
      </c>
      <c r="D37" s="11" t="s">
        <v>32</v>
      </c>
      <c r="E37" s="21">
        <v>55.4</v>
      </c>
      <c r="F37" s="27">
        <v>84.1</v>
      </c>
      <c r="G37" s="22">
        <v>69.900000000000006</v>
      </c>
      <c r="H37" s="27">
        <v>69.900000000000006</v>
      </c>
      <c r="I37" s="22">
        <v>77.7</v>
      </c>
      <c r="J37" s="27">
        <v>94.6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86</v>
      </c>
      <c r="Q37" s="27">
        <v>86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110</v>
      </c>
      <c r="X37" s="27">
        <v>110</v>
      </c>
      <c r="Y37" s="23">
        <v>85</v>
      </c>
      <c r="Z37" s="27">
        <v>85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73</v>
      </c>
      <c r="AG37" s="27">
        <v>73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67.67</v>
      </c>
      <c r="AZ37" s="16">
        <f t="shared" si="3"/>
        <v>82.87</v>
      </c>
      <c r="BA37" s="17">
        <f t="shared" si="4"/>
        <v>100</v>
      </c>
      <c r="BB37" s="16">
        <f t="shared" si="5"/>
        <v>86</v>
      </c>
      <c r="BC37" s="16">
        <f t="shared" si="6"/>
        <v>86</v>
      </c>
      <c r="BD37" s="17">
        <f t="shared" si="7"/>
        <v>33.333333333333329</v>
      </c>
      <c r="BE37" s="16">
        <f t="shared" si="8"/>
        <v>97.5</v>
      </c>
      <c r="BF37" s="16">
        <f t="shared" si="9"/>
        <v>97.5</v>
      </c>
      <c r="BG37" s="17">
        <f t="shared" si="24"/>
        <v>66.666666666666657</v>
      </c>
      <c r="BH37" s="17">
        <f t="shared" si="25"/>
        <v>73</v>
      </c>
      <c r="BI37" s="17">
        <f t="shared" si="25"/>
        <v>73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81.040000000000006</v>
      </c>
      <c r="BO37" s="18">
        <f t="shared" si="15"/>
        <v>84.84</v>
      </c>
    </row>
    <row r="38" spans="1:67">
      <c r="A38" s="19">
        <v>41939</v>
      </c>
      <c r="B38" s="7" t="s">
        <v>58</v>
      </c>
      <c r="C38" s="1">
        <v>33</v>
      </c>
      <c r="D38" s="11" t="s">
        <v>33</v>
      </c>
      <c r="E38" s="21">
        <v>58.7</v>
      </c>
      <c r="F38" s="27">
        <v>58.7</v>
      </c>
      <c r="G38" s="22">
        <v>88.9</v>
      </c>
      <c r="H38" s="27">
        <v>88.9</v>
      </c>
      <c r="I38" s="22">
        <v>96.3</v>
      </c>
      <c r="J38" s="27">
        <v>117.6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96</v>
      </c>
      <c r="Q38" s="27">
        <v>96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110</v>
      </c>
      <c r="Y38" s="23">
        <v>75</v>
      </c>
      <c r="Z38" s="27">
        <v>75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77</v>
      </c>
      <c r="AG38" s="27">
        <v>77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81.3</v>
      </c>
      <c r="AZ38" s="16">
        <f t="shared" si="3"/>
        <v>88.4</v>
      </c>
      <c r="BA38" s="17">
        <f t="shared" si="4"/>
        <v>100</v>
      </c>
      <c r="BB38" s="16">
        <f t="shared" si="5"/>
        <v>96</v>
      </c>
      <c r="BC38" s="16">
        <f t="shared" si="6"/>
        <v>96</v>
      </c>
      <c r="BD38" s="17">
        <f t="shared" si="7"/>
        <v>33.333333333333329</v>
      </c>
      <c r="BE38" s="16">
        <f t="shared" si="8"/>
        <v>85</v>
      </c>
      <c r="BF38" s="16">
        <f t="shared" si="9"/>
        <v>92.5</v>
      </c>
      <c r="BG38" s="17">
        <f t="shared" si="24"/>
        <v>66.666666666666657</v>
      </c>
      <c r="BH38" s="17">
        <f t="shared" si="25"/>
        <v>77</v>
      </c>
      <c r="BI38" s="17">
        <f t="shared" si="25"/>
        <v>77</v>
      </c>
      <c r="BJ38" s="17">
        <f t="shared" si="10"/>
        <v>100</v>
      </c>
      <c r="BK38" s="17">
        <f t="shared" si="11"/>
        <v>80</v>
      </c>
      <c r="BL38" s="17">
        <f t="shared" si="12"/>
        <v>100</v>
      </c>
      <c r="BM38" s="17">
        <f t="shared" si="13"/>
        <v>100</v>
      </c>
      <c r="BN38" s="18">
        <f t="shared" si="14"/>
        <v>83.86</v>
      </c>
      <c r="BO38" s="18">
        <f t="shared" si="15"/>
        <v>90.78</v>
      </c>
    </row>
    <row r="39" spans="1:67">
      <c r="A39" s="19">
        <v>41939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171.6</v>
      </c>
      <c r="H39" s="27">
        <v>171.6</v>
      </c>
      <c r="I39" s="22">
        <v>56</v>
      </c>
      <c r="J39" s="27">
        <v>56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49</v>
      </c>
      <c r="Z39" s="27">
        <v>49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123.33</v>
      </c>
      <c r="AZ39" s="16">
        <f t="shared" si="3"/>
        <v>123.33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49</v>
      </c>
      <c r="BF39" s="16">
        <f t="shared" si="9"/>
        <v>49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67.33</v>
      </c>
      <c r="BO39" s="18">
        <f t="shared" si="15"/>
        <v>72.58</v>
      </c>
    </row>
    <row r="40" spans="1:67">
      <c r="A40" s="19">
        <v>41939</v>
      </c>
      <c r="B40" s="7" t="s">
        <v>58</v>
      </c>
      <c r="C40" s="1">
        <v>35</v>
      </c>
      <c r="D40" s="11" t="s">
        <v>35</v>
      </c>
      <c r="E40" s="21">
        <v>31.9</v>
      </c>
      <c r="F40" s="27">
        <v>57.9</v>
      </c>
      <c r="G40" s="22">
        <v>29.9</v>
      </c>
      <c r="H40" s="27">
        <v>73.5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52</v>
      </c>
      <c r="Z40" s="27">
        <v>63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30.57</v>
      </c>
      <c r="AZ40" s="16">
        <f t="shared" si="3"/>
        <v>68.77</v>
      </c>
      <c r="BA40" s="17">
        <f t="shared" si="4"/>
        <v>100</v>
      </c>
      <c r="BB40" s="16">
        <f t="shared" si="5"/>
        <v>50</v>
      </c>
      <c r="BC40" s="16">
        <f t="shared" si="6"/>
        <v>70</v>
      </c>
      <c r="BD40" s="17">
        <f t="shared" si="7"/>
        <v>33.333333333333329</v>
      </c>
      <c r="BE40" s="16">
        <f t="shared" si="8"/>
        <v>52</v>
      </c>
      <c r="BF40" s="16">
        <f t="shared" si="9"/>
        <v>63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43.51</v>
      </c>
      <c r="BO40" s="18">
        <f t="shared" si="15"/>
        <v>58.35</v>
      </c>
    </row>
    <row r="41" spans="1:67">
      <c r="A41" s="19">
        <v>41939</v>
      </c>
      <c r="B41" s="7" t="s">
        <v>58</v>
      </c>
      <c r="C41" s="1">
        <v>36</v>
      </c>
      <c r="D41" s="11" t="s">
        <v>36</v>
      </c>
      <c r="E41" s="21">
        <v>31.3</v>
      </c>
      <c r="F41" s="27">
        <v>31.3</v>
      </c>
      <c r="G41" s="22">
        <v>36.4</v>
      </c>
      <c r="H41" s="27">
        <v>36.4</v>
      </c>
      <c r="I41" s="22">
        <v>43.2</v>
      </c>
      <c r="J41" s="27">
        <v>43.2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46</v>
      </c>
      <c r="Z41" s="27">
        <v>46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42</v>
      </c>
      <c r="AG41" s="27">
        <v>42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36.97</v>
      </c>
      <c r="AZ41" s="16">
        <f t="shared" si="3"/>
        <v>36.97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</v>
      </c>
      <c r="BF41" s="16">
        <f t="shared" si="9"/>
        <v>46</v>
      </c>
      <c r="BG41" s="17">
        <f t="shared" si="24"/>
        <v>33.333333333333329</v>
      </c>
      <c r="BH41" s="17">
        <f t="shared" si="25"/>
        <v>42</v>
      </c>
      <c r="BI41" s="17">
        <f t="shared" si="25"/>
        <v>42</v>
      </c>
      <c r="BJ41" s="17">
        <f t="shared" si="10"/>
        <v>100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39.99</v>
      </c>
      <c r="BO41" s="18">
        <f t="shared" si="15"/>
        <v>40.49</v>
      </c>
    </row>
    <row r="42" spans="1:67">
      <c r="A42" s="19">
        <v>41939</v>
      </c>
      <c r="B42" s="7" t="s">
        <v>58</v>
      </c>
      <c r="C42" s="1">
        <v>37</v>
      </c>
      <c r="D42" s="11" t="s">
        <v>37</v>
      </c>
      <c r="E42" s="21">
        <v>59.7</v>
      </c>
      <c r="F42" s="27">
        <v>112</v>
      </c>
      <c r="G42" s="22">
        <v>62.9</v>
      </c>
      <c r="H42" s="27">
        <v>99.9</v>
      </c>
      <c r="I42" s="22">
        <v>73.5</v>
      </c>
      <c r="J42" s="27">
        <v>73.5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79.900000000000006</v>
      </c>
      <c r="Z42" s="27">
        <v>79.900000000000006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70</v>
      </c>
      <c r="AT42" s="27">
        <v>130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65.37</v>
      </c>
      <c r="AZ42" s="16">
        <f t="shared" si="3"/>
        <v>95.13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74.95</v>
      </c>
      <c r="BF42" s="16">
        <f t="shared" si="9"/>
        <v>74.95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70</v>
      </c>
      <c r="BL42" s="17">
        <f t="shared" si="12"/>
        <v>130</v>
      </c>
      <c r="BM42" s="17">
        <f t="shared" si="13"/>
        <v>100</v>
      </c>
      <c r="BN42" s="18">
        <f t="shared" si="14"/>
        <v>72.08</v>
      </c>
      <c r="BO42" s="18">
        <f t="shared" si="15"/>
        <v>94.52</v>
      </c>
    </row>
    <row r="43" spans="1:67">
      <c r="A43" s="19">
        <v>41939</v>
      </c>
      <c r="B43" s="7" t="s">
        <v>58</v>
      </c>
      <c r="C43" s="1">
        <v>38</v>
      </c>
      <c r="D43" s="11" t="s">
        <v>38</v>
      </c>
      <c r="E43" s="21">
        <v>43.1</v>
      </c>
      <c r="F43" s="27">
        <v>43.1</v>
      </c>
      <c r="G43" s="22">
        <v>59.9</v>
      </c>
      <c r="H43" s="27">
        <v>59.9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50</v>
      </c>
      <c r="AT43" s="27">
        <v>50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51.83</v>
      </c>
      <c r="AZ43" s="16">
        <f t="shared" si="3"/>
        <v>51.83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50</v>
      </c>
      <c r="BL43" s="17">
        <f t="shared" si="12"/>
        <v>50</v>
      </c>
      <c r="BM43" s="17">
        <f t="shared" si="13"/>
        <v>100</v>
      </c>
      <c r="BN43" s="18">
        <f t="shared" si="14"/>
        <v>58.57</v>
      </c>
      <c r="BO43" s="18">
        <f t="shared" si="15"/>
        <v>58.57</v>
      </c>
    </row>
    <row r="44" spans="1:67">
      <c r="A44" s="19">
        <v>41939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68</v>
      </c>
      <c r="H44" s="27">
        <v>68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64.27</v>
      </c>
      <c r="AZ44" s="16">
        <f t="shared" si="3"/>
        <v>64.27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74.42</v>
      </c>
      <c r="BO44" s="18">
        <f t="shared" si="15"/>
        <v>74.42</v>
      </c>
    </row>
    <row r="45" spans="1:67">
      <c r="A45" s="19">
        <v>41939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44.66</v>
      </c>
      <c r="H45" s="27">
        <v>45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59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41.76</v>
      </c>
      <c r="AZ45" s="16">
        <f t="shared" si="3"/>
        <v>46.18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44.07</v>
      </c>
      <c r="BO45" s="18">
        <f t="shared" si="15"/>
        <v>45.17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3:A5"/>
    <mergeCell ref="D3:D5"/>
    <mergeCell ref="C3:C5"/>
    <mergeCell ref="B3:B5"/>
    <mergeCell ref="AU1:AW1"/>
    <mergeCell ref="C2:AW2"/>
    <mergeCell ref="E3:M3"/>
    <mergeCell ref="K4:M4"/>
    <mergeCell ref="Y4:Z4"/>
    <mergeCell ref="AC4:AE4"/>
    <mergeCell ref="I4:J4"/>
    <mergeCell ref="N4:O4"/>
    <mergeCell ref="AH4:AI4"/>
    <mergeCell ref="AA4:AB4"/>
    <mergeCell ref="R4:S4"/>
    <mergeCell ref="AJ4:AK4"/>
    <mergeCell ref="W4:X4"/>
    <mergeCell ref="AF4:AG4"/>
    <mergeCell ref="G4:H4"/>
    <mergeCell ref="T4:V4"/>
    <mergeCell ref="P4:Q4"/>
    <mergeCell ref="AY3:BA3"/>
    <mergeCell ref="E4:F4"/>
    <mergeCell ref="AS3:AW3"/>
    <mergeCell ref="AU4:AW4"/>
    <mergeCell ref="AS4:AT4"/>
    <mergeCell ref="W3:AE3"/>
    <mergeCell ref="AF3:AR3"/>
    <mergeCell ref="AN4:AO4"/>
    <mergeCell ref="AP4:AR4"/>
    <mergeCell ref="N3:V3"/>
    <mergeCell ref="BE3:BG3"/>
    <mergeCell ref="AL4:AM4"/>
    <mergeCell ref="BB3:BD3"/>
    <mergeCell ref="BA4:BA5"/>
    <mergeCell ref="BN3:BO3"/>
    <mergeCell ref="BK3:BM3"/>
    <mergeCell ref="BD4:BD5"/>
    <mergeCell ref="BH3:BJ3"/>
    <mergeCell ref="BJ4:BJ5"/>
    <mergeCell ref="BK4:BL4"/>
    <mergeCell ref="BN4:BO4"/>
    <mergeCell ref="BM4:BM5"/>
    <mergeCell ref="BG4:BG5"/>
    <mergeCell ref="BE4:BF4"/>
    <mergeCell ref="BB4:BC4"/>
    <mergeCell ref="AY4:AZ4"/>
    <mergeCell ref="BH4:BI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2014-10-27T09:18:57Z</dcterms:modified>
</cp:coreProperties>
</file>