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<sst xmlns="http://schemas.openxmlformats.org/spreadsheetml/2006/main" count="398" uniqueCount="83">
  <si>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</si>
  <si>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</si>
  <si>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</si>
  <si>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</si>
  <si>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</si>
  <si>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</si>
  <si>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</si>
  <si>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</si>
  <si>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</si>
  <si>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</si>
  <si>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</si>
  <si>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</si>
  <si>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</si>
  <si>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</si>
  <si>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</si>
  <si>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</si>
  <si>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</si>
  <si>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</si>
  <si>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</si>
  <si>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</si>
  <si>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</si>
  <si>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</si>
  <si>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</si>
  <si>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</si>
  <si>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</si>
  <si>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</si>
  <si>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</si>
  <si>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</si>
  <si>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</si>
  <si>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</si>
  <si>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</si>
  <si>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</si>
  <si>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</si>
  <si>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</si>
  <si>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</si>
  <si>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</si>
  <si>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</si>
  <si>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</si>
  <si>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</si>
  <si>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</si>
  <si>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</si>
  <si>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</si>
  <si>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</si>
  <si>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</si>
  <si>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</si>
  <si>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</si>
  <si>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</si>
  <si>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</si>
  <si>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</si>
  <si>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</si>
  <si>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</si>
  <si>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</si>
  <si>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</si>
  <si>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</si>
  <si>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</si>
  <si>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</si>
  <si>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</si>
  <si>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</si>
  <si>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</si>
  <si>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</si>
  <si>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</si>
  <si>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</si>
  <si>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</si>
  <si>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</si>
  <si>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</si>
  <si>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</si>
  <si>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</si>
  <si>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</si>
  <si>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</si>
  <si>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</si>
  <si>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</si>
  <si>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</si>
  <si>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</si>
  <si>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</si>
  <si>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</si>
  <si>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</si>
  <si>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</si>
  <si>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</si>
  <si>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</si>
  <si>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</si>
  <si>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 xml:space="preserve">Результаты мониторинга цен на фиксированный набор товаров в Валдайском муниципальном районе по состоянию на 29.10.2014                 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</si>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</sst>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AG6" activePane="bottomRight" state="frozen"/>
      <selection pane="topRight" activeCell="E1" sqref="E1"/>
      <selection pane="bottomLeft" activeCell="A6" sqref="A6"/>
      <selection pane="bottomRight" activeCell="AT46" sqref="AT46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3" t="s">
        <v>4</v>
      </c>
      <c r="AV1" s="33"/>
      <c r="AW1" s="33"/>
    </row>
    <row r="2" spans="1:67" ht="30" customHeight="1">
      <c r="C2" s="34" t="s">
        <v>80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67" ht="29.25" customHeight="1">
      <c r="A3" s="35" t="s">
        <v>41</v>
      </c>
      <c r="B3" s="38" t="s">
        <v>48</v>
      </c>
      <c r="C3" s="38" t="s">
        <v>47</v>
      </c>
      <c r="D3" s="38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43" t="s">
        <v>60</v>
      </c>
      <c r="AZ3" s="45"/>
      <c r="BA3" s="44"/>
      <c r="BB3" s="43" t="s">
        <v>61</v>
      </c>
      <c r="BC3" s="45"/>
      <c r="BD3" s="44"/>
      <c r="BE3" s="43" t="s">
        <v>62</v>
      </c>
      <c r="BF3" s="45"/>
      <c r="BG3" s="44"/>
      <c r="BH3" s="43" t="s">
        <v>63</v>
      </c>
      <c r="BI3" s="45"/>
      <c r="BJ3" s="44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6"/>
      <c r="B4" s="39"/>
      <c r="C4" s="39"/>
      <c r="D4" s="39"/>
      <c r="E4" s="31" t="s">
        <v>81</v>
      </c>
      <c r="F4" s="32"/>
      <c r="G4" s="31" t="s">
        <v>71</v>
      </c>
      <c r="H4" s="32"/>
      <c r="I4" s="31" t="s">
        <v>79</v>
      </c>
      <c r="J4" s="32"/>
      <c r="K4" s="28" t="s">
        <v>56</v>
      </c>
      <c r="L4" s="29"/>
      <c r="M4" s="30"/>
      <c r="N4" s="31" t="s">
        <v>70</v>
      </c>
      <c r="O4" s="32"/>
      <c r="P4" s="31" t="s">
        <v>72</v>
      </c>
      <c r="Q4" s="32"/>
      <c r="R4" s="31" t="s">
        <v>73</v>
      </c>
      <c r="S4" s="32"/>
      <c r="T4" s="28" t="s">
        <v>56</v>
      </c>
      <c r="U4" s="29"/>
      <c r="V4" s="30"/>
      <c r="W4" s="31" t="s">
        <v>74</v>
      </c>
      <c r="X4" s="32"/>
      <c r="Y4" s="31" t="s">
        <v>75</v>
      </c>
      <c r="Z4" s="32"/>
      <c r="AA4" s="31" t="s">
        <v>76</v>
      </c>
      <c r="AB4" s="32"/>
      <c r="AC4" s="28" t="s">
        <v>56</v>
      </c>
      <c r="AD4" s="29"/>
      <c r="AE4" s="30"/>
      <c r="AF4" s="31" t="s">
        <v>77</v>
      </c>
      <c r="AG4" s="32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1" t="s">
        <v>78</v>
      </c>
      <c r="AT4" s="32"/>
      <c r="AU4" s="28" t="s">
        <v>56</v>
      </c>
      <c r="AV4" s="29"/>
      <c r="AW4" s="30"/>
      <c r="AY4" s="43" t="s">
        <v>66</v>
      </c>
      <c r="AZ4" s="44"/>
      <c r="BA4" s="41" t="s">
        <v>67</v>
      </c>
      <c r="BB4" s="43" t="s">
        <v>66</v>
      </c>
      <c r="BC4" s="44"/>
      <c r="BD4" s="41" t="s">
        <v>67</v>
      </c>
      <c r="BE4" s="43" t="s">
        <v>66</v>
      </c>
      <c r="BF4" s="44"/>
      <c r="BG4" s="41" t="s">
        <v>67</v>
      </c>
      <c r="BH4" s="43" t="s">
        <v>66</v>
      </c>
      <c r="BI4" s="44"/>
      <c r="BJ4" s="41" t="s">
        <v>67</v>
      </c>
      <c r="BK4" s="43" t="s">
        <v>66</v>
      </c>
      <c r="BL4" s="44"/>
      <c r="BM4" s="41" t="s">
        <v>67</v>
      </c>
      <c r="BN4" s="43" t="s">
        <v>66</v>
      </c>
      <c r="BO4" s="44"/>
    </row>
    <row r="5" spans="1:67" ht="38.25">
      <c r="A5" s="37"/>
      <c r="B5" s="40"/>
      <c r="C5" s="40"/>
      <c r="D5" s="39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2"/>
      <c r="BB5" s="15" t="s">
        <v>68</v>
      </c>
      <c r="BC5" s="15" t="s">
        <v>69</v>
      </c>
      <c r="BD5" s="42"/>
      <c r="BE5" s="15" t="s">
        <v>68</v>
      </c>
      <c r="BF5" s="15" t="s">
        <v>69</v>
      </c>
      <c r="BG5" s="42"/>
      <c r="BH5" s="15" t="s">
        <v>68</v>
      </c>
      <c r="BI5" s="15" t="s">
        <v>69</v>
      </c>
      <c r="BJ5" s="42"/>
      <c r="BK5" s="15" t="s">
        <v>68</v>
      </c>
      <c r="BL5" s="15" t="s">
        <v>69</v>
      </c>
      <c r="BM5" s="42"/>
      <c r="BN5" s="15" t="s">
        <v>68</v>
      </c>
      <c r="BO5" s="15" t="s">
        <v>69</v>
      </c>
    </row>
    <row r="6" spans="1:67">
      <c r="A6" s="19">
        <v>41941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26.51</v>
      </c>
      <c r="BO6" s="18">
        <f t="shared" ref="BO6:BO45" si="15">ROUND(AVERAGE(AZ6,BC6,BF6,BI6,BL6),2)</f>
        <v>32.82</v>
      </c>
    </row>
    <row r="7" spans="1:67">
      <c r="A7" s="19">
        <v>41941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41941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41941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41941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76.09</v>
      </c>
      <c r="AT10" s="27">
        <v>76.09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76.09</v>
      </c>
      <c r="BL10" s="17">
        <f t="shared" si="12"/>
        <v>76.09</v>
      </c>
      <c r="BM10" s="17">
        <f t="shared" si="13"/>
        <v>100</v>
      </c>
      <c r="BN10" s="18">
        <f t="shared" si="14"/>
        <v>54.29</v>
      </c>
      <c r="BO10" s="18">
        <f t="shared" si="15"/>
        <v>72.2</v>
      </c>
    </row>
    <row r="11" spans="1:67">
      <c r="A11" s="19">
        <v>41941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31.3</v>
      </c>
      <c r="H11" s="27">
        <v>31.3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34</v>
      </c>
      <c r="Z11" s="27">
        <v>34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32.72</v>
      </c>
      <c r="AZ11" s="16">
        <f t="shared" si="3"/>
        <v>37.49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36.200000000000003</v>
      </c>
      <c r="BF11" s="16">
        <f t="shared" si="9"/>
        <v>36.69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36.76</v>
      </c>
      <c r="BO11" s="18">
        <f t="shared" si="15"/>
        <v>39.090000000000003</v>
      </c>
    </row>
    <row r="12" spans="1:67">
      <c r="A12" s="19">
        <v>41941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41941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41941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41941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155</v>
      </c>
      <c r="Z15" s="27">
        <v>280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180</v>
      </c>
      <c r="BF15" s="16">
        <f t="shared" si="9"/>
        <v>288.33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181.55</v>
      </c>
      <c r="BO15" s="18">
        <f t="shared" si="15"/>
        <v>305.77</v>
      </c>
    </row>
    <row r="16" spans="1:67">
      <c r="A16" s="19">
        <v>41941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371.13</v>
      </c>
    </row>
    <row r="17" spans="1:67">
      <c r="A17" s="19">
        <v>41941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41941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318.17</v>
      </c>
      <c r="BO18" s="18">
        <f t="shared" si="15"/>
        <v>324.83</v>
      </c>
    </row>
    <row r="19" spans="1:67">
      <c r="A19" s="19">
        <v>41941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204.93</v>
      </c>
      <c r="BO19" s="18">
        <f t="shared" si="15"/>
        <v>321.88</v>
      </c>
    </row>
    <row r="20" spans="1:67">
      <c r="A20" s="19">
        <v>41941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140</v>
      </c>
      <c r="Q20" s="27">
        <v>140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125.33</v>
      </c>
      <c r="BA20" s="17">
        <f t="shared" si="4"/>
        <v>100</v>
      </c>
      <c r="BB20" s="16">
        <f t="shared" si="5"/>
        <v>139.5</v>
      </c>
      <c r="BC20" s="16">
        <f t="shared" si="6"/>
        <v>139.5</v>
      </c>
      <c r="BD20" s="17">
        <f t="shared" si="7"/>
        <v>66.666666666666657</v>
      </c>
      <c r="BE20" s="16">
        <f t="shared" si="8"/>
        <v>109.95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122.26</v>
      </c>
      <c r="BO20" s="18">
        <f t="shared" si="15"/>
        <v>126.76</v>
      </c>
    </row>
    <row r="21" spans="1:67">
      <c r="A21" s="19">
        <v>41941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106.5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</v>
      </c>
      <c r="BO21" s="18">
        <f t="shared" si="15"/>
        <v>161.86000000000001</v>
      </c>
    </row>
    <row r="22" spans="1:67">
      <c r="A22" s="19">
        <v>41941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345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176.17</v>
      </c>
      <c r="BO22" s="18">
        <f t="shared" si="15"/>
        <v>349.22</v>
      </c>
    </row>
    <row r="23" spans="1:67">
      <c r="A23" s="19">
        <v>41941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115.96</v>
      </c>
      <c r="BO23" s="18">
        <f t="shared" si="15"/>
        <v>161.71</v>
      </c>
    </row>
    <row r="24" spans="1:67">
      <c r="A24" s="19">
        <v>41941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57.63</v>
      </c>
    </row>
    <row r="25" spans="1:67">
      <c r="A25" s="19">
        <v>41941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41941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41941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44.48</v>
      </c>
      <c r="BO27" s="18">
        <f t="shared" si="15"/>
        <v>54.84</v>
      </c>
    </row>
    <row r="28" spans="1:67">
      <c r="A28" s="19">
        <v>41941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191.22</v>
      </c>
      <c r="BO28" s="18">
        <f t="shared" si="15"/>
        <v>210.96</v>
      </c>
    </row>
    <row r="29" spans="1:67">
      <c r="A29" s="19">
        <v>41941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432.59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322.77999999999997</v>
      </c>
      <c r="BO29" s="18">
        <f t="shared" si="15"/>
        <v>417.21</v>
      </c>
    </row>
    <row r="30" spans="1:67">
      <c r="A30" s="19">
        <v>41941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41941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41941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41941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19.899999999999999</v>
      </c>
      <c r="H33" s="27">
        <v>19.899999999999999</v>
      </c>
      <c r="I33" s="22">
        <v>15.8</v>
      </c>
      <c r="J33" s="27">
        <v>15.8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18</v>
      </c>
      <c r="AT33" s="27">
        <v>18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16.77</v>
      </c>
      <c r="AZ33" s="16">
        <f t="shared" si="3"/>
        <v>16.77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19</v>
      </c>
      <c r="BF33" s="16">
        <f t="shared" si="9"/>
        <v>19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18</v>
      </c>
      <c r="BL33" s="17">
        <f t="shared" si="12"/>
        <v>18</v>
      </c>
      <c r="BM33" s="17">
        <f t="shared" si="13"/>
        <v>100</v>
      </c>
      <c r="BN33" s="18">
        <f t="shared" si="14"/>
        <v>17.690000000000001</v>
      </c>
      <c r="BO33" s="18">
        <f t="shared" si="15"/>
        <v>17.690000000000001</v>
      </c>
    </row>
    <row r="34" spans="1:67">
      <c r="A34" s="19">
        <v>41941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20</v>
      </c>
      <c r="Z34" s="27">
        <v>20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44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21</v>
      </c>
      <c r="BF34" s="16">
        <f t="shared" si="9"/>
        <v>21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19.579999999999998</v>
      </c>
      <c r="BO34" s="18">
        <f t="shared" si="15"/>
        <v>24.95</v>
      </c>
    </row>
    <row r="35" spans="1:67">
      <c r="A35" s="19">
        <v>41941</v>
      </c>
      <c r="B35" s="7" t="s">
        <v>58</v>
      </c>
      <c r="C35" s="1">
        <v>30</v>
      </c>
      <c r="D35" s="11" t="s">
        <v>30</v>
      </c>
      <c r="E35" s="21">
        <v>8.4</v>
      </c>
      <c r="F35" s="27">
        <v>8.4</v>
      </c>
      <c r="G35" s="22">
        <v>9.4</v>
      </c>
      <c r="H35" s="27">
        <v>9.4</v>
      </c>
      <c r="I35" s="22">
        <v>10.5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9.43</v>
      </c>
      <c r="AZ35" s="16">
        <f t="shared" si="3"/>
        <v>15.8</v>
      </c>
      <c r="BA35" s="17">
        <f t="shared" si="4"/>
        <v>100</v>
      </c>
      <c r="BB35" s="16">
        <f t="shared" si="5"/>
        <v>11.5</v>
      </c>
      <c r="BC35" s="16">
        <f t="shared" si="6"/>
        <v>11.5</v>
      </c>
      <c r="BD35" s="17">
        <f t="shared" si="7"/>
        <v>66.666666666666657</v>
      </c>
      <c r="BE35" s="16">
        <f t="shared" si="8"/>
        <v>14.5</v>
      </c>
      <c r="BF35" s="16">
        <f t="shared" si="9"/>
        <v>14.5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12.89</v>
      </c>
      <c r="BO35" s="18">
        <f t="shared" si="15"/>
        <v>14.16</v>
      </c>
    </row>
    <row r="36" spans="1:67">
      <c r="A36" s="19">
        <v>41941</v>
      </c>
      <c r="B36" s="7" t="s">
        <v>58</v>
      </c>
      <c r="C36" s="1">
        <v>31</v>
      </c>
      <c r="D36" s="11" t="s">
        <v>31</v>
      </c>
      <c r="E36" s="21">
        <v>13.5</v>
      </c>
      <c r="F36" s="27">
        <v>13.5</v>
      </c>
      <c r="G36" s="22">
        <v>9.9</v>
      </c>
      <c r="H36" s="27">
        <v>35.4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20</v>
      </c>
      <c r="AT36" s="27">
        <v>20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13.5</v>
      </c>
      <c r="AZ36" s="16">
        <f t="shared" si="3"/>
        <v>26.37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16.5</v>
      </c>
      <c r="BF36" s="16">
        <f t="shared" si="9"/>
        <v>16.5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20</v>
      </c>
      <c r="BL36" s="17">
        <f t="shared" si="12"/>
        <v>20</v>
      </c>
      <c r="BM36" s="17">
        <f t="shared" si="13"/>
        <v>100</v>
      </c>
      <c r="BN36" s="18">
        <f t="shared" si="14"/>
        <v>19.5</v>
      </c>
      <c r="BO36" s="18">
        <f t="shared" si="15"/>
        <v>22.07</v>
      </c>
    </row>
    <row r="37" spans="1:67">
      <c r="A37" s="19">
        <v>41941</v>
      </c>
      <c r="B37" s="7" t="s">
        <v>58</v>
      </c>
      <c r="C37" s="1">
        <v>32</v>
      </c>
      <c r="D37" s="11" t="s">
        <v>32</v>
      </c>
      <c r="E37" s="21">
        <v>63.8</v>
      </c>
      <c r="F37" s="27">
        <v>84.1</v>
      </c>
      <c r="G37" s="22">
        <v>74.900000000000006</v>
      </c>
      <c r="H37" s="27">
        <v>74.900000000000006</v>
      </c>
      <c r="I37" s="22">
        <v>77.7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92</v>
      </c>
      <c r="AG37" s="27">
        <v>92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65</v>
      </c>
      <c r="AT37" s="27">
        <v>65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72.13</v>
      </c>
      <c r="AZ37" s="16">
        <f t="shared" si="3"/>
        <v>84.53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99.5</v>
      </c>
      <c r="BF37" s="16">
        <f t="shared" si="9"/>
        <v>99.5</v>
      </c>
      <c r="BG37" s="17">
        <f t="shared" si="24"/>
        <v>66.666666666666657</v>
      </c>
      <c r="BH37" s="17">
        <f t="shared" si="25"/>
        <v>92</v>
      </c>
      <c r="BI37" s="17">
        <f t="shared" si="25"/>
        <v>92</v>
      </c>
      <c r="BJ37" s="17">
        <f t="shared" si="10"/>
        <v>100</v>
      </c>
      <c r="BK37" s="17">
        <f t="shared" si="11"/>
        <v>65</v>
      </c>
      <c r="BL37" s="17">
        <f t="shared" si="12"/>
        <v>65</v>
      </c>
      <c r="BM37" s="17">
        <f t="shared" si="13"/>
        <v>100</v>
      </c>
      <c r="BN37" s="18">
        <f t="shared" si="14"/>
        <v>84.93</v>
      </c>
      <c r="BO37" s="18">
        <f t="shared" si="15"/>
        <v>87.41</v>
      </c>
    </row>
    <row r="38" spans="1:67">
      <c r="A38" s="19">
        <v>41941</v>
      </c>
      <c r="B38" s="7" t="s">
        <v>58</v>
      </c>
      <c r="C38" s="1">
        <v>33</v>
      </c>
      <c r="D38" s="11" t="s">
        <v>33</v>
      </c>
      <c r="E38" s="21">
        <v>58.7</v>
      </c>
      <c r="F38" s="27">
        <v>58.7</v>
      </c>
      <c r="G38" s="22">
        <v>82.8</v>
      </c>
      <c r="H38" s="27">
        <v>82.8</v>
      </c>
      <c r="I38" s="22">
        <v>96.3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96</v>
      </c>
      <c r="Q38" s="27">
        <v>96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60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79.27</v>
      </c>
      <c r="AZ38" s="16">
        <f t="shared" si="3"/>
        <v>86.37</v>
      </c>
      <c r="BA38" s="17">
        <f t="shared" si="4"/>
        <v>100</v>
      </c>
      <c r="BB38" s="16">
        <f t="shared" si="5"/>
        <v>96</v>
      </c>
      <c r="BC38" s="16">
        <f t="shared" si="6"/>
        <v>96</v>
      </c>
      <c r="BD38" s="17">
        <f t="shared" si="7"/>
        <v>33.333333333333329</v>
      </c>
      <c r="BE38" s="16">
        <f t="shared" si="8"/>
        <v>97</v>
      </c>
      <c r="BF38" s="16">
        <f t="shared" si="9"/>
        <v>104.5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60</v>
      </c>
      <c r="BL38" s="17">
        <f t="shared" si="12"/>
        <v>100</v>
      </c>
      <c r="BM38" s="17">
        <f t="shared" si="13"/>
        <v>100</v>
      </c>
      <c r="BN38" s="18">
        <f t="shared" si="14"/>
        <v>81.849999999999994</v>
      </c>
      <c r="BO38" s="18">
        <f t="shared" si="15"/>
        <v>92.77</v>
      </c>
    </row>
    <row r="39" spans="1:67">
      <c r="A39" s="19">
        <v>41941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199.9</v>
      </c>
      <c r="H39" s="27">
        <v>199.9</v>
      </c>
      <c r="I39" s="22">
        <v>56</v>
      </c>
      <c r="J39" s="27">
        <v>56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195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132.77000000000001</v>
      </c>
      <c r="AZ39" s="16">
        <f t="shared" si="3"/>
        <v>132.77000000000001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195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74.44</v>
      </c>
      <c r="BO39" s="18">
        <f t="shared" si="15"/>
        <v>111.44</v>
      </c>
    </row>
    <row r="40" spans="1:67">
      <c r="A40" s="19">
        <v>41941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64.5</v>
      </c>
      <c r="G40" s="22">
        <v>46</v>
      </c>
      <c r="H40" s="27">
        <v>79.900000000000006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35.93</v>
      </c>
      <c r="AZ40" s="16">
        <f t="shared" si="3"/>
        <v>73.099999999999994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45</v>
      </c>
      <c r="BF40" s="16">
        <f t="shared" si="9"/>
        <v>52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43.19</v>
      </c>
      <c r="BO40" s="18">
        <f t="shared" si="15"/>
        <v>57.02</v>
      </c>
    </row>
    <row r="41" spans="1:67">
      <c r="A41" s="19">
        <v>41941</v>
      </c>
      <c r="B41" s="7" t="s">
        <v>58</v>
      </c>
      <c r="C41" s="1">
        <v>36</v>
      </c>
      <c r="D41" s="11" t="s">
        <v>36</v>
      </c>
      <c r="E41" s="21">
        <v>32.700000000000003</v>
      </c>
      <c r="F41" s="27">
        <v>32.700000000000003</v>
      </c>
      <c r="G41" s="22">
        <v>39.9</v>
      </c>
      <c r="H41" s="27">
        <v>39.9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38.6</v>
      </c>
      <c r="AZ41" s="16">
        <f t="shared" si="3"/>
        <v>38.6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40.869999999999997</v>
      </c>
      <c r="BO41" s="18">
        <f t="shared" si="15"/>
        <v>41.53</v>
      </c>
    </row>
    <row r="42" spans="1:67">
      <c r="A42" s="19">
        <v>41941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93.6</v>
      </c>
      <c r="G42" s="22">
        <v>93.5</v>
      </c>
      <c r="H42" s="27">
        <v>93.5</v>
      </c>
      <c r="I42" s="22">
        <v>73.5</v>
      </c>
      <c r="J42" s="27">
        <v>73.5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70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100</v>
      </c>
      <c r="AT42" s="27">
        <v>100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75.569999999999993</v>
      </c>
      <c r="AZ42" s="16">
        <f t="shared" si="3"/>
        <v>86.87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70</v>
      </c>
      <c r="BF42" s="16">
        <f t="shared" si="9"/>
        <v>75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100</v>
      </c>
      <c r="BL42" s="17">
        <f t="shared" si="12"/>
        <v>100</v>
      </c>
      <c r="BM42" s="17">
        <f t="shared" si="13"/>
        <v>100</v>
      </c>
      <c r="BN42" s="18">
        <f t="shared" si="14"/>
        <v>80.89</v>
      </c>
      <c r="BO42" s="18">
        <f t="shared" si="15"/>
        <v>84.97</v>
      </c>
    </row>
    <row r="43" spans="1:67">
      <c r="A43" s="19">
        <v>41941</v>
      </c>
      <c r="B43" s="7" t="s">
        <v>58</v>
      </c>
      <c r="C43" s="1">
        <v>38</v>
      </c>
      <c r="D43" s="11" t="s">
        <v>38</v>
      </c>
      <c r="E43" s="21">
        <v>42.4</v>
      </c>
      <c r="F43" s="27">
        <v>42.4</v>
      </c>
      <c r="G43" s="22">
        <v>48.6</v>
      </c>
      <c r="H43" s="27">
        <v>48.6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60</v>
      </c>
      <c r="AT43" s="27">
        <v>60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47.83</v>
      </c>
      <c r="AZ43" s="16">
        <f t="shared" si="3"/>
        <v>47.83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60</v>
      </c>
      <c r="BL43" s="17">
        <f t="shared" si="12"/>
        <v>60</v>
      </c>
      <c r="BM43" s="17">
        <f t="shared" si="13"/>
        <v>100</v>
      </c>
      <c r="BN43" s="18">
        <f t="shared" si="14"/>
        <v>59.77</v>
      </c>
      <c r="BO43" s="18">
        <f t="shared" si="15"/>
        <v>59.77</v>
      </c>
    </row>
    <row r="44" spans="1:67">
      <c r="A44" s="19">
        <v>41941</v>
      </c>
      <c r="B44" s="7" t="s">
        <v>58</v>
      </c>
      <c r="C44" s="1">
        <v>39</v>
      </c>
      <c r="D44" s="11" t="s">
        <v>39</v>
      </c>
      <c r="E44" s="21">
        <v>50.2</v>
      </c>
      <c r="F44" s="27">
        <v>50.2</v>
      </c>
      <c r="G44" s="22">
        <v>68</v>
      </c>
      <c r="H44" s="27">
        <v>68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66.03</v>
      </c>
      <c r="AZ44" s="16">
        <f t="shared" si="3"/>
        <v>66.03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75.010000000000005</v>
      </c>
      <c r="BO44" s="18">
        <f t="shared" si="15"/>
        <v>75.010000000000005</v>
      </c>
    </row>
    <row r="45" spans="1:67">
      <c r="A45" s="19">
        <v>41941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55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47.5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45.25</v>
      </c>
      <c r="BO45" s="18">
        <f t="shared" si="15"/>
        <v>47.24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82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D4:BD5"/>
    <mergeCell ref="BH3:BJ3"/>
    <mergeCell ref="BJ4:BJ5"/>
    <mergeCell ref="BK4:BL4"/>
    <mergeCell ref="BN4:BO4"/>
    <mergeCell ref="BM4:BM5"/>
    <mergeCell ref="BB3:BD3"/>
    <mergeCell ref="BB4:BC4"/>
    <mergeCell ref="AS3:AW3"/>
    <mergeCell ref="BG4:BG5"/>
    <mergeCell ref="BE4:BF4"/>
    <mergeCell ref="BH4:BI4"/>
    <mergeCell ref="BE3:BG3"/>
    <mergeCell ref="N3:V3"/>
    <mergeCell ref="W4:X4"/>
    <mergeCell ref="BA4:BA5"/>
    <mergeCell ref="AY4:AZ4"/>
    <mergeCell ref="AY3:BA3"/>
    <mergeCell ref="A3:A5"/>
    <mergeCell ref="D3:D5"/>
    <mergeCell ref="C3:C5"/>
    <mergeCell ref="B3:B5"/>
    <mergeCell ref="AA4:AB4"/>
    <mergeCell ref="AJ4:AK4"/>
    <mergeCell ref="W3:AE3"/>
    <mergeCell ref="AF3:AR3"/>
    <mergeCell ref="AN4:AO4"/>
    <mergeCell ref="AP4:AR4"/>
    <mergeCell ref="AU1:AW1"/>
    <mergeCell ref="C2:AW2"/>
    <mergeCell ref="E3:M3"/>
    <mergeCell ref="K4:M4"/>
    <mergeCell ref="Y4:Z4"/>
    <mergeCell ref="AC4:AE4"/>
    <mergeCell ref="I4:J4"/>
    <mergeCell ref="N4:O4"/>
    <mergeCell ref="AH4:AI4"/>
    <mergeCell ref="AS4:AT4"/>
    <mergeCell ref="AU4:AW4"/>
    <mergeCell ref="G4:H4"/>
    <mergeCell ref="T4:V4"/>
    <mergeCell ref="P4:Q4"/>
    <mergeCell ref="R4:S4"/>
    <mergeCell ref="E4:F4"/>
    <mergeCell ref="AL4:AM4"/>
    <mergeCell ref="AF4:AG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2014-10-29T09:27:11Z</dcterms:modified>
</cp:coreProperties>
</file>