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X:\месячный отчет\Готовые отчеты\2025\август\"/>
    </mc:Choice>
  </mc:AlternateContent>
  <bookViews>
    <workbookView xWindow="0" yWindow="0" windowWidth="0" windowHeight="0" activeTab="1"/>
  </bookViews>
  <sheets>
    <sheet name="Приложение1" sheetId="2" r:id="rId1"/>
    <sheet name="Приложение3" sheetId="3" r:id="rId2"/>
    <sheet name="Приложение5" sheetId="4" r:id="rId3"/>
    <sheet name="Приложение7" sheetId="5" r:id="rId4"/>
    <sheet name="Приложение9" sheetId="6" r:id="rId5"/>
    <sheet name="ks_sheet_sql_script" sheetId="8" state="hidden" r:id="rId6"/>
  </sheets>
  <externalReferences>
    <externalReference r:id="rId7"/>
  </externalReferences>
  <calcPr iterate="1"/>
</workbook>
</file>

<file path=xl/calcChain.xml><?xml version="1.0" encoding="utf-8"?>
<calcChain xmlns="http://schemas.openxmlformats.org/spreadsheetml/2006/main">
  <c i="6" l="1" r="Q13"/>
  <c r="P13"/>
  <c r="Q12"/>
  <c r="P12"/>
  <c r="Q11"/>
  <c r="P11"/>
  <c r="Q10"/>
  <c r="P10"/>
  <c r="Q9"/>
  <c r="P9"/>
  <c i="5" r="Q12"/>
  <c r="P12"/>
  <c r="Q11"/>
  <c r="P11"/>
  <c r="Q10"/>
  <c r="P10"/>
  <c i="4" r="S13"/>
  <c r="R13"/>
  <c r="S12"/>
  <c r="R12"/>
  <c r="S11"/>
  <c r="R11"/>
  <c r="S10"/>
  <c r="R10"/>
  <c r="S9"/>
  <c r="R9"/>
  <c i="3" r="S23"/>
  <c r="R23"/>
  <c r="S22"/>
  <c r="R22"/>
  <c r="S21"/>
  <c r="R21"/>
  <c r="S20"/>
  <c r="R20"/>
  <c r="S19"/>
  <c r="R19"/>
  <c r="S18"/>
  <c r="R18"/>
  <c r="S17"/>
  <c r="R17"/>
  <c r="S16"/>
  <c r="R16"/>
  <c r="S15"/>
  <c r="R15"/>
  <c r="S14"/>
  <c r="R14"/>
  <c r="S13"/>
  <c r="R13"/>
  <c r="S12"/>
  <c r="R12"/>
  <c r="S11"/>
  <c r="R11"/>
  <c r="S10"/>
  <c r="R10"/>
  <c i="2" r="AG13"/>
  <c r="AF13"/>
  <c r="AG12"/>
  <c r="AF12"/>
  <c r="AG11"/>
  <c r="AF11"/>
  <c r="AG10"/>
  <c r="AF10"/>
  <c r="AG9"/>
  <c r="AF9"/>
  <c i="6" r="A13"/>
  <c i="5" r="A11"/>
  <c r="A10"/>
  <c i="4" r="A13"/>
  <c r="A12"/>
  <c r="A11"/>
  <c r="A9"/>
  <c i="3" r="P23"/>
  <c r="P22"/>
  <c r="A22"/>
  <c r="P21"/>
  <c r="A21"/>
  <c r="P20"/>
  <c r="A20"/>
  <c r="P19"/>
  <c r="P16"/>
  <c r="P13"/>
  <c r="P12"/>
  <c i="2" r="A12"/>
  <c r="AD11"/>
  <c i="6" r="A12"/>
  <c i="2" r="AD9"/>
  <c i="6" r="A10"/>
  <c i="3" r="A18"/>
  <c r="P17"/>
  <c r="P15"/>
  <c r="A14"/>
  <c r="A13"/>
  <c r="A12"/>
  <c r="A11"/>
  <c r="P10"/>
  <c i="2" r="AD13"/>
  <c r="AD12"/>
  <c r="A11"/>
  <c r="A10"/>
  <c i="6" r="A11"/>
  <c i="3" r="A19"/>
  <c r="P18"/>
  <c r="A17"/>
  <c r="A16"/>
  <c r="A15"/>
  <c r="P14"/>
  <c i="2" r="A13"/>
  <c r="AD10"/>
  <c r="A9"/>
  <c i="6" r="A9"/>
  <c i="4" r="A10"/>
  <c i="3" r="A23"/>
  <c i="5" r="A12"/>
  <c i="3" r="P11"/>
  <c r="A10"/>
</calcChain>
</file>

<file path=xl/sharedStrings.xml><?xml version="1.0" encoding="utf-8"?>
<sst xmlns="http://schemas.openxmlformats.org/spreadsheetml/2006/main">
  <si>
    <t>Приложение № 1 к Порядку передачи Министерству финансов Российской Федерации информации о долговых обязательствах, отраженной в государственной долговой книге субъекта Российской Федерации и муниципальных долговых книгах муниципальных образований, утвержденному приказом Министерства финансов Российской Федерации от 17.06.2010 № 60н</t>
  </si>
  <si>
    <t>На 1 сентября 2025 г.</t>
  </si>
  <si>
    <t>Орган, представляющий данные</t>
  </si>
  <si>
    <t>комитет финансов Администрации Валдайского муниципального района</t>
  </si>
  <si>
    <t>Периодичность месячная</t>
  </si>
  <si>
    <t>Информация о государственных ценных бумагах субъекта Российской Федерации</t>
  </si>
  <si>
    <t>Государствен-ный регистрацион-ный номер выпуска ценных бумаг</t>
  </si>
  <si>
    <t xml:space="preserve">Вид  ценной бумаги</t>
  </si>
  <si>
    <t xml:space="preserve">Форма  выпуска ценных бумаг</t>
  </si>
  <si>
    <t>Регистрационный номер Условий эмиссии</t>
  </si>
  <si>
    <t xml:space="preserve">Дата  государстве-нной регистрации Условий эмиссии (изменений в Условия эмиссии)      (дд.мм.гг.)</t>
  </si>
  <si>
    <t xml:space="preserve">Наименование правового акта, которым утверждено Решение о выпуске (дополнительном выпуске),                наименование органа, принявшего  акт,                         дата акта (дд.мм.гг.),      номер акта</t>
  </si>
  <si>
    <t>Валюта обязательства</t>
  </si>
  <si>
    <t xml:space="preserve">Объявленный объем выпуска (дополнитель-ного выпуска) ценных бумаг по номинальной стоимости       (руб.)</t>
  </si>
  <si>
    <t xml:space="preserve">Дата  начала размещения ценных бумаг выпуска (дополнитель-ного выпуска) (дд.мм.гг.)</t>
  </si>
  <si>
    <t>Ограничения на владельцев ценных бумаг</t>
  </si>
  <si>
    <t xml:space="preserve">Номинальная стоимость одной ценной бумаги             (руб.)</t>
  </si>
  <si>
    <t xml:space="preserve">Дата погашения ценных бумаг  (дд.мм.гг.)</t>
  </si>
  <si>
    <t xml:space="preserve">Даты частичного погашения облигаций с амортизацией долга            (дд.мм.гг.)</t>
  </si>
  <si>
    <t xml:space="preserve">Размещенный объем выпуска (дополнитель-ного выпуска) ценных бумаг (по номинальной стоимости)           (руб.)</t>
  </si>
  <si>
    <t xml:space="preserve">Суммы номинальной стоимости облигаций с амортизацией долга, выплачиваемые в даты, установленные Решением о выпуске (дополнительном выпуске)                                         (руб.)</t>
  </si>
  <si>
    <t xml:space="preserve">Даты  выплаты купонного дохода (дд.мм.гг.)</t>
  </si>
  <si>
    <t>Процентные ставки купонного дохода</t>
  </si>
  <si>
    <t>Купонный доход в расчете на одну облигацию (руб.)</t>
  </si>
  <si>
    <t xml:space="preserve">Выплаченная сумма купонного дохода                      (руб.)</t>
  </si>
  <si>
    <t xml:space="preserve">Дисконт на одну облигацию                         (руб.)</t>
  </si>
  <si>
    <t xml:space="preserve">Сумма дисконта при погашении (выкупе)      ценных бумаг                      (руб.)</t>
  </si>
  <si>
    <t>Общая сумма расходов на обслужива-ние облигацион-ного займа (руб.)</t>
  </si>
  <si>
    <t>Наименование генерального агента на оказание услуг по эмиссии и обращению ценных бумаг</t>
  </si>
  <si>
    <t xml:space="preserve">Наименование регистратора      или                  депозитария</t>
  </si>
  <si>
    <t>Наименование организатора торговли на рынке ценных бумаг</t>
  </si>
  <si>
    <t xml:space="preserve">Сумма просроченной задолженности по выплате купонного дохода                    (руб.)</t>
  </si>
  <si>
    <t xml:space="preserve">Сумма просроченной задолженности по погашению номинальной стоимости ценных бумаг   (руб.)</t>
  </si>
  <si>
    <t xml:space="preserve">Объем (размер) просроченной задолженности    по      исполнению обязательств     по   ценным бумагам    (руб.)</t>
  </si>
  <si>
    <t xml:space="preserve">Номинальная сумма долга по государствен-ным ценным бумагам  (руб.)</t>
  </si>
  <si>
    <t>Государственные ценные бумаги, номинальная стоимость которых указана в валюте Российской Федерации</t>
  </si>
  <si>
    <t>Российский рубль</t>
  </si>
  <si>
    <t xml:space="preserve"> </t>
  </si>
  <si>
    <t>ИТОГО</t>
  </si>
  <si>
    <t>х</t>
  </si>
  <si>
    <t>Государственные ценные бумаги, номинальная стоимость которых указана в иностранной валюте*</t>
  </si>
  <si>
    <t>ВСЕГО</t>
  </si>
  <si>
    <t>aaaaa</t>
  </si>
  <si>
    <t>* курс валюты долгового обязательства к рублю на отчетную дату</t>
  </si>
  <si>
    <t>Приложение № 3 к Порядку передачи Министерству финансов Российской Федерации информации о долговых обязательствах, отраженной в государственной долговой книге субъекта Российской Федерации и муниципальных долговых книгах муниципальных образований, утвержденному приказом Министерства финансов Российской Федерации от 17.06.2010 № 60н</t>
  </si>
  <si>
    <t>Информация о кредитах, полученных субъектом Российской Федерации от кредитных организаций, иностранных банков и международных финансовых организаций</t>
  </si>
  <si>
    <t>Наименование документа, на основании которого возникло долговое обязательство</t>
  </si>
  <si>
    <t>Дата (дд.мм.гг.) номер документа</t>
  </si>
  <si>
    <t xml:space="preserve">Дата (дд.мм.гг.)       номер договора(ов)/
соглашения(й), утратившего(их) силу в связи с заключением нового договора/соглашения</t>
  </si>
  <si>
    <t xml:space="preserve">Дата (дд.мм.гг.) номер договора/ соглашения  о пролонгации</t>
  </si>
  <si>
    <t>Валюта обязате-льства</t>
  </si>
  <si>
    <t>Изменения в договор/соглашение</t>
  </si>
  <si>
    <t>Наименование кредитора</t>
  </si>
  <si>
    <t>Дата (дд.мм.гг.) (период) получения кредита</t>
  </si>
  <si>
    <t>Процентная ставка по кредиту</t>
  </si>
  <si>
    <t xml:space="preserve">Дата (дд.мм.гг.) (период)  погашения кредита</t>
  </si>
  <si>
    <t>Сумма просроченной задолженности по выплате процентов (руб.)</t>
  </si>
  <si>
    <t xml:space="preserve">Сумма просроченной задолженности по выплате основного  долга по кредиту (руб.)</t>
  </si>
  <si>
    <t>Объем (размер) просроченной задолженности (руб.)</t>
  </si>
  <si>
    <t xml:space="preserve">Объем основного долга по кредиту               (руб.)</t>
  </si>
  <si>
    <t>Дата (дд.мм.гг.) номер дополнитель-ного договора/ соглашения</t>
  </si>
  <si>
    <t>Дата (дд.мм.гг.) номер мирового договора/ соглашения</t>
  </si>
  <si>
    <t>Кредиты в валюте Российской Федерации</t>
  </si>
  <si>
    <t>08.08.17 №02-32/17-10</t>
  </si>
  <si>
    <t>11.06.20 02-32/20-32</t>
  </si>
  <si>
    <t>министерство финансов Новгородской области</t>
  </si>
  <si>
    <t>09.08.2017</t>
  </si>
  <si>
    <t>0,1</t>
  </si>
  <si>
    <t>30.11.2029</t>
  </si>
  <si>
    <t>16.11.17 №02-32/17-38</t>
  </si>
  <si>
    <t>11.06.20 02-32/20-33</t>
  </si>
  <si>
    <t>16.11.2017</t>
  </si>
  <si>
    <t>25.04.18 №02-32/18-19</t>
  </si>
  <si>
    <t>11.06.20 02-32/20-34</t>
  </si>
  <si>
    <t>25.04.2018</t>
  </si>
  <si>
    <t>14.06.18 №02-32/18-28</t>
  </si>
  <si>
    <t>11.06.20 02-32/20-35</t>
  </si>
  <si>
    <t>09.11.18 №02-32/18-52</t>
  </si>
  <si>
    <t>11.06.20 02-32/20-36</t>
  </si>
  <si>
    <t>09.11.2018</t>
  </si>
  <si>
    <t>07.08.19 №02-32/19-12</t>
  </si>
  <si>
    <t>02.06.22 02-32/2022-02</t>
  </si>
  <si>
    <t>07.08.2019</t>
  </si>
  <si>
    <t>30.11.2031</t>
  </si>
  <si>
    <t>24.10.19 №02-32/19-27</t>
  </si>
  <si>
    <t>02.06.22 02-32/2022-03</t>
  </si>
  <si>
    <t>24.10.2019</t>
  </si>
  <si>
    <t>05.10.23 №02-32/23-12</t>
  </si>
  <si>
    <t>8060000</t>
  </si>
  <si>
    <t>03.05.24 №02-32/24-08</t>
  </si>
  <si>
    <t>05.04.2025</t>
  </si>
  <si>
    <t>26.04.2027</t>
  </si>
  <si>
    <t>24.06.22 №2022/1-06</t>
  </si>
  <si>
    <t>24.07.2022</t>
  </si>
  <si>
    <t>25.11.2027</t>
  </si>
  <si>
    <t>Кредиты в иностранной валюте*</t>
  </si>
  <si>
    <t>Приложение № 5 к Порядку передачи Министерству финансов Российской Федерации информации о долговых обязательствах, отраженной в государственной долговой книге субъекта Российской Федерации и муниципальных долговых книгах муниципальных образований, утвержденному приказом Министерства финансов Российской Федерации от 17.06.2010 № 60н</t>
  </si>
  <si>
    <t>Информация о государственных гарантиях субъекта Российской Федерации</t>
  </si>
  <si>
    <t>Дата (дд.мм.гг.) номер договора о предоставле-нии гарантии</t>
  </si>
  <si>
    <t xml:space="preserve">Дата (дд.мм.гг.)        номер договора(ов)/
соглашения(й) о предоставлении гарантии, утратившего(их) силу в  связи с реструктуризацией задолженности по обеспеченному гарантией долговому обязательству</t>
  </si>
  <si>
    <t>Дата (дд.мм.гг.) номер дополнительного договора/соглашения к договору/соглашению о предоставлении гарантии, заключенного в связи с пролонгацией обеспеченного гарантией долгового обязательства</t>
  </si>
  <si>
    <t>Дата (дд.мм.гг.) номер дополнительного договора/
соглашения к договору/соглашению о предоставлении гарантии, заключенного в иных случаях</t>
  </si>
  <si>
    <t>Наименование организации - гаранта</t>
  </si>
  <si>
    <t>Наименование организации - принципала</t>
  </si>
  <si>
    <t>Наименование организации - бенефициара</t>
  </si>
  <si>
    <t>Дата (дд.мм.гг.) или момент вступления гарантии в силу</t>
  </si>
  <si>
    <t>Срок действия гарантии (дд.мм.гг.)</t>
  </si>
  <si>
    <t>Срок предъявления требований по гарантии (дд.мм.гг.)</t>
  </si>
  <si>
    <t>Срок исполнения гарантии (дд.мм.гг.)</t>
  </si>
  <si>
    <t xml:space="preserve">Объем (размер) просроченной задолженности по гарантии   (руб.)</t>
  </si>
  <si>
    <t xml:space="preserve">Объем обязательств по гарантии                  (руб.)</t>
  </si>
  <si>
    <t>Государственные гарантии в валюте Российской Федерации</t>
  </si>
  <si>
    <t>Государственные гарантии в иностранной валюте*</t>
  </si>
  <si>
    <t>Приложение № 7 к Порядку передачи Министерству финансов Российской Федерации информации о долговых обязательствах, отраженной в государственной долговой книге субъекта Российской Федерации и муниципальных долговых книгах муниципальных образований, утвержденному приказом Министерства финансов Российской Федерации от 17.06.2010 № 60н</t>
  </si>
  <si>
    <t>Информация о бюджетных кредитах, привлеченных в бюджет субъекта Российской Федерации от других бюджетов бюджетной системы Российской Федерации*</t>
  </si>
  <si>
    <t>Наименование документа, 
на основании которого возникло долговое обязательство</t>
  </si>
  <si>
    <t>Вид долгового обязательст-ва</t>
  </si>
  <si>
    <t xml:space="preserve">Дата (дд.мм.гг.)                 номер договора(ов)/
соглашения(й), утратившего(их) силу в  связи с заключением нового договора/соглашения</t>
  </si>
  <si>
    <t>Валюта обяза-тельства</t>
  </si>
  <si>
    <t xml:space="preserve">Бюджет, 
из которого предоставлен бюджетный кредит
</t>
  </si>
  <si>
    <t xml:space="preserve">Дата (дд.мм.гг.) (период)  получения бюджетного кредита</t>
  </si>
  <si>
    <t xml:space="preserve">Дата (дд.мм.гг.) (период)  погашения бюджетного кредита</t>
  </si>
  <si>
    <t xml:space="preserve">Объем (размер) просроченной задолженности
по бюджетному кредиту       (руб.)</t>
  </si>
  <si>
    <t xml:space="preserve">Объем основного долга
по бюджетному кредиту                (руб.)</t>
  </si>
  <si>
    <t>Бюджетные кредиты, предоставленные в валюте Российской Федерации и в иностранной валюте** в рамках использования целевых иностранных кредитов (заимствований)</t>
  </si>
  <si>
    <t xml:space="preserve">* В Информации о бюджетных кредитах, привлеченных в бюджет субъекта Российской Федерации от других бюджетов бюджетной системы Российской Федерации, также отражается информация по  бюджетным ссудам, предоставленным бюджету субъекта Российской Федерации.</t>
  </si>
  <si>
    <t>** курс валюты долгового обязательства к рублю на отчетную дату</t>
  </si>
  <si>
    <t>Приложение № 9 к Порядку передачи Министерству финансов Российской Федерации информации о долговых обязательствах, отраженной в государственной долговой книге субъекта Российской Федерации и муниципальных долговых книгах муниципальных образований, утвержденному приказом Министерства финансов Российской Федерации от 17.06.2010 № 60н</t>
  </si>
  <si>
    <t>Информация об иных долговых обязательствах субъекта Российской Федерации, принятых до введения в действие Бюджетного кодекса Российской Федерации</t>
  </si>
  <si>
    <t>Вид долгового обязательства</t>
  </si>
  <si>
    <t>Валюта обязатель-ства</t>
  </si>
  <si>
    <t xml:space="preserve">Дата (дд.мм.гг.) номер договора(ов)/
соглашения(й), утратившего(их) силу     в  связи с реструктуризацией долгового обязательства, обеспеченного поручительством и заключением нового договора/соглашения</t>
  </si>
  <si>
    <t xml:space="preserve">Дата (дд.мм.гг.) номер дополнительного договора/согла-шения, заключенного       в  связи с  пролонгацией долгового обязательства, обеспеченного поручительством</t>
  </si>
  <si>
    <t xml:space="preserve">Дата (дд.мм.гг.) номер дополнитель-ного договора/
соглашения, заключенного                в связи с внесением изменений в договор поручительства, не обусловленных пролонгацией обеспеченного поручительством долгового обязательства</t>
  </si>
  <si>
    <t xml:space="preserve">Наименование организации        - должника</t>
  </si>
  <si>
    <t xml:space="preserve">Наименова-ние организации    - кредитора</t>
  </si>
  <si>
    <t xml:space="preserve">Дата (дд.мм.гг.) (момент) возникновения долгового обязательства 
</t>
  </si>
  <si>
    <t>Дата (дд.мм.гг.) (срок) погашения долгового обязательства</t>
  </si>
  <si>
    <t xml:space="preserve">Объем (размер) просроченной задолженности по иным долговым обязательствам  (руб.)</t>
  </si>
  <si>
    <t xml:space="preserve">Объем долга по иным долговым обязательствам   (руб.)</t>
  </si>
  <si>
    <t>Иные долговые обязательства в валюте Российской Федерации</t>
  </si>
  <si>
    <t>Иные долговые обязательства в иностранной валюте*</t>
  </si>
  <si>
    <t xml:space="preserve">|sheet:#shn_0000#|begin:if object_id(N'tempdb..', N'U') is not null drop table  create table  (corr_in int,razdel int,string int,pole int,res varchar(2000), summa money)|sheet:#shn_0001#|begin:if object_id(N'tempdb..', N'U') is not null drop table  create table  (corr_in int,razdel int,string int,pole int,res varchar(2000), summa money)|sheet:#shn_0002#|begin:if object_id(N'tempdb..', N'U') is not null drop table  create table  (corr_in int,razdel int,string int,pole int,res varchar(2000), summa money)|sheet:#shn_0003#|begin:if object_id(N'tempdb..', N'U') is not null drop table  create table  (corr_in int,razdel int,string int,pole int,res varchar(2000), summa money)|sheet:#shn_0004#|begin:if object_id(N'tempdb..', N'U') is not null drop table  create table  (corr_in int,razdel int,string int,pole int,res varchar(2000), summa money)</t>
  </si>
  <si>
    <t>|sheet:#shn_0000#|end:execute [dbo].[mk_save_get_credit_reports] @cTable = '', @cdDate1='01.01.2025', @cdDate2='31.08.2025'|sheet:#shn_0001#|end:execute [dbo].[mk_save_get_credit_reports] @cTable = '', @cdDate1='01.01.2025', @cdDate2='31.08.2025'|sheet:#shn_0002#|end:execute [dbo].[mk_save_get_credit_reports] @cTable = '', @cdDate1='01.01.2025', @cdDate2='31.08.2025'|sheet:#shn_0003#|end:execute [dbo].[mk_save_get_credit_reports] @cTable = '', @cdDate1='01.01.2025', @cdDate2='31.08.2025'|sheet:#shn_0004#|end:execute [dbo].[mk_save_get_credit_reports] @cTable = '', @cdDate1='01.01.2025', @cdDate2='31.08.2025'</t>
  </si>
  <si>
    <t>|server:kfavr|database:budget2025</t>
  </si>
  <si>
    <t>#shn_0000#Приложение1</t>
  </si>
  <si>
    <t>#shn_0001#Приложение3</t>
  </si>
  <si>
    <t>#shn_0002#Приложение5</t>
  </si>
  <si>
    <t>#shn_0003#Приложение7</t>
  </si>
  <si>
    <t>#shn_0004#Приложение9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</si>
</sst>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\.0000"/>
  </numFmts>
  <fonts count="18">
    <font>
      <sz val="11"/>
      <name val="Calibri"/>
      <family val="2"/>
      <scheme val="minor"/>
    </font>
    <font>
      <sz val="10"/>
      <color rgb="FF000000"/>
      <name val="Arial Cyr"/>
    </font>
    <font>
      <sz val="10"/>
      <color rgb="FF000000"/>
      <name val="Times New Roman"/>
    </font>
    <font>
      <sz val="8"/>
      <color rgb="FF000000"/>
      <name val="Times New Roman"/>
    </font>
    <font>
      <sz val="8"/>
      <color rgb="FF000000"/>
      <name val="Times New Roman CYR"/>
    </font>
    <font>
      <sz val="7"/>
      <color rgb="FF000000"/>
      <name val="Times New Roman CYR"/>
    </font>
    <font>
      <sz val="8"/>
      <color rgb="FF000000"/>
      <name val="Arial Cyr"/>
    </font>
    <font>
      <sz val="10"/>
      <color rgb="FFFFFFFF"/>
      <name val="Times New Roman"/>
    </font>
    <font>
      <sz val="8"/>
      <color rgb="FFFFFFFF"/>
      <name val="Arial Cyr"/>
    </font>
    <font>
      <sz val="10"/>
      <color rgb="FFFFFFFF"/>
      <name val="Arial Cyr"/>
    </font>
    <font>
      <sz val="10"/>
      <color rgb="FF000000"/>
      <name val="Times New Roman CYR"/>
    </font>
    <font>
      <sz val="9"/>
      <color rgb="FF000000"/>
      <name val="Times New Roman CYR"/>
    </font>
    <font>
      <sz val="9"/>
      <color rgb="FF000000"/>
      <name val="Times New Roman"/>
    </font>
    <font>
      <sz val="10"/>
      <color rgb="FF000000"/>
      <name val="Times New Roman Cyr"/>
    </font>
    <font>
      <b/>
      <sz val="10"/>
      <color rgb="FF000000"/>
      <name val="Times New Roman"/>
    </font>
    <font>
      <sz val="12"/>
      <color rgb="FF000000"/>
      <name val="Times New Roman"/>
    </font>
    <font>
      <b/>
      <sz val="8"/>
      <color rgb="FF000000"/>
      <name val="Arial Cyr"/>
    </font>
    <font>
      <b/>
      <sz val="10"/>
      <color rgb="FF000000"/>
      <name val="Arial Cy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rgb="FFCCFFFF"/>
      </patternFill>
    </fill>
  </fills>
  <borders count="8">
    <border/>
    <border>
      <left>
        <color rgb="FF000000"/>
      </left>
      <right>
        <color rgb="FF000000"/>
      </right>
      <top>
        <color rgb="FF000000"/>
      </top>
      <bottom>
        <color rgb="FF000000"/>
      </bottom>
    </border>
    <border>
      <left>
        <color rgb="FF000000"/>
      </left>
      <right>
        <color rgb="FF000000"/>
      </right>
      <top>
        <color rgb="FF000000"/>
      </top>
      <bottom style="thin">
        <color rgb="FF000000"/>
      </bottom>
    </border>
    <border>
      <left>
        <color rgb="FF000000"/>
      </left>
      <right style="thin">
        <color rgb="FF000000"/>
      </right>
      <top>
        <color rgb="FF000000"/>
      </top>
      <bottom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>
        <color rgb="FF000000"/>
      </right>
      <top>
        <color rgb="FF000000"/>
      </top>
      <bottom>
        <color rgb="FF000000"/>
      </bottom>
    </border>
    <border>
      <left>
        <color rgb="FF000000"/>
      </left>
      <right>
        <color rgb="FF000000"/>
      </right>
      <top style="thin">
        <color rgb="FF000000"/>
      </top>
      <bottom>
        <color rgb="FF000000"/>
      </bottom>
    </border>
    <border>
      <left>
        <color rgb="FF000000"/>
      </left>
      <right>
        <color rgb="FF000000"/>
      </right>
      <top style="thin">
        <color rgb="FF000000"/>
      </top>
      <bottom style="thin">
        <color rgb="FF000000"/>
      </bottom>
    </border>
  </borders>
  <cellStyleXfs count="102">
    <xf numFmtId="0" fontId="0" fillId="0" borderId="0"/>
    <xf numFmtId="0" fontId="1" fillId="0" borderId="1"/>
    <xf numFmtId="0" fontId="2" fillId="0" borderId="1">
      <alignment horizontal="left" wrapText="1"/>
    </xf>
    <xf numFmtId="0" fontId="2" fillId="0" borderId="1">
      <alignment horizontal="left"/>
    </xf>
    <xf numFmtId="0" fontId="2" fillId="0" borderId="1"/>
    <xf numFmtId="0" fontId="2" fillId="0" borderId="1">
      <alignment horizontal="right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0" fontId="1" fillId="0" borderId="2"/>
    <xf numFmtId="0" fontId="1" fillId="0" borderId="3"/>
    <xf numFmtId="0" fontId="1" fillId="0" borderId="4"/>
    <xf numFmtId="0" fontId="3" fillId="0" borderId="4">
      <alignment horizontal="center" vertical="center" wrapText="1"/>
    </xf>
    <xf numFmtId="0" fontId="4" fillId="0" borderId="4">
      <alignment horizontal="center" vertical="center" wrapText="1"/>
    </xf>
    <xf numFmtId="4" fontId="4" fillId="0" borderId="4">
      <alignment horizontal="center" vertical="center" wrapText="1"/>
    </xf>
    <xf numFmtId="0" fontId="5" fillId="0" borderId="4">
      <alignment horizontal="center" vertical="center" wrapText="1"/>
    </xf>
    <xf numFmtId="0" fontId="1" fillId="0" borderId="5"/>
    <xf numFmtId="0" fontId="6" fillId="0" borderId="3">
      <alignment horizontal="center"/>
    </xf>
    <xf numFmtId="0" fontId="6" fillId="0" borderId="4">
      <alignment horizontal="center"/>
    </xf>
    <xf numFmtId="0" fontId="6" fillId="0" borderId="5">
      <alignment horizontal="center"/>
    </xf>
    <xf numFmtId="0" fontId="6" fillId="0" borderId="1">
      <alignment horizontal="center"/>
    </xf>
    <xf numFmtId="0" fontId="6" fillId="0" borderId="3">
      <alignment horizontal="center" vertical="top" shrinkToFit="1"/>
    </xf>
    <xf numFmtId="49" fontId="6" fillId="0" borderId="4">
      <alignment horizontal="center" vertical="top" wrapText="1"/>
    </xf>
    <xf numFmtId="49" fontId="6" fillId="2" borderId="4">
      <alignment horizontal="center" vertical="top" wrapText="1"/>
    </xf>
    <xf numFmtId="4" fontId="6" fillId="2" borderId="4">
      <alignment horizontal="right" vertical="top" shrinkToFit="1"/>
    </xf>
    <xf numFmtId="0" fontId="7" fillId="2" borderId="5">
      <alignment horizontal="center" vertical="center" shrinkToFit="1"/>
    </xf>
    <xf numFmtId="0" fontId="7" fillId="2" borderId="1">
      <alignment horizontal="center" vertical="center" shrinkToFit="1"/>
    </xf>
    <xf numFmtId="0" fontId="8" fillId="2" borderId="1">
      <alignment horizontal="center" vertical="center" shrinkToFit="1"/>
    </xf>
    <xf numFmtId="0" fontId="9" fillId="0" borderId="1">
      <alignment horizontal="center" vertical="center" wrapText="1"/>
    </xf>
    <xf numFmtId="49" fontId="2" fillId="2" borderId="1">
      <alignment horizontal="left" vertical="top" wrapText="1"/>
    </xf>
    <xf numFmtId="0" fontId="10" fillId="0" borderId="1">
      <alignment horizontal="left" vertical="top" wrapText="1"/>
    </xf>
    <xf numFmtId="0" fontId="10" fillId="0" borderId="1">
      <alignment horizontal="left" vertical="top" shrinkToFit="1"/>
    </xf>
    <xf numFmtId="165" fontId="10" fillId="0" borderId="1">
      <alignment horizontal="left" vertical="top" shrinkToFit="1"/>
    </xf>
    <xf numFmtId="0" fontId="2" fillId="0" borderId="1">
      <alignment wrapText="1"/>
    </xf>
    <xf numFmtId="0" fontId="2" fillId="0" borderId="1">
      <alignment horizontal="center" wrapText="1"/>
    </xf>
    <xf numFmtId="0" fontId="1" fillId="0" borderId="4">
      <alignment horizontal="center"/>
    </xf>
    <xf numFmtId="0" fontId="11" fillId="0" borderId="4">
      <alignment horizontal="center" vertical="center" wrapText="1"/>
    </xf>
    <xf numFmtId="0" fontId="12" fillId="0" borderId="4">
      <alignment horizontal="center" vertical="center" wrapText="1"/>
    </xf>
    <xf numFmtId="4" fontId="11" fillId="0" borderId="4">
      <alignment horizontal="center" vertical="center" wrapText="1"/>
    </xf>
    <xf numFmtId="0" fontId="10" fillId="0" borderId="4">
      <alignment horizontal="center" vertical="center" wrapText="1"/>
    </xf>
    <xf numFmtId="0" fontId="2" fillId="0" borderId="4">
      <alignment horizontal="center" vertical="center" wrapText="1"/>
    </xf>
    <xf numFmtId="0" fontId="13" fillId="0" borderId="4">
      <alignment horizontal="center" vertical="center" wrapText="1"/>
    </xf>
    <xf numFmtId="0" fontId="1" fillId="0" borderId="1">
      <alignment horizontal="left" vertical="top" wrapText="1"/>
    </xf>
    <xf numFmtId="0" fontId="1" fillId="0" borderId="1">
      <alignment horizontal="center" vertical="center"/>
    </xf>
    <xf numFmtId="0" fontId="1" fillId="0" borderId="2">
      <alignment vertical="center" wrapText="1"/>
    </xf>
    <xf numFmtId="0" fontId="1" fillId="0" borderId="3">
      <alignment horizontal="center"/>
    </xf>
    <xf numFmtId="0" fontId="0" fillId="0" borderId="0"/>
    <xf numFmtId="0" fontId="0" fillId="0" borderId="0"/>
    <xf numFmtId="0" fontId="0" fillId="0" borderId="0"/>
    <xf numFmtId="0" fontId="1" fillId="0" borderId="1"/>
    <xf numFmtId="0" fontId="1" fillId="0" borderId="1"/>
    <xf numFmtId="0" fontId="2" fillId="3" borderId="1"/>
    <xf numFmtId="49" fontId="3" fillId="3" borderId="1">
      <alignment shrinkToFit="1"/>
    </xf>
    <xf numFmtId="0" fontId="14" fillId="0" borderId="1">
      <alignment horizontal="center" vertical="center" wrapText="1"/>
    </xf>
    <xf numFmtId="0" fontId="3" fillId="0" borderId="1">
      <alignment horizontal="center" vertical="top" shrinkToFit="1"/>
    </xf>
    <xf numFmtId="0" fontId="2" fillId="0" borderId="1">
      <protection locked="0"/>
    </xf>
    <xf numFmtId="49" fontId="2" fillId="0" borderId="1">
      <alignment horizontal="left" wrapText="1"/>
      <protection locked="0"/>
    </xf>
    <xf numFmtId="0" fontId="2" fillId="0" borderId="1">
      <alignment horizontal="left" wrapText="1"/>
      <protection locked="0"/>
    </xf>
    <xf numFmtId="0" fontId="1" fillId="3" borderId="1"/>
    <xf numFmtId="49" fontId="6" fillId="3" borderId="1">
      <alignment shrinkToFit="1"/>
    </xf>
    <xf numFmtId="0" fontId="1" fillId="3" borderId="6"/>
    <xf numFmtId="0" fontId="2" fillId="3" borderId="6"/>
    <xf numFmtId="0" fontId="1" fillId="3" borderId="2"/>
    <xf numFmtId="0" fontId="2" fillId="3" borderId="2"/>
    <xf numFmtId="49" fontId="6" fillId="4" borderId="4">
      <alignment horizontal="center" vertical="top" wrapText="1"/>
      <protection locked="0"/>
    </xf>
    <xf numFmtId="4" fontId="6" fillId="4" borderId="4">
      <alignment horizontal="right" vertical="top" shrinkToFit="1"/>
      <protection locked="0"/>
    </xf>
    <xf numFmtId="0" fontId="7" fillId="0" borderId="5">
      <alignment horizontal="center" vertical="center" shrinkToFit="1"/>
      <protection locked="0"/>
    </xf>
    <xf numFmtId="0" fontId="7" fillId="0" borderId="1">
      <alignment horizontal="center" vertical="center" shrinkToFit="1"/>
    </xf>
    <xf numFmtId="0" fontId="8" fillId="0" borderId="1">
      <alignment horizontal="center" vertical="center" shrinkToFit="1"/>
    </xf>
    <xf numFmtId="49" fontId="2" fillId="0" borderId="1">
      <alignment horizontal="left" vertical="top" wrapText="1"/>
    </xf>
    <xf numFmtId="0" fontId="1" fillId="0" borderId="4">
      <alignment horizontal="center" vertical="top" wrapText="1" shrinkToFit="1"/>
    </xf>
    <xf numFmtId="0" fontId="1" fillId="0" borderId="6"/>
    <xf numFmtId="0" fontId="2" fillId="0" borderId="7">
      <alignment horizontal="center" vertical="center" wrapText="1"/>
    </xf>
    <xf numFmtId="0" fontId="1" fillId="0" borderId="7"/>
    <xf numFmtId="0" fontId="6" fillId="0" borderId="1"/>
    <xf numFmtId="0" fontId="3" fillId="0" borderId="4">
      <alignment horizontal="left" vertical="center" wrapText="1"/>
    </xf>
    <xf numFmtId="0" fontId="1" fillId="0" borderId="4">
      <alignment horizontal="center" vertical="center" wrapText="1"/>
    </xf>
    <xf numFmtId="0" fontId="15" fillId="0" borderId="5">
      <alignment shrinkToFit="1"/>
    </xf>
    <xf numFmtId="0" fontId="15" fillId="0" borderId="1">
      <alignment shrinkToFit="1"/>
    </xf>
    <xf numFmtId="49" fontId="6" fillId="3" borderId="6">
      <alignment shrinkToFit="1"/>
    </xf>
    <xf numFmtId="49" fontId="2" fillId="0" borderId="2">
      <alignment horizontal="left" vertical="top" wrapText="1"/>
    </xf>
    <xf numFmtId="0" fontId="2" fillId="0" borderId="1">
      <alignment horizontal="center"/>
    </xf>
    <xf numFmtId="0" fontId="7" fillId="0" borderId="5">
      <alignment horizontal="center" vertical="center" shrinkToFit="1"/>
    </xf>
    <xf numFmtId="0" fontId="2" fillId="0" borderId="7">
      <alignment horizontal="center"/>
    </xf>
    <xf numFmtId="0" fontId="11" fillId="0" borderId="4">
      <alignment vertical="center" wrapText="1"/>
    </xf>
    <xf numFmtId="0" fontId="1" fillId="0" borderId="4">
      <alignment horizontal="center" vertical="top" wrapText="1"/>
    </xf>
    <xf numFmtId="4" fontId="1" fillId="0" borderId="4">
      <alignment horizontal="center" vertical="top" wrapText="1"/>
    </xf>
    <xf numFmtId="0" fontId="1" fillId="0" borderId="4">
      <alignment horizontal="left" vertical="top" wrapText="1"/>
    </xf>
    <xf numFmtId="4" fontId="1" fillId="0" borderId="4">
      <alignment horizontal="right" vertical="top" wrapText="1"/>
    </xf>
    <xf numFmtId="49" fontId="6" fillId="3" borderId="7">
      <alignment shrinkToFit="1"/>
    </xf>
    <xf numFmtId="0" fontId="11" fillId="0" borderId="4">
      <alignment horizontal="left" vertical="center" wrapText="1"/>
    </xf>
    <xf numFmtId="0" fontId="1" fillId="0" borderId="4">
      <alignment horizontal="center" vertical="center"/>
    </xf>
    <xf numFmtId="0" fontId="2" fillId="0" borderId="1">
      <alignment horizontal="center" vertical="center"/>
    </xf>
    <xf numFmtId="0" fontId="2" fillId="0" borderId="7">
      <alignment horizontal="center" vertical="center"/>
    </xf>
    <xf numFmtId="0" fontId="13" fillId="0" borderId="4">
      <alignment horizontal="left" vertical="center" wrapText="1"/>
    </xf>
    <xf numFmtId="0" fontId="16" fillId="0" borderId="4">
      <alignment horizontal="center" vertical="top" shrinkToFit="1"/>
    </xf>
    <xf numFmtId="0" fontId="16" fillId="0" borderId="4">
      <alignment horizontal="center" vertical="top" wrapText="1"/>
    </xf>
    <xf numFmtId="0" fontId="17" fillId="0" borderId="5"/>
    <xf numFmtId="0" fontId="17" fillId="0" borderId="1"/>
    <xf numFmtId="0" fontId="1" fillId="3" borderId="7"/>
    <xf numFmtId="0" fontId="6" fillId="0" borderId="4">
      <alignment horizontal="center" vertical="top" shrinkToFit="1"/>
    </xf>
    <xf numFmtId="0" fontId="6" fillId="0" borderId="4">
      <alignment horizontal="left" vertical="top" wrapText="1"/>
    </xf>
    <xf numFmtId="0" fontId="6" fillId="0" borderId="4">
      <alignment horizontal="center" vertical="top" wrapText="1" shrinkToFit="1"/>
    </xf>
  </cellStyleXfs>
  <cellXfs count="58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left" wrapText="1"/>
    </xf>
    <xf numFmtId="0" fontId="2" fillId="0" borderId="1" xfId="2">
      <alignment horizontal="left" wrapText="1"/>
    </xf>
    <xf numFmtId="0" fontId="2" fillId="0" borderId="1" xfId="3" applyNumberFormat="1" applyProtection="1">
      <alignment horizontal="left"/>
    </xf>
    <xf numFmtId="0" fontId="2" fillId="0" borderId="1" xfId="3">
      <alignment horizontal="left"/>
    </xf>
    <xf numFmtId="0" fontId="2" fillId="0" borderId="1" xfId="4" applyNumberFormat="1" applyProtection="1"/>
    <xf numFmtId="0" fontId="2" fillId="0" borderId="1" xfId="5" applyNumberFormat="1" applyProtection="1">
      <alignment horizontal="right"/>
    </xf>
    <xf numFmtId="0" fontId="2" fillId="0" borderId="1" xfId="5">
      <alignment horizontal="right"/>
    </xf>
    <xf numFmtId="0" fontId="2" fillId="0" borderId="1" xfId="6" applyNumberFormat="1" applyProtection="1">
      <alignment horizontal="center" vertical="center" wrapText="1"/>
    </xf>
    <xf numFmtId="0" fontId="2" fillId="0" borderId="1" xfId="6">
      <alignment horizontal="center" vertical="center" wrapText="1"/>
    </xf>
    <xf numFmtId="0" fontId="2" fillId="0" borderId="2" xfId="7" applyNumberFormat="1" applyProtection="1">
      <alignment horizontal="center" vertical="center" wrapText="1"/>
    </xf>
    <xf numFmtId="0" fontId="1" fillId="0" borderId="2" xfId="8" applyNumberFormat="1" applyProtection="1"/>
    <xf numFmtId="0" fontId="1" fillId="0" borderId="3" xfId="9" applyNumberFormat="1" applyProtection="1"/>
    <xf numFmtId="0" fontId="1" fillId="0" borderId="4" xfId="10" applyNumberFormat="1" applyProtection="1"/>
    <xf numFmtId="0" fontId="3" fillId="0" borderId="4" xfId="11" applyNumberFormat="1" applyProtection="1">
      <alignment horizontal="center" vertical="center" wrapText="1"/>
    </xf>
    <xf numFmtId="0" fontId="4" fillId="0" borderId="4" xfId="12" applyNumberFormat="1" applyProtection="1">
      <alignment horizontal="center" vertical="center" wrapText="1"/>
    </xf>
    <xf numFmtId="4" fontId="4" fillId="0" borderId="4" xfId="13" applyNumberFormat="1" applyProtection="1">
      <alignment horizontal="center" vertical="center" wrapText="1"/>
    </xf>
    <xf numFmtId="0" fontId="5" fillId="0" borderId="4" xfId="14" applyNumberFormat="1" applyProtection="1">
      <alignment horizontal="center" vertical="center" wrapText="1"/>
    </xf>
    <xf numFmtId="0" fontId="1" fillId="0" borderId="5" xfId="15" applyNumberFormat="1" applyProtection="1"/>
    <xf numFmtId="0" fontId="6" fillId="0" borderId="3" xfId="16" applyNumberFormat="1" applyProtection="1">
      <alignment horizontal="center"/>
    </xf>
    <xf numFmtId="0" fontId="6" fillId="0" borderId="4" xfId="17" applyNumberFormat="1" applyProtection="1">
      <alignment horizontal="center"/>
    </xf>
    <xf numFmtId="0" fontId="6" fillId="0" borderId="5" xfId="18" applyNumberFormat="1" applyProtection="1">
      <alignment horizontal="center"/>
    </xf>
    <xf numFmtId="0" fontId="6" fillId="0" borderId="1" xfId="19" applyNumberFormat="1" applyProtection="1">
      <alignment horizontal="center"/>
    </xf>
    <xf numFmtId="0" fontId="6" fillId="0" borderId="3" xfId="20" applyNumberFormat="1" applyProtection="1">
      <alignment horizontal="center" vertical="top" shrinkToFit="1"/>
    </xf>
    <xf numFmtId="49" fontId="6" fillId="0" borderId="4" xfId="21" applyNumberFormat="1" applyProtection="1">
      <alignment horizontal="center" vertical="top" wrapText="1"/>
    </xf>
    <xf numFmtId="49" fontId="6" fillId="2" borderId="4" xfId="22" applyNumberFormat="1" applyProtection="1">
      <alignment horizontal="center" vertical="top" wrapText="1"/>
    </xf>
    <xf numFmtId="4" fontId="6" fillId="2" borderId="4" xfId="23" applyNumberFormat="1" applyProtection="1">
      <alignment horizontal="right" vertical="top" shrinkToFit="1"/>
    </xf>
    <xf numFmtId="0" fontId="7" fillId="2" borderId="5" xfId="24" applyNumberFormat="1" applyProtection="1">
      <alignment horizontal="center" vertical="center" shrinkToFit="1"/>
    </xf>
    <xf numFmtId="0" fontId="7" fillId="2" borderId="1" xfId="25" applyNumberFormat="1" applyProtection="1">
      <alignment horizontal="center" vertical="center" shrinkToFit="1"/>
    </xf>
    <xf numFmtId="0" fontId="8" fillId="2" borderId="1" xfId="26" applyNumberFormat="1" applyProtection="1">
      <alignment horizontal="center" vertical="center" shrinkToFit="1"/>
    </xf>
    <xf numFmtId="0" fontId="9" fillId="0" borderId="1" xfId="27" applyNumberFormat="1" applyProtection="1">
      <alignment horizontal="center" vertical="center" wrapText="1"/>
    </xf>
    <xf numFmtId="49" fontId="2" fillId="2" borderId="1" xfId="28" applyNumberFormat="1" applyProtection="1">
      <alignment horizontal="left" vertical="top" wrapText="1"/>
    </xf>
    <xf numFmtId="49" fontId="2" fillId="2" borderId="1" xfId="28">
      <alignment horizontal="left" vertical="top" wrapText="1"/>
    </xf>
    <xf numFmtId="0" fontId="10" fillId="0" borderId="1" xfId="29" applyNumberFormat="1" applyProtection="1">
      <alignment horizontal="left" vertical="top" wrapText="1"/>
    </xf>
    <xf numFmtId="0" fontId="10" fillId="0" borderId="1" xfId="29">
      <alignment horizontal="left" vertical="top" wrapText="1"/>
    </xf>
    <xf numFmtId="0" fontId="10" fillId="0" borderId="1" xfId="30" applyNumberFormat="1" applyProtection="1">
      <alignment horizontal="left" vertical="top" shrinkToFit="1"/>
    </xf>
    <xf numFmtId="164" fontId="10" fillId="0" borderId="1" xfId="31" applyNumberFormat="1" applyProtection="1">
      <alignment horizontal="left" vertical="top" shrinkToFit="1"/>
    </xf>
    <xf numFmtId="0" fontId="2" fillId="0" borderId="1" xfId="32" applyNumberFormat="1" applyProtection="1">
      <alignment wrapText="1"/>
    </xf>
    <xf numFmtId="0" fontId="2" fillId="0" borderId="1" xfId="32">
      <alignment wrapText="1"/>
    </xf>
    <xf numFmtId="0" fontId="2" fillId="0" borderId="1" xfId="33" applyNumberFormat="1" applyProtection="1">
      <alignment horizontal="center" wrapText="1"/>
    </xf>
    <xf numFmtId="0" fontId="2" fillId="0" borderId="1" xfId="33">
      <alignment horizontal="center" wrapText="1"/>
    </xf>
    <xf numFmtId="0" fontId="1" fillId="0" borderId="4" xfId="34" applyNumberFormat="1" applyProtection="1">
      <alignment horizontal="center"/>
    </xf>
    <xf numFmtId="0" fontId="11" fillId="0" borderId="4" xfId="35" applyNumberFormat="1" applyProtection="1">
      <alignment horizontal="center" vertical="center" wrapText="1"/>
    </xf>
    <xf numFmtId="0" fontId="11" fillId="0" borderId="4" xfId="35">
      <alignment horizontal="center" vertical="center" wrapText="1"/>
    </xf>
    <xf numFmtId="0" fontId="12" fillId="0" borderId="4" xfId="36" applyNumberFormat="1" applyProtection="1">
      <alignment horizontal="center" vertical="center" wrapText="1"/>
    </xf>
    <xf numFmtId="4" fontId="11" fillId="0" borderId="4" xfId="37" applyNumberFormat="1" applyProtection="1">
      <alignment horizontal="center" vertical="center" wrapText="1"/>
    </xf>
    <xf numFmtId="0" fontId="1" fillId="0" borderId="4" xfId="34">
      <alignment horizontal="center"/>
    </xf>
    <xf numFmtId="0" fontId="12" fillId="0" borderId="4" xfId="36">
      <alignment horizontal="center" vertical="center" wrapText="1"/>
    </xf>
    <xf numFmtId="4" fontId="11" fillId="0" borderId="4" xfId="37">
      <alignment horizontal="center" vertical="center" wrapText="1"/>
    </xf>
    <xf numFmtId="0" fontId="10" fillId="0" borderId="4" xfId="38" applyNumberFormat="1" applyProtection="1">
      <alignment horizontal="center" vertical="center" wrapText="1"/>
    </xf>
    <xf numFmtId="0" fontId="2" fillId="0" borderId="4" xfId="39" applyNumberFormat="1" applyProtection="1">
      <alignment horizontal="center" vertical="center" wrapText="1"/>
    </xf>
    <xf numFmtId="0" fontId="13" fillId="0" borderId="4" xfId="40" applyNumberFormat="1" applyProtection="1">
      <alignment horizontal="center" vertical="center" wrapText="1"/>
    </xf>
    <xf numFmtId="0" fontId="1" fillId="0" borderId="1" xfId="41" applyNumberFormat="1" applyProtection="1">
      <alignment horizontal="left" vertical="top" wrapText="1"/>
    </xf>
    <xf numFmtId="0" fontId="1" fillId="0" borderId="1" xfId="42" applyNumberFormat="1" applyProtection="1">
      <alignment horizontal="center" vertical="center"/>
    </xf>
    <xf numFmtId="0" fontId="1" fillId="0" borderId="2" xfId="43" applyNumberFormat="1" applyProtection="1">
      <alignment vertical="center" wrapText="1"/>
    </xf>
    <xf numFmtId="0" fontId="1" fillId="0" borderId="3" xfId="44" applyNumberFormat="1" applyProtection="1">
      <alignment horizontal="center"/>
    </xf>
  </cellXfs>
  <cellStyles count="102">
    <cellStyle name="Normal" xfId="0" builtinId="0"/>
    <cellStyle name="xl29" xfId="1"/>
    <cellStyle name="xl33" xfId="2"/>
    <cellStyle name="xl27" xfId="3"/>
    <cellStyle name="xl23" xfId="4"/>
    <cellStyle name="xl34" xfId="5"/>
    <cellStyle name="xl35" xfId="6"/>
    <cellStyle name="xl36" xfId="7"/>
    <cellStyle name="xl37" xfId="8"/>
    <cellStyle name="xl38" xfId="9"/>
    <cellStyle name="xl39" xfId="10"/>
    <cellStyle name="xl40" xfId="11"/>
    <cellStyle name="xl41" xfId="12"/>
    <cellStyle name="xl42" xfId="13"/>
    <cellStyle name="xl43" xfId="14"/>
    <cellStyle name="xl44" xfId="15"/>
    <cellStyle name="xl45" xfId="16"/>
    <cellStyle name="xl46" xfId="17"/>
    <cellStyle name="xl47" xfId="18"/>
    <cellStyle name="xl48" xfId="19"/>
    <cellStyle name="xl53" xfId="20"/>
    <cellStyle name="xl54" xfId="21"/>
    <cellStyle name="st95" xfId="22"/>
    <cellStyle name="st96" xfId="23"/>
    <cellStyle name="st97" xfId="24"/>
    <cellStyle name="st98" xfId="25"/>
    <cellStyle name="st99" xfId="26"/>
    <cellStyle name="xl60" xfId="27"/>
    <cellStyle name="st100" xfId="28"/>
    <cellStyle name="xl62" xfId="29"/>
    <cellStyle name="xl63" xfId="30"/>
    <cellStyle name="xl64" xfId="31"/>
    <cellStyle name="xl77" xfId="32"/>
    <cellStyle name="st93" xfId="33"/>
    <cellStyle name="xl71" xfId="34"/>
    <cellStyle name="xl79" xfId="35"/>
    <cellStyle name="xl80" xfId="36"/>
    <cellStyle name="xl81" xfId="37"/>
    <cellStyle name="xl82" xfId="38"/>
    <cellStyle name="xl83" xfId="39"/>
    <cellStyle name="xl92" xfId="40"/>
    <cellStyle name="xl95" xfId="41"/>
    <cellStyle name="xl96" xfId="42"/>
    <cellStyle name="xl98" xfId="43"/>
    <cellStyle name="xl99" xfId="44"/>
    <cellStyle name="tr" xfId="45"/>
    <cellStyle name="col" xfId="46"/>
    <cellStyle name="br" xfId="47"/>
    <cellStyle name="style0" xfId="48"/>
    <cellStyle name="td" xfId="49"/>
    <cellStyle name="xl21" xfId="50"/>
    <cellStyle name="xl22" xfId="51"/>
    <cellStyle name="xl24" xfId="52"/>
    <cellStyle name="xl25" xfId="53"/>
    <cellStyle name="xl26" xfId="54"/>
    <cellStyle name="xl28" xfId="55"/>
    <cellStyle name="xl30" xfId="56"/>
    <cellStyle name="xl31" xfId="57"/>
    <cellStyle name="xl32" xfId="58"/>
    <cellStyle name="xl49" xfId="59"/>
    <cellStyle name="xl50" xfId="60"/>
    <cellStyle name="xl51" xfId="61"/>
    <cellStyle name="xl52" xfId="62"/>
    <cellStyle name="xl55" xfId="63"/>
    <cellStyle name="xl56" xfId="64"/>
    <cellStyle name="xl57" xfId="65"/>
    <cellStyle name="xl58" xfId="66"/>
    <cellStyle name="xl59" xfId="67"/>
    <cellStyle name="xl61" xfId="68"/>
    <cellStyle name="xl65" xfId="69"/>
    <cellStyle name="xl66" xfId="70"/>
    <cellStyle name="xl67" xfId="71"/>
    <cellStyle name="xl68" xfId="72"/>
    <cellStyle name="xl69" xfId="73"/>
    <cellStyle name="xl70" xfId="74"/>
    <cellStyle name="xl72" xfId="75"/>
    <cellStyle name="xl73" xfId="76"/>
    <cellStyle name="xl74" xfId="77"/>
    <cellStyle name="xl75" xfId="78"/>
    <cellStyle name="xl76" xfId="79"/>
    <cellStyle name="xl78" xfId="80"/>
    <cellStyle name="xl84" xfId="81"/>
    <cellStyle name="xl85" xfId="82"/>
    <cellStyle name="xl86" xfId="83"/>
    <cellStyle name="xl87" xfId="84"/>
    <cellStyle name="xl88" xfId="85"/>
    <cellStyle name="xl89" xfId="86"/>
    <cellStyle name="xl90" xfId="87"/>
    <cellStyle name="xl91" xfId="88"/>
    <cellStyle name="xl93" xfId="89"/>
    <cellStyle name="xl94" xfId="90"/>
    <cellStyle name="xl97" xfId="91"/>
    <cellStyle name="xl100" xfId="92"/>
    <cellStyle name="xl101" xfId="93"/>
    <cellStyle name="xl102" xfId="94"/>
    <cellStyle name="xl103" xfId="95"/>
    <cellStyle name="xl104" xfId="96"/>
    <cellStyle name="xl105" xfId="97"/>
    <cellStyle name="xl106" xfId="98"/>
    <cellStyle name="xl107" xfId="99"/>
    <cellStyle name="xl108" xfId="100"/>
    <cellStyle name="st94" xfId="101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externalLink" Target="externalLinks/externalLink1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Relationship Id="rId12" Type="http://schemas.openxmlformats.org/officeDocument/2006/relationships/customXml" Target="/customXML/dataSources.xml" /></Relationships>
</file>

<file path=xl/externalLinks/_rels/externalLink1.xml.rels>&#65279;<?xml version="1.0" encoding="utf-8"?><Relationships xmlns="http://schemas.openxmlformats.org/package/2006/relationships"><Relationship Id="rId1" Type="http://schemas.microsoft.com/office/2006/relationships/xlExternalLinkPath/xlPathMissing" Target="&#1047;&#1072;&#1075;&#1086;&#1083;&#1086;&#1074;&#1086;&#1082;%20()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 ()"/>
    </sheetNames>
    <sheetDataSet>
      <sheetData refreshError="1"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0.140625" style="1" customWidth="1"/>
    <col min="2" max="2" width="19.42578" style="1" customWidth="1"/>
    <col min="3" max="3" width="12.42578" style="1" customWidth="1"/>
    <col min="4" max="4" width="13" style="1" customWidth="1"/>
    <col min="5" max="5" width="11.71094" style="1" customWidth="1"/>
    <col min="6" max="6" width="12" style="1" customWidth="1"/>
    <col min="7" max="7" width="9.855469" style="1" customWidth="1"/>
    <col min="8" max="8" width="20.71094" style="1" customWidth="1"/>
    <col min="9" max="9" width="10.28516" style="1" customWidth="1"/>
    <col min="10" max="10" width="13.28516" style="1" customWidth="1"/>
    <col min="11" max="11" width="10.71094" style="1" customWidth="1"/>
    <col min="12" max="12" width="10.71094" style="1" customWidth="1"/>
    <col min="13" max="13" width="10.85547" style="1" customWidth="1"/>
    <col min="14" max="14" width="11.28516" style="1" customWidth="1"/>
    <col min="15" max="15" width="12" style="1" customWidth="1"/>
    <col min="16" max="16" width="11" style="1" customWidth="1"/>
    <col min="17" max="17" width="15" style="1" customWidth="1"/>
    <col min="18" max="18" width="9.140625" style="1" customWidth="1"/>
    <col min="19" max="19" width="9.570313" style="1" customWidth="1"/>
    <col min="20" max="20" width="9.140625" style="1" customWidth="1"/>
    <col min="21" max="21" width="10.14063" style="1" customWidth="1"/>
    <col min="22" max="22" width="9.140625" style="1" customWidth="1"/>
    <col min="23" max="23" width="13.57031" style="1" customWidth="1"/>
    <col min="24" max="24" width="9.140625" style="1" customWidth="1"/>
    <col min="25" max="25" width="11.42578" style="1" customWidth="1"/>
    <col min="26" max="26" width="10.85547" style="1" customWidth="1"/>
    <col min="27" max="27" width="10.71094" style="1" customWidth="1"/>
    <col min="28" max="28" width="10.85547" style="1" customWidth="1"/>
    <col min="29" max="29" width="10.85547" style="1" customWidth="1"/>
    <col min="30" max="30" width="11" style="1" customWidth="1"/>
    <col min="31" max="31" width="10.28516" style="1" customWidth="1"/>
    <col min="32" max="32" width="0.140625" style="1" customWidth="1"/>
    <col min="33" max="33" width="0.140625" style="1" customWidth="1"/>
    <col min="34" max="34" width="0.140625" style="1" customWidth="1"/>
    <col min="35" max="35" width="0.140625" style="1" customWidth="1"/>
    <col min="36" max="36" width="0.140625" style="1" customWidth="1"/>
    <col min="37" max="37" width="0.140625" style="1" customWidth="1"/>
    <col min="38" max="38" width="0.140625" style="1" customWidth="1"/>
    <col min="39" max="39" width="0.140625" style="1" customWidth="1"/>
    <col min="40" max="16384" width="9.140625" style="1"/>
  </cols>
  <sheetData>
    <row r="1" ht="51" customHeight="1">
      <c r="A1" s="2"/>
      <c r="B1" s="2"/>
      <c r="C1" s="2"/>
      <c r="D1" s="2"/>
      <c r="E1" s="2"/>
      <c r="F1" s="2"/>
      <c r="G1" s="2"/>
      <c r="H1" s="2"/>
      <c r="I1" s="3" t="s">
        <v>0</v>
      </c>
      <c r="J1" s="4"/>
      <c r="K1" s="4"/>
      <c r="L1" s="4"/>
      <c r="M1" s="4"/>
      <c r="N1" s="4"/>
      <c r="O1" s="4"/>
      <c r="P1" s="4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ht="12.75" customHeight="1">
      <c r="A2" s="2"/>
      <c r="B2" s="5" t="s">
        <v>1</v>
      </c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ht="15" customHeight="1">
      <c r="A3" s="2"/>
      <c r="B3" s="5" t="s">
        <v>2</v>
      </c>
      <c r="C3" s="6"/>
      <c r="D3" s="5" t="s">
        <v>3</v>
      </c>
      <c r="E3" s="5"/>
      <c r="F3" s="5"/>
      <c r="G3" s="5"/>
      <c r="H3" s="7"/>
      <c r="I3" s="7"/>
      <c r="J3" s="7"/>
      <c r="K3" s="7"/>
      <c r="L3" s="7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ht="15" customHeight="1">
      <c r="A4" s="2"/>
      <c r="B4" s="5"/>
      <c r="C4" s="5"/>
      <c r="D4" s="5"/>
      <c r="E4" s="5"/>
      <c r="F4" s="5"/>
      <c r="G4" s="5"/>
      <c r="H4" s="7"/>
      <c r="I4" s="7"/>
      <c r="J4" s="7"/>
      <c r="K4" s="7"/>
      <c r="L4" s="7"/>
      <c r="M4" s="2"/>
      <c r="N4" s="8" t="s">
        <v>4</v>
      </c>
      <c r="O4" s="9"/>
      <c r="P4" s="9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ht="15.1" customHeight="1">
      <c r="A5" s="2"/>
      <c r="B5" s="10" t="s">
        <v>5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ht="12.75" customHeight="1">
      <c r="A6" s="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2"/>
      <c r="AG6" s="2"/>
      <c r="AH6" s="2"/>
      <c r="AI6" s="2"/>
      <c r="AJ6" s="2"/>
      <c r="AK6" s="2"/>
      <c r="AL6" s="2"/>
      <c r="AM6" s="2"/>
    </row>
    <row r="7" ht="129.75" customHeight="1">
      <c r="A7" s="14"/>
      <c r="B7" s="15"/>
      <c r="C7" s="16" t="s">
        <v>6</v>
      </c>
      <c r="D7" s="17" t="s">
        <v>7</v>
      </c>
      <c r="E7" s="17" t="s">
        <v>8</v>
      </c>
      <c r="F7" s="17" t="s">
        <v>9</v>
      </c>
      <c r="G7" s="17" t="s">
        <v>10</v>
      </c>
      <c r="H7" s="17" t="s">
        <v>11</v>
      </c>
      <c r="I7" s="17" t="s">
        <v>12</v>
      </c>
      <c r="J7" s="17" t="s">
        <v>13</v>
      </c>
      <c r="K7" s="17" t="s">
        <v>14</v>
      </c>
      <c r="L7" s="17" t="s">
        <v>15</v>
      </c>
      <c r="M7" s="18" t="s">
        <v>16</v>
      </c>
      <c r="N7" s="17" t="s">
        <v>17</v>
      </c>
      <c r="O7" s="19" t="s">
        <v>18</v>
      </c>
      <c r="P7" s="19" t="s">
        <v>19</v>
      </c>
      <c r="Q7" s="16" t="s">
        <v>20</v>
      </c>
      <c r="R7" s="18" t="s">
        <v>21</v>
      </c>
      <c r="S7" s="18" t="s">
        <v>22</v>
      </c>
      <c r="T7" s="18" t="s">
        <v>23</v>
      </c>
      <c r="U7" s="18" t="s">
        <v>24</v>
      </c>
      <c r="V7" s="17" t="s">
        <v>25</v>
      </c>
      <c r="W7" s="17" t="s">
        <v>26</v>
      </c>
      <c r="X7" s="17" t="s">
        <v>27</v>
      </c>
      <c r="Y7" s="17" t="s">
        <v>28</v>
      </c>
      <c r="Z7" s="17" t="s">
        <v>29</v>
      </c>
      <c r="AA7" s="17" t="s">
        <v>30</v>
      </c>
      <c r="AB7" s="18" t="s">
        <v>31</v>
      </c>
      <c r="AC7" s="17" t="s">
        <v>32</v>
      </c>
      <c r="AD7" s="17" t="s">
        <v>33</v>
      </c>
      <c r="AE7" s="17" t="s">
        <v>34</v>
      </c>
      <c r="AF7" s="20"/>
      <c r="AG7" s="2"/>
      <c r="AH7" s="2"/>
      <c r="AI7" s="2"/>
      <c r="AJ7" s="2"/>
      <c r="AK7" s="2"/>
      <c r="AL7" s="2"/>
      <c r="AM7" s="2"/>
    </row>
    <row r="8" ht="11.25" customHeight="1">
      <c r="A8" s="21"/>
      <c r="B8" s="22">
        <v>1</v>
      </c>
      <c r="C8" s="22">
        <v>2</v>
      </c>
      <c r="D8" s="22">
        <v>3</v>
      </c>
      <c r="E8" s="22">
        <v>4</v>
      </c>
      <c r="F8" s="22">
        <v>5</v>
      </c>
      <c r="G8" s="22">
        <v>6</v>
      </c>
      <c r="H8" s="22">
        <v>7</v>
      </c>
      <c r="I8" s="22">
        <v>8</v>
      </c>
      <c r="J8" s="22">
        <v>9</v>
      </c>
      <c r="K8" s="22">
        <v>10</v>
      </c>
      <c r="L8" s="22">
        <v>11</v>
      </c>
      <c r="M8" s="22">
        <v>12</v>
      </c>
      <c r="N8" s="22">
        <v>13</v>
      </c>
      <c r="O8" s="22">
        <v>14</v>
      </c>
      <c r="P8" s="22">
        <v>15</v>
      </c>
      <c r="Q8" s="22">
        <v>16</v>
      </c>
      <c r="R8" s="22">
        <v>17</v>
      </c>
      <c r="S8" s="22">
        <v>18</v>
      </c>
      <c r="T8" s="22">
        <v>19</v>
      </c>
      <c r="U8" s="22">
        <v>20</v>
      </c>
      <c r="V8" s="22">
        <v>21</v>
      </c>
      <c r="W8" s="22">
        <v>22</v>
      </c>
      <c r="X8" s="22">
        <v>23</v>
      </c>
      <c r="Y8" s="22">
        <v>24</v>
      </c>
      <c r="Z8" s="22">
        <v>25</v>
      </c>
      <c r="AA8" s="22">
        <v>26</v>
      </c>
      <c r="AB8" s="22">
        <v>27</v>
      </c>
      <c r="AC8" s="22">
        <v>28</v>
      </c>
      <c r="AD8" s="22">
        <v>29</v>
      </c>
      <c r="AE8" s="22">
        <v>30</v>
      </c>
      <c r="AF8" s="23"/>
      <c r="AG8" s="24"/>
      <c r="AH8" s="24"/>
      <c r="AI8" s="24"/>
      <c r="AJ8" s="24"/>
      <c r="AK8" s="24"/>
      <c r="AL8" s="24"/>
      <c r="AM8" s="24"/>
    </row>
    <row r="9" ht="67.5">
      <c r="A9" s="25" t="str">
        <f ca="1">IF(INDIRECT("R[0]C[1]",FALSE)="Итого","1",IF(INDIRECT("R[0]C[1]",FALSE)="Всего","0",IF(INDIRECT("R[0]C[8]",FALSE)&lt;&gt;"Российский рубль","20","10")))</f>
        <v>10</v>
      </c>
      <c r="B9" s="26" t="s">
        <v>35</v>
      </c>
      <c r="C9" s="27"/>
      <c r="D9" s="27"/>
      <c r="E9" s="27"/>
      <c r="F9" s="27"/>
      <c r="G9" s="27"/>
      <c r="H9" s="27"/>
      <c r="I9" s="27" t="s">
        <v>36</v>
      </c>
      <c r="J9" s="28">
        <v>0</v>
      </c>
      <c r="K9" s="27"/>
      <c r="L9" s="27"/>
      <c r="M9" s="27"/>
      <c r="N9" s="27"/>
      <c r="O9" s="27"/>
      <c r="P9" s="28">
        <v>0</v>
      </c>
      <c r="Q9" s="28">
        <v>0</v>
      </c>
      <c r="R9" s="27"/>
      <c r="S9" s="27"/>
      <c r="T9" s="27"/>
      <c r="U9" s="28">
        <v>0</v>
      </c>
      <c r="V9" s="27"/>
      <c r="W9" s="28">
        <v>0</v>
      </c>
      <c r="X9" s="28">
        <v>0</v>
      </c>
      <c r="Y9" s="27"/>
      <c r="Z9" s="27"/>
      <c r="AA9" s="27"/>
      <c r="AB9" s="28">
        <v>0</v>
      </c>
      <c r="AC9" s="28">
        <v>0</v>
      </c>
      <c r="AD9" s="28">
        <f ca="1">INDIRECT("C[-2]",FALSE)+INDIRECT("C[-1]",FALSE)</f>
        <v>0</v>
      </c>
      <c r="AE9" s="28">
        <v>0</v>
      </c>
      <c r="AF9" s="29" t="e">
        <f>'[1]Заголовок ()'!B3</f>
        <v>#REF!</v>
      </c>
      <c r="AG9" s="30" t="e">
        <f>'[1]Заголовок ()'!B7</f>
        <v>#REF!</v>
      </c>
      <c r="AH9" s="30" t="s">
        <v>37</v>
      </c>
      <c r="AI9" s="30" t="s">
        <v>37</v>
      </c>
      <c r="AJ9" s="31" t="s">
        <v>5</v>
      </c>
      <c r="AK9" s="30"/>
      <c r="AL9" s="30"/>
      <c r="AM9" s="30"/>
    </row>
    <row r="10">
      <c r="A10" s="25" t="str">
        <f ca="1">IF(INDIRECT("R[0]C[1]",FALSE)="Итого","1",IF(INDIRECT("R[0]C[1]",FALSE)="Всего","0",IF(INDIRECT("R[0]C[8]",FALSE)&lt;&gt;"Российский рубль","20","10")))</f>
        <v>1</v>
      </c>
      <c r="B10" s="26" t="s">
        <v>38</v>
      </c>
      <c r="C10" s="27" t="s">
        <v>39</v>
      </c>
      <c r="D10" s="27" t="s">
        <v>39</v>
      </c>
      <c r="E10" s="27" t="s">
        <v>39</v>
      </c>
      <c r="F10" s="27" t="s">
        <v>39</v>
      </c>
      <c r="G10" s="27" t="s">
        <v>39</v>
      </c>
      <c r="H10" s="27" t="s">
        <v>39</v>
      </c>
      <c r="I10" s="27" t="s">
        <v>39</v>
      </c>
      <c r="J10" s="28">
        <v>0</v>
      </c>
      <c r="K10" s="27" t="s">
        <v>39</v>
      </c>
      <c r="L10" s="27" t="s">
        <v>39</v>
      </c>
      <c r="M10" s="27" t="s">
        <v>39</v>
      </c>
      <c r="N10" s="27" t="s">
        <v>39</v>
      </c>
      <c r="O10" s="27" t="s">
        <v>39</v>
      </c>
      <c r="P10" s="28">
        <v>0</v>
      </c>
      <c r="Q10" s="28">
        <v>0</v>
      </c>
      <c r="R10" s="27" t="s">
        <v>39</v>
      </c>
      <c r="S10" s="27" t="s">
        <v>39</v>
      </c>
      <c r="T10" s="27" t="s">
        <v>39</v>
      </c>
      <c r="U10" s="28">
        <v>0</v>
      </c>
      <c r="V10" s="27" t="s">
        <v>39</v>
      </c>
      <c r="W10" s="28">
        <v>0</v>
      </c>
      <c r="X10" s="28">
        <v>0</v>
      </c>
      <c r="Y10" s="27" t="s">
        <v>39</v>
      </c>
      <c r="Z10" s="27" t="s">
        <v>39</v>
      </c>
      <c r="AA10" s="27" t="s">
        <v>39</v>
      </c>
      <c r="AB10" s="28">
        <v>0</v>
      </c>
      <c r="AC10" s="28">
        <v>0</v>
      </c>
      <c r="AD10" s="28">
        <f ca="1">INDIRECT("C[-2]",FALSE)+INDIRECT("C[-1]",FALSE)</f>
        <v>0</v>
      </c>
      <c r="AE10" s="28">
        <v>0</v>
      </c>
      <c r="AF10" s="29" t="e">
        <f>'[1]Заголовок ()'!B3</f>
        <v>#REF!</v>
      </c>
      <c r="AG10" s="30" t="e">
        <f>'[1]Заголовок ()'!B7</f>
        <v>#REF!</v>
      </c>
      <c r="AH10" s="30" t="s">
        <v>37</v>
      </c>
      <c r="AI10" s="30" t="s">
        <v>37</v>
      </c>
      <c r="AJ10" s="31" t="s">
        <v>5</v>
      </c>
      <c r="AK10" s="30"/>
      <c r="AL10" s="30"/>
      <c r="AM10" s="30"/>
    </row>
    <row r="11" ht="56.25">
      <c r="A11" s="25" t="str">
        <f ca="1">IF(INDIRECT("R[0]C[1]",FALSE)="Итого","1",IF(INDIRECT("R[0]C[1]",FALSE)="Всего","0",IF(INDIRECT("R[0]C[8]",FALSE)&lt;&gt;"Российский рубль","20","10")))</f>
        <v>20</v>
      </c>
      <c r="B11" s="26" t="s">
        <v>40</v>
      </c>
      <c r="C11" s="27"/>
      <c r="D11" s="27"/>
      <c r="E11" s="27"/>
      <c r="F11" s="27"/>
      <c r="G11" s="27"/>
      <c r="H11" s="27"/>
      <c r="I11" s="27"/>
      <c r="J11" s="28">
        <v>0</v>
      </c>
      <c r="K11" s="27"/>
      <c r="L11" s="27"/>
      <c r="M11" s="27"/>
      <c r="N11" s="27"/>
      <c r="O11" s="27"/>
      <c r="P11" s="28">
        <v>0</v>
      </c>
      <c r="Q11" s="28">
        <v>0</v>
      </c>
      <c r="R11" s="27"/>
      <c r="S11" s="27"/>
      <c r="T11" s="27"/>
      <c r="U11" s="28">
        <v>0</v>
      </c>
      <c r="V11" s="27"/>
      <c r="W11" s="28">
        <v>0</v>
      </c>
      <c r="X11" s="28">
        <v>0</v>
      </c>
      <c r="Y11" s="27"/>
      <c r="Z11" s="27"/>
      <c r="AA11" s="27"/>
      <c r="AB11" s="28">
        <v>0</v>
      </c>
      <c r="AC11" s="28">
        <v>0</v>
      </c>
      <c r="AD11" s="28">
        <f ca="1">INDIRECT("C[-2]",FALSE)+INDIRECT("C[-1]",FALSE)</f>
        <v>0</v>
      </c>
      <c r="AE11" s="28">
        <v>0</v>
      </c>
      <c r="AF11" s="29" t="e">
        <f>'[1]Заголовок ()'!B3</f>
        <v>#REF!</v>
      </c>
      <c r="AG11" s="30" t="e">
        <f>'[1]Заголовок ()'!B7</f>
        <v>#REF!</v>
      </c>
      <c r="AH11" s="30" t="s">
        <v>37</v>
      </c>
      <c r="AI11" s="30" t="s">
        <v>37</v>
      </c>
      <c r="AJ11" s="31" t="s">
        <v>5</v>
      </c>
      <c r="AK11" s="30"/>
      <c r="AL11" s="30"/>
      <c r="AM11" s="30"/>
    </row>
    <row r="12">
      <c r="A12" s="25" t="str">
        <f ca="1">IF(INDIRECT("R[0]C[1]",FALSE)="Итого","1",IF(INDIRECT("R[0]C[1]",FALSE)="Всего","0",IF(INDIRECT("R[0]C[8]",FALSE)&lt;&gt;"Российский рубль","20","10")))</f>
        <v>1</v>
      </c>
      <c r="B12" s="26" t="s">
        <v>38</v>
      </c>
      <c r="C12" s="27" t="s">
        <v>39</v>
      </c>
      <c r="D12" s="27" t="s">
        <v>39</v>
      </c>
      <c r="E12" s="27" t="s">
        <v>39</v>
      </c>
      <c r="F12" s="27" t="s">
        <v>39</v>
      </c>
      <c r="G12" s="27" t="s">
        <v>39</v>
      </c>
      <c r="H12" s="27" t="s">
        <v>39</v>
      </c>
      <c r="I12" s="27" t="s">
        <v>39</v>
      </c>
      <c r="J12" s="28">
        <v>0</v>
      </c>
      <c r="K12" s="27" t="s">
        <v>39</v>
      </c>
      <c r="L12" s="27" t="s">
        <v>39</v>
      </c>
      <c r="M12" s="27" t="s">
        <v>39</v>
      </c>
      <c r="N12" s="27" t="s">
        <v>39</v>
      </c>
      <c r="O12" s="27" t="s">
        <v>39</v>
      </c>
      <c r="P12" s="28">
        <v>0</v>
      </c>
      <c r="Q12" s="28">
        <v>0</v>
      </c>
      <c r="R12" s="27" t="s">
        <v>39</v>
      </c>
      <c r="S12" s="27" t="s">
        <v>39</v>
      </c>
      <c r="T12" s="27" t="s">
        <v>39</v>
      </c>
      <c r="U12" s="28">
        <v>0</v>
      </c>
      <c r="V12" s="27" t="s">
        <v>39</v>
      </c>
      <c r="W12" s="28">
        <v>0</v>
      </c>
      <c r="X12" s="28">
        <v>0</v>
      </c>
      <c r="Y12" s="27" t="s">
        <v>39</v>
      </c>
      <c r="Z12" s="27" t="s">
        <v>39</v>
      </c>
      <c r="AA12" s="27" t="s">
        <v>39</v>
      </c>
      <c r="AB12" s="28">
        <v>0</v>
      </c>
      <c r="AC12" s="28">
        <v>0</v>
      </c>
      <c r="AD12" s="28">
        <f ca="1">INDIRECT("C[-2]",FALSE)+INDIRECT("C[-1]",FALSE)</f>
        <v>0</v>
      </c>
      <c r="AE12" s="28">
        <v>0</v>
      </c>
      <c r="AF12" s="29" t="e">
        <f>'[1]Заголовок ()'!B3</f>
        <v>#REF!</v>
      </c>
      <c r="AG12" s="30" t="e">
        <f>'[1]Заголовок ()'!B7</f>
        <v>#REF!</v>
      </c>
      <c r="AH12" s="30" t="s">
        <v>37</v>
      </c>
      <c r="AI12" s="30" t="s">
        <v>37</v>
      </c>
      <c r="AJ12" s="31" t="s">
        <v>5</v>
      </c>
      <c r="AK12" s="30"/>
      <c r="AL12" s="30"/>
      <c r="AM12" s="30"/>
    </row>
    <row r="13">
      <c r="A13" s="25" t="str">
        <f ca="1">IF(INDIRECT("R[0]C[1]",FALSE)="Итого","1",IF(INDIRECT("R[0]C[1]",FALSE)="Всего","0",IF(INDIRECT("R[0]C[8]",FALSE)&lt;&gt;"Российский рубль","20","10")))</f>
        <v>0</v>
      </c>
      <c r="B13" s="26" t="s">
        <v>41</v>
      </c>
      <c r="C13" s="27" t="s">
        <v>39</v>
      </c>
      <c r="D13" s="27" t="s">
        <v>39</v>
      </c>
      <c r="E13" s="27" t="s">
        <v>39</v>
      </c>
      <c r="F13" s="27" t="s">
        <v>39</v>
      </c>
      <c r="G13" s="27" t="s">
        <v>39</v>
      </c>
      <c r="H13" s="27" t="s">
        <v>39</v>
      </c>
      <c r="I13" s="27" t="s">
        <v>39</v>
      </c>
      <c r="J13" s="28">
        <v>0</v>
      </c>
      <c r="K13" s="27" t="s">
        <v>39</v>
      </c>
      <c r="L13" s="27" t="s">
        <v>39</v>
      </c>
      <c r="M13" s="27" t="s">
        <v>39</v>
      </c>
      <c r="N13" s="27" t="s">
        <v>39</v>
      </c>
      <c r="O13" s="27" t="s">
        <v>39</v>
      </c>
      <c r="P13" s="28">
        <v>0</v>
      </c>
      <c r="Q13" s="28">
        <v>0</v>
      </c>
      <c r="R13" s="27" t="s">
        <v>39</v>
      </c>
      <c r="S13" s="27" t="s">
        <v>39</v>
      </c>
      <c r="T13" s="27" t="s">
        <v>39</v>
      </c>
      <c r="U13" s="28">
        <v>0</v>
      </c>
      <c r="V13" s="27" t="s">
        <v>39</v>
      </c>
      <c r="W13" s="28">
        <v>0</v>
      </c>
      <c r="X13" s="28">
        <v>0</v>
      </c>
      <c r="Y13" s="27" t="s">
        <v>39</v>
      </c>
      <c r="Z13" s="27" t="s">
        <v>39</v>
      </c>
      <c r="AA13" s="27" t="s">
        <v>39</v>
      </c>
      <c r="AB13" s="28">
        <v>0</v>
      </c>
      <c r="AC13" s="28">
        <v>0</v>
      </c>
      <c r="AD13" s="28">
        <f ca="1">INDIRECT("C[-2]",FALSE)+INDIRECT("C[-1]",FALSE)</f>
        <v>0</v>
      </c>
      <c r="AE13" s="28">
        <v>0</v>
      </c>
      <c r="AF13" s="29" t="e">
        <f>'[1]Заголовок ()'!B3</f>
        <v>#REF!</v>
      </c>
      <c r="AG13" s="30" t="e">
        <f>'[1]Заголовок ()'!B7</f>
        <v>#REF!</v>
      </c>
      <c r="AH13" s="30" t="s">
        <v>37</v>
      </c>
      <c r="AI13" s="30" t="s">
        <v>37</v>
      </c>
      <c r="AJ13" s="31" t="s">
        <v>5</v>
      </c>
      <c r="AK13" s="30"/>
      <c r="AL13" s="30"/>
      <c r="AM13" s="30"/>
    </row>
    <row r="14" ht="12.7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ht="63.75">
      <c r="A15" s="32" t="s">
        <v>42</v>
      </c>
      <c r="B15" s="33"/>
      <c r="C15" s="34"/>
      <c r="D15" s="34"/>
      <c r="E15" s="34"/>
      <c r="F15" s="34"/>
      <c r="G15" s="34"/>
      <c r="H15" s="34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ht="12.75" customHeight="1">
      <c r="A16" s="2"/>
      <c r="B16" s="2"/>
      <c r="C16" s="3"/>
      <c r="D16" s="3"/>
      <c r="E16" s="3"/>
      <c r="F16" s="3"/>
      <c r="G16" s="3"/>
      <c r="H16" s="3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ht="12.75" customHeight="1">
      <c r="A17" s="2"/>
      <c r="B17" s="35" t="s">
        <v>43</v>
      </c>
      <c r="C17" s="36"/>
      <c r="D17" s="36"/>
      <c r="E17" s="36"/>
      <c r="F17" s="36"/>
      <c r="G17" s="37"/>
      <c r="H17" s="38"/>
      <c r="I17" s="35"/>
      <c r="J17" s="35"/>
      <c r="K17" s="35"/>
      <c r="L17" s="35"/>
      <c r="M17" s="35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ht="12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</sheetData>
  <sheetProtection sheet="1" autoFilter="0" formatColumns="0" formatRows="0" scenarios="1"/>
  <mergeCells count="7">
    <mergeCell ref="I1:P1"/>
    <mergeCell ref="B2:C2"/>
    <mergeCell ref="B3:C3"/>
    <mergeCell ref="N4:P4"/>
    <mergeCell ref="B5:O5"/>
    <mergeCell ref="B15:H15"/>
    <mergeCell ref="B17:F17"/>
  </mergeCells>
  <pageMargins left="0.2361111" right="0.1965278" top="0.1965278" bottom="0.1965278" header="0.1576389" footer="0.1576389"/>
  <pageSetup paperSize="9" orientation="landscape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workbookViewId="0"/>
  </sheetViews>
  <sheetFormatPr defaultRowHeight="15"/>
  <cols>
    <col min="1" max="1" width="0.140625" style="1" customWidth="1"/>
    <col min="2" max="2" width="10.28516" style="1" customWidth="1"/>
    <col min="3" max="3" width="20.71094" style="1" customWidth="1"/>
    <col min="4" max="4" width="12.85547" style="1" customWidth="1"/>
    <col min="5" max="5" width="16.28516" style="1" customWidth="1"/>
    <col min="6" max="6" width="11" style="1" customWidth="1"/>
    <col min="7" max="7" width="8.570313" style="1" customWidth="1"/>
    <col min="8" max="8" width="11.14063" style="1" customWidth="1"/>
    <col min="9" max="9" width="10.28516" style="1" customWidth="1"/>
    <col min="10" max="10" width="11.14063" style="1" customWidth="1"/>
    <col min="11" max="11" width="9.570313" style="1" customWidth="1"/>
    <col min="12" max="12" width="9.570313" style="1" customWidth="1"/>
    <col min="13" max="13" width="9.285156" style="1" customWidth="1"/>
    <col min="14" max="14" width="11.28516" style="1" customWidth="1"/>
    <col min="15" max="15" width="11.57031" style="1" customWidth="1"/>
    <col min="16" max="16" width="11.57031" style="1" customWidth="1"/>
    <col min="17" max="17" width="11.57031" style="1" customWidth="1"/>
    <col min="18" max="18" width="0.140625" style="1" customWidth="1"/>
    <col min="19" max="19" width="0.140625" style="1" customWidth="1"/>
    <col min="20" max="20" width="0.140625" style="1" customWidth="1"/>
    <col min="21" max="21" width="0.140625" style="1" customWidth="1"/>
    <col min="22" max="22" width="0.140625" style="1" customWidth="1"/>
    <col min="23" max="23" width="0.140625" style="1" customWidth="1"/>
    <col min="24" max="24" width="0.140625" style="1" customWidth="1"/>
    <col min="25" max="25" width="0.140625" style="1" customWidth="1"/>
    <col min="26" max="16384" width="9.140625" style="1"/>
  </cols>
  <sheetData>
    <row r="1" ht="50.25" customHeight="1">
      <c r="A1" s="2"/>
      <c r="B1" s="7"/>
      <c r="C1" s="7"/>
      <c r="D1" s="7"/>
      <c r="E1" s="7"/>
      <c r="F1" s="7"/>
      <c r="G1" s="7"/>
      <c r="H1" s="7"/>
      <c r="I1" s="39" t="s">
        <v>44</v>
      </c>
      <c r="J1" s="40"/>
      <c r="K1" s="40"/>
      <c r="L1" s="40"/>
      <c r="M1" s="40"/>
      <c r="N1" s="40"/>
      <c r="O1" s="40"/>
      <c r="P1" s="40"/>
      <c r="Q1" s="40"/>
      <c r="R1" s="2"/>
      <c r="S1" s="2"/>
      <c r="T1" s="2"/>
      <c r="U1" s="2"/>
      <c r="V1" s="2"/>
      <c r="W1" s="2"/>
      <c r="X1" s="2"/>
      <c r="Y1" s="2"/>
    </row>
    <row r="2" ht="12.75" customHeight="1">
      <c r="A2" s="2"/>
      <c r="B2" s="5" t="s">
        <v>1</v>
      </c>
      <c r="C2" s="6"/>
      <c r="D2" s="2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2"/>
      <c r="S2" s="2"/>
      <c r="T2" s="2"/>
      <c r="U2" s="2"/>
      <c r="V2" s="2"/>
      <c r="W2" s="2"/>
      <c r="X2" s="2"/>
      <c r="Y2" s="2"/>
    </row>
    <row r="3" ht="12.75" customHeight="1">
      <c r="A3" s="2"/>
      <c r="B3" s="5" t="s">
        <v>2</v>
      </c>
      <c r="C3" s="6"/>
      <c r="D3" s="5" t="s">
        <v>3</v>
      </c>
      <c r="E3" s="7"/>
      <c r="F3" s="7"/>
      <c r="G3" s="7"/>
      <c r="H3" s="7"/>
      <c r="I3" s="7"/>
      <c r="J3" s="7"/>
      <c r="K3" s="7"/>
      <c r="L3" s="7"/>
      <c r="M3" s="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ht="12.75" customHeight="1">
      <c r="A4" s="2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 t="s">
        <v>4</v>
      </c>
      <c r="P4" s="9"/>
      <c r="Q4" s="9"/>
      <c r="R4" s="2"/>
      <c r="S4" s="2"/>
      <c r="T4" s="2"/>
      <c r="U4" s="2"/>
      <c r="V4" s="2"/>
      <c r="W4" s="2"/>
      <c r="X4" s="2"/>
      <c r="Y4" s="2"/>
    </row>
    <row r="5" ht="15.1" customHeight="1">
      <c r="A5" s="2"/>
      <c r="B5" s="41" t="s">
        <v>45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2"/>
      <c r="S5" s="2"/>
      <c r="T5" s="2"/>
      <c r="U5" s="2"/>
      <c r="V5" s="2"/>
      <c r="W5" s="2"/>
      <c r="X5" s="2"/>
      <c r="Y5" s="2"/>
    </row>
    <row r="6" ht="9" customHeight="1">
      <c r="A6" s="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2"/>
      <c r="S6" s="2"/>
      <c r="T6" s="2"/>
      <c r="U6" s="2"/>
      <c r="V6" s="2"/>
      <c r="W6" s="2"/>
      <c r="X6" s="2"/>
      <c r="Y6" s="2"/>
    </row>
    <row r="7" ht="26.25" customHeight="1">
      <c r="A7" s="14"/>
      <c r="B7" s="43"/>
      <c r="C7" s="44" t="s">
        <v>46</v>
      </c>
      <c r="D7" s="44" t="s">
        <v>47</v>
      </c>
      <c r="E7" s="44" t="s">
        <v>48</v>
      </c>
      <c r="F7" s="44" t="s">
        <v>49</v>
      </c>
      <c r="G7" s="44" t="s">
        <v>50</v>
      </c>
      <c r="H7" s="44" t="s">
        <v>51</v>
      </c>
      <c r="I7" s="45"/>
      <c r="J7" s="44" t="s">
        <v>52</v>
      </c>
      <c r="K7" s="44" t="s">
        <v>53</v>
      </c>
      <c r="L7" s="44" t="s">
        <v>54</v>
      </c>
      <c r="M7" s="44" t="s">
        <v>55</v>
      </c>
      <c r="N7" s="46" t="s">
        <v>56</v>
      </c>
      <c r="O7" s="46" t="s">
        <v>57</v>
      </c>
      <c r="P7" s="46" t="s">
        <v>58</v>
      </c>
      <c r="Q7" s="47" t="s">
        <v>59</v>
      </c>
      <c r="R7" s="20"/>
      <c r="S7" s="2"/>
      <c r="T7" s="2"/>
      <c r="U7" s="2"/>
      <c r="V7" s="2"/>
      <c r="W7" s="2"/>
      <c r="X7" s="2"/>
      <c r="Y7" s="2"/>
    </row>
    <row r="8" ht="86.25" customHeight="1">
      <c r="A8" s="14"/>
      <c r="B8" s="48"/>
      <c r="C8" s="45"/>
      <c r="D8" s="45"/>
      <c r="E8" s="45"/>
      <c r="F8" s="45"/>
      <c r="G8" s="45"/>
      <c r="H8" s="44" t="s">
        <v>60</v>
      </c>
      <c r="I8" s="44" t="s">
        <v>61</v>
      </c>
      <c r="J8" s="45"/>
      <c r="K8" s="45"/>
      <c r="L8" s="45"/>
      <c r="M8" s="45"/>
      <c r="N8" s="49"/>
      <c r="O8" s="49"/>
      <c r="P8" s="49"/>
      <c r="Q8" s="50"/>
      <c r="R8" s="20"/>
      <c r="S8" s="2"/>
      <c r="T8" s="2"/>
      <c r="U8" s="2"/>
      <c r="V8" s="2"/>
      <c r="W8" s="2"/>
      <c r="X8" s="2"/>
      <c r="Y8" s="2"/>
    </row>
    <row r="9" ht="12.75" customHeight="1">
      <c r="A9" s="14"/>
      <c r="B9" s="43">
        <v>1</v>
      </c>
      <c r="C9" s="51">
        <v>2</v>
      </c>
      <c r="D9" s="51">
        <v>3</v>
      </c>
      <c r="E9" s="51">
        <v>4</v>
      </c>
      <c r="F9" s="51">
        <v>5</v>
      </c>
      <c r="G9" s="51">
        <v>6</v>
      </c>
      <c r="H9" s="51">
        <v>7</v>
      </c>
      <c r="I9" s="51">
        <v>8</v>
      </c>
      <c r="J9" s="51">
        <v>9</v>
      </c>
      <c r="K9" s="51">
        <v>10</v>
      </c>
      <c r="L9" s="51">
        <v>11</v>
      </c>
      <c r="M9" s="51">
        <v>12</v>
      </c>
      <c r="N9" s="51">
        <v>13</v>
      </c>
      <c r="O9" s="51">
        <v>14</v>
      </c>
      <c r="P9" s="51">
        <v>15</v>
      </c>
      <c r="Q9" s="52">
        <v>16</v>
      </c>
      <c r="R9" s="20"/>
      <c r="S9" s="2"/>
      <c r="T9" s="2"/>
      <c r="U9" s="2"/>
      <c r="V9" s="2"/>
      <c r="W9" s="2"/>
      <c r="X9" s="2"/>
      <c r="Y9" s="2"/>
    </row>
    <row r="10" ht="45">
      <c r="A10" s="25" t="str">
        <f ca="1">IF(INDIRECT("R[0]C[1]",FALSE)="Итого","1",IF(INDIRECT("R[0]C[1]",FALSE)="Всего","0",IF(INDIRECT("R[0]C[6]",FALSE)&lt;&gt;"Российский рубль","20","10")))</f>
        <v>10</v>
      </c>
      <c r="B10" s="26" t="s">
        <v>62</v>
      </c>
      <c r="C10" s="27"/>
      <c r="D10" s="27" t="s">
        <v>63</v>
      </c>
      <c r="E10" s="27"/>
      <c r="F10" s="27"/>
      <c r="G10" s="27" t="s">
        <v>36</v>
      </c>
      <c r="H10" s="27" t="s">
        <v>64</v>
      </c>
      <c r="I10" s="27"/>
      <c r="J10" s="27" t="s">
        <v>65</v>
      </c>
      <c r="K10" s="27" t="s">
        <v>66</v>
      </c>
      <c r="L10" s="27" t="s">
        <v>67</v>
      </c>
      <c r="M10" s="27" t="s">
        <v>68</v>
      </c>
      <c r="N10" s="28">
        <v>0</v>
      </c>
      <c r="O10" s="28">
        <v>0</v>
      </c>
      <c r="P10" s="28">
        <f ca="1">INDIRECT("C[-2]",FALSE)+INDIRECT("C[-1]",FALSE)</f>
        <v>0</v>
      </c>
      <c r="Q10" s="28">
        <v>1078800</v>
      </c>
      <c r="R10" s="29" t="e">
        <f>'[1]Заголовок ()'!B3</f>
        <v>#REF!</v>
      </c>
      <c r="S10" s="30" t="e">
        <f>'[1]Заголовок ()'!B7</f>
        <v>#REF!</v>
      </c>
      <c r="T10" s="30" t="s">
        <v>37</v>
      </c>
      <c r="U10" s="30" t="s">
        <v>37</v>
      </c>
      <c r="V10" s="31" t="s">
        <v>45</v>
      </c>
      <c r="W10" s="30"/>
      <c r="X10" s="30"/>
      <c r="Y10" s="30"/>
    </row>
    <row r="11" ht="45">
      <c r="A11" s="25" t="str">
        <f ca="1">IF(INDIRECT("R[0]C[1]",FALSE)="Итого","1",IF(INDIRECT("R[0]C[1]",FALSE)="Всего","0",IF(INDIRECT("R[0]C[6]",FALSE)&lt;&gt;"Российский рубль","20","10")))</f>
        <v>10</v>
      </c>
      <c r="B11" s="26" t="s">
        <v>62</v>
      </c>
      <c r="C11" s="27"/>
      <c r="D11" s="27" t="s">
        <v>69</v>
      </c>
      <c r="E11" s="27"/>
      <c r="F11" s="27"/>
      <c r="G11" s="27" t="s">
        <v>36</v>
      </c>
      <c r="H11" s="27" t="s">
        <v>70</v>
      </c>
      <c r="I11" s="27"/>
      <c r="J11" s="27" t="s">
        <v>65</v>
      </c>
      <c r="K11" s="27" t="s">
        <v>71</v>
      </c>
      <c r="L11" s="27" t="s">
        <v>67</v>
      </c>
      <c r="M11" s="27" t="s">
        <v>68</v>
      </c>
      <c r="N11" s="28">
        <v>0</v>
      </c>
      <c r="O11" s="28">
        <v>0</v>
      </c>
      <c r="P11" s="28">
        <f ca="1">INDIRECT("C[-2]",FALSE)+INDIRECT("C[-1]",FALSE)</f>
        <v>0</v>
      </c>
      <c r="Q11" s="28">
        <v>3615800</v>
      </c>
      <c r="R11" s="29" t="e">
        <f>'[1]Заголовок ()'!B3</f>
        <v>#REF!</v>
      </c>
      <c r="S11" s="30" t="e">
        <f>'[1]Заголовок ()'!B7</f>
        <v>#REF!</v>
      </c>
      <c r="T11" s="30" t="s">
        <v>37</v>
      </c>
      <c r="U11" s="30" t="s">
        <v>37</v>
      </c>
      <c r="V11" s="31" t="s">
        <v>45</v>
      </c>
      <c r="W11" s="30"/>
      <c r="X11" s="30"/>
      <c r="Y11" s="30"/>
    </row>
    <row r="12" ht="45">
      <c r="A12" s="25" t="str">
        <f ca="1">IF(INDIRECT("R[0]C[1]",FALSE)="Итого","1",IF(INDIRECT("R[0]C[1]",FALSE)="Всего","0",IF(INDIRECT("R[0]C[6]",FALSE)&lt;&gt;"Российский рубль","20","10")))</f>
        <v>10</v>
      </c>
      <c r="B12" s="26" t="s">
        <v>62</v>
      </c>
      <c r="C12" s="27"/>
      <c r="D12" s="27" t="s">
        <v>72</v>
      </c>
      <c r="E12" s="27"/>
      <c r="F12" s="27"/>
      <c r="G12" s="27" t="s">
        <v>36</v>
      </c>
      <c r="H12" s="27" t="s">
        <v>73</v>
      </c>
      <c r="I12" s="27"/>
      <c r="J12" s="27" t="s">
        <v>65</v>
      </c>
      <c r="K12" s="27" t="s">
        <v>74</v>
      </c>
      <c r="L12" s="27" t="s">
        <v>67</v>
      </c>
      <c r="M12" s="27" t="s">
        <v>68</v>
      </c>
      <c r="N12" s="28">
        <v>0</v>
      </c>
      <c r="O12" s="28">
        <v>0</v>
      </c>
      <c r="P12" s="28">
        <f ca="1">INDIRECT("C[-2]",FALSE)+INDIRECT("C[-1]",FALSE)</f>
        <v>0</v>
      </c>
      <c r="Q12" s="28">
        <v>306500</v>
      </c>
      <c r="R12" s="29" t="e">
        <f>'[1]Заголовок ()'!B3</f>
        <v>#REF!</v>
      </c>
      <c r="S12" s="30" t="e">
        <f>'[1]Заголовок ()'!B7</f>
        <v>#REF!</v>
      </c>
      <c r="T12" s="30" t="s">
        <v>37</v>
      </c>
      <c r="U12" s="30" t="s">
        <v>37</v>
      </c>
      <c r="V12" s="31" t="s">
        <v>45</v>
      </c>
      <c r="W12" s="30"/>
      <c r="X12" s="30"/>
      <c r="Y12" s="30"/>
    </row>
    <row r="13" ht="45">
      <c r="A13" s="25" t="str">
        <f ca="1">IF(INDIRECT("R[0]C[1]",FALSE)="Итого","1",IF(INDIRECT("R[0]C[1]",FALSE)="Всего","0",IF(INDIRECT("R[0]C[6]",FALSE)&lt;&gt;"Российский рубль","20","10")))</f>
        <v>10</v>
      </c>
      <c r="B13" s="26" t="s">
        <v>62</v>
      </c>
      <c r="C13" s="27"/>
      <c r="D13" s="27" t="s">
        <v>75</v>
      </c>
      <c r="E13" s="27"/>
      <c r="F13" s="27"/>
      <c r="G13" s="27" t="s">
        <v>36</v>
      </c>
      <c r="H13" s="27" t="s">
        <v>76</v>
      </c>
      <c r="I13" s="27"/>
      <c r="J13" s="27" t="s">
        <v>65</v>
      </c>
      <c r="K13" s="27" t="s">
        <v>74</v>
      </c>
      <c r="L13" s="27" t="s">
        <v>67</v>
      </c>
      <c r="M13" s="27" t="s">
        <v>68</v>
      </c>
      <c r="N13" s="28">
        <v>0</v>
      </c>
      <c r="O13" s="28">
        <v>0</v>
      </c>
      <c r="P13" s="28">
        <f ca="1">INDIRECT("C[-2]",FALSE)+INDIRECT("C[-1]",FALSE)</f>
        <v>0</v>
      </c>
      <c r="Q13" s="28">
        <v>1866200</v>
      </c>
      <c r="R13" s="29" t="e">
        <f>'[1]Заголовок ()'!B3</f>
        <v>#REF!</v>
      </c>
      <c r="S13" s="30" t="e">
        <f>'[1]Заголовок ()'!B7</f>
        <v>#REF!</v>
      </c>
      <c r="T13" s="30" t="s">
        <v>37</v>
      </c>
      <c r="U13" s="30" t="s">
        <v>37</v>
      </c>
      <c r="V13" s="31" t="s">
        <v>45</v>
      </c>
      <c r="W13" s="30"/>
      <c r="X13" s="30"/>
      <c r="Y13" s="30"/>
    </row>
    <row r="14" ht="45">
      <c r="A14" s="25" t="str">
        <f ca="1">IF(INDIRECT("R[0]C[1]",FALSE)="Итого","1",IF(INDIRECT("R[0]C[1]",FALSE)="Всего","0",IF(INDIRECT("R[0]C[6]",FALSE)&lt;&gt;"Российский рубль","20","10")))</f>
        <v>10</v>
      </c>
      <c r="B14" s="26" t="s">
        <v>62</v>
      </c>
      <c r="C14" s="27"/>
      <c r="D14" s="27" t="s">
        <v>77</v>
      </c>
      <c r="E14" s="27"/>
      <c r="F14" s="27"/>
      <c r="G14" s="27" t="s">
        <v>36</v>
      </c>
      <c r="H14" s="27" t="s">
        <v>78</v>
      </c>
      <c r="I14" s="27"/>
      <c r="J14" s="27" t="s">
        <v>65</v>
      </c>
      <c r="K14" s="27" t="s">
        <v>79</v>
      </c>
      <c r="L14" s="27" t="s">
        <v>67</v>
      </c>
      <c r="M14" s="27" t="s">
        <v>68</v>
      </c>
      <c r="N14" s="28">
        <v>0</v>
      </c>
      <c r="O14" s="28">
        <v>0</v>
      </c>
      <c r="P14" s="28">
        <f ca="1">INDIRECT("C[-2]",FALSE)+INDIRECT("C[-1]",FALSE)</f>
        <v>0</v>
      </c>
      <c r="Q14" s="28">
        <v>1057400</v>
      </c>
      <c r="R14" s="29" t="e">
        <f>'[1]Заголовок ()'!B3</f>
        <v>#REF!</v>
      </c>
      <c r="S14" s="30" t="e">
        <f>'[1]Заголовок ()'!B7</f>
        <v>#REF!</v>
      </c>
      <c r="T14" s="30" t="s">
        <v>37</v>
      </c>
      <c r="U14" s="30" t="s">
        <v>37</v>
      </c>
      <c r="V14" s="31" t="s">
        <v>45</v>
      </c>
      <c r="W14" s="30"/>
      <c r="X14" s="30"/>
      <c r="Y14" s="30"/>
    </row>
    <row r="15" ht="45">
      <c r="A15" s="25" t="str">
        <f ca="1">IF(INDIRECT("R[0]C[1]",FALSE)="Итого","1",IF(INDIRECT("R[0]C[1]",FALSE)="Всего","0",IF(INDIRECT("R[0]C[6]",FALSE)&lt;&gt;"Российский рубль","20","10")))</f>
        <v>10</v>
      </c>
      <c r="B15" s="26" t="s">
        <v>62</v>
      </c>
      <c r="C15" s="27"/>
      <c r="D15" s="27" t="s">
        <v>80</v>
      </c>
      <c r="E15" s="27"/>
      <c r="F15" s="27"/>
      <c r="G15" s="27" t="s">
        <v>36</v>
      </c>
      <c r="H15" s="27" t="s">
        <v>81</v>
      </c>
      <c r="I15" s="27"/>
      <c r="J15" s="27" t="s">
        <v>65</v>
      </c>
      <c r="K15" s="27" t="s">
        <v>82</v>
      </c>
      <c r="L15" s="27" t="s">
        <v>67</v>
      </c>
      <c r="M15" s="27" t="s">
        <v>83</v>
      </c>
      <c r="N15" s="28">
        <v>0</v>
      </c>
      <c r="O15" s="28">
        <v>0</v>
      </c>
      <c r="P15" s="28">
        <f ca="1">INDIRECT("C[-2]",FALSE)+INDIRECT("C[-1]",FALSE)</f>
        <v>0</v>
      </c>
      <c r="Q15" s="28">
        <v>1361000</v>
      </c>
      <c r="R15" s="29" t="e">
        <f>'[1]Заголовок ()'!B3</f>
        <v>#REF!</v>
      </c>
      <c r="S15" s="30" t="e">
        <f>'[1]Заголовок ()'!B7</f>
        <v>#REF!</v>
      </c>
      <c r="T15" s="30" t="s">
        <v>37</v>
      </c>
      <c r="U15" s="30" t="s">
        <v>37</v>
      </c>
      <c r="V15" s="31" t="s">
        <v>45</v>
      </c>
      <c r="W15" s="30"/>
      <c r="X15" s="30"/>
      <c r="Y15" s="30"/>
    </row>
    <row r="16" ht="45">
      <c r="A16" s="25" t="str">
        <f ca="1">IF(INDIRECT("R[0]C[1]",FALSE)="Итого","1",IF(INDIRECT("R[0]C[1]",FALSE)="Всего","0",IF(INDIRECT("R[0]C[6]",FALSE)&lt;&gt;"Российский рубль","20","10")))</f>
        <v>10</v>
      </c>
      <c r="B16" s="26" t="s">
        <v>62</v>
      </c>
      <c r="C16" s="27"/>
      <c r="D16" s="27" t="s">
        <v>84</v>
      </c>
      <c r="E16" s="27"/>
      <c r="F16" s="27"/>
      <c r="G16" s="27" t="s">
        <v>36</v>
      </c>
      <c r="H16" s="27" t="s">
        <v>85</v>
      </c>
      <c r="I16" s="27"/>
      <c r="J16" s="27" t="s">
        <v>65</v>
      </c>
      <c r="K16" s="27" t="s">
        <v>86</v>
      </c>
      <c r="L16" s="27" t="s">
        <v>67</v>
      </c>
      <c r="M16" s="27" t="s">
        <v>83</v>
      </c>
      <c r="N16" s="28">
        <v>0</v>
      </c>
      <c r="O16" s="28">
        <v>0</v>
      </c>
      <c r="P16" s="28">
        <f ca="1">INDIRECT("C[-2]",FALSE)+INDIRECT("C[-1]",FALSE)</f>
        <v>0</v>
      </c>
      <c r="Q16" s="28">
        <v>2708300</v>
      </c>
      <c r="R16" s="29" t="e">
        <f>'[1]Заголовок ()'!B3</f>
        <v>#REF!</v>
      </c>
      <c r="S16" s="30" t="e">
        <f>'[1]Заголовок ()'!B7</f>
        <v>#REF!</v>
      </c>
      <c r="T16" s="30" t="s">
        <v>37</v>
      </c>
      <c r="U16" s="30" t="s">
        <v>37</v>
      </c>
      <c r="V16" s="31" t="s">
        <v>45</v>
      </c>
      <c r="W16" s="30"/>
      <c r="X16" s="30"/>
      <c r="Y16" s="30"/>
    </row>
    <row r="17" ht="45">
      <c r="A17" s="25" t="str">
        <f ca="1">IF(INDIRECT("R[0]C[1]",FALSE)="Итого","1",IF(INDIRECT("R[0]C[1]",FALSE)="Всего","0",IF(INDIRECT("R[0]C[6]",FALSE)&lt;&gt;"Российский рубль","20","10")))</f>
        <v>10</v>
      </c>
      <c r="B17" s="26" t="s">
        <v>62</v>
      </c>
      <c r="C17" s="27"/>
      <c r="D17" s="27" t="s">
        <v>87</v>
      </c>
      <c r="E17" s="27"/>
      <c r="F17" s="27"/>
      <c r="G17" s="27" t="s">
        <v>36</v>
      </c>
      <c r="H17" s="27"/>
      <c r="I17" s="27"/>
      <c r="J17" s="27" t="s">
        <v>65</v>
      </c>
      <c r="K17" s="27" t="s">
        <v>88</v>
      </c>
      <c r="L17" s="27" t="s">
        <v>67</v>
      </c>
      <c r="M17" s="27" t="s">
        <v>88</v>
      </c>
      <c r="N17" s="28">
        <v>0</v>
      </c>
      <c r="O17" s="28">
        <v>0</v>
      </c>
      <c r="P17" s="28">
        <f ca="1">INDIRECT("C[-2]",FALSE)+INDIRECT("C[-1]",FALSE)</f>
        <v>0</v>
      </c>
      <c r="Q17" s="28">
        <v>8060000</v>
      </c>
      <c r="R17" s="29" t="e">
        <f>'[1]Заголовок ()'!B3</f>
        <v>#REF!</v>
      </c>
      <c r="S17" s="30" t="e">
        <f>'[1]Заголовок ()'!B7</f>
        <v>#REF!</v>
      </c>
      <c r="T17" s="30" t="s">
        <v>37</v>
      </c>
      <c r="U17" s="30" t="s">
        <v>37</v>
      </c>
      <c r="V17" s="31" t="s">
        <v>45</v>
      </c>
      <c r="W17" s="30"/>
      <c r="X17" s="30"/>
      <c r="Y17" s="30"/>
    </row>
    <row r="18" ht="45">
      <c r="A18" s="25" t="str">
        <f ca="1">IF(INDIRECT("R[0]C[1]",FALSE)="Итого","1",IF(INDIRECT("R[0]C[1]",FALSE)="Всего","0",IF(INDIRECT("R[0]C[6]",FALSE)&lt;&gt;"Российский рубль","20","10")))</f>
        <v>10</v>
      </c>
      <c r="B18" s="26" t="s">
        <v>62</v>
      </c>
      <c r="C18" s="27"/>
      <c r="D18" s="27" t="s">
        <v>89</v>
      </c>
      <c r="E18" s="27"/>
      <c r="F18" s="27"/>
      <c r="G18" s="27" t="s">
        <v>36</v>
      </c>
      <c r="H18" s="27"/>
      <c r="I18" s="27"/>
      <c r="J18" s="27" t="s">
        <v>65</v>
      </c>
      <c r="K18" s="27" t="s">
        <v>90</v>
      </c>
      <c r="L18" s="27" t="s">
        <v>67</v>
      </c>
      <c r="M18" s="27" t="s">
        <v>91</v>
      </c>
      <c r="N18" s="28">
        <v>0</v>
      </c>
      <c r="O18" s="28">
        <v>0</v>
      </c>
      <c r="P18" s="28">
        <f ca="1">INDIRECT("C[-2]",FALSE)+INDIRECT("C[-1]",FALSE)</f>
        <v>0</v>
      </c>
      <c r="Q18" s="28">
        <v>12089700</v>
      </c>
      <c r="R18" s="29" t="e">
        <f>'[1]Заголовок ()'!B3</f>
        <v>#REF!</v>
      </c>
      <c r="S18" s="30" t="e">
        <f>'[1]Заголовок ()'!B7</f>
        <v>#REF!</v>
      </c>
      <c r="T18" s="30" t="s">
        <v>37</v>
      </c>
      <c r="U18" s="30" t="s">
        <v>37</v>
      </c>
      <c r="V18" s="31" t="s">
        <v>45</v>
      </c>
      <c r="W18" s="30"/>
      <c r="X18" s="30"/>
      <c r="Y18" s="30"/>
    </row>
    <row r="19" ht="45">
      <c r="A19" s="25" t="str">
        <f ca="1">IF(INDIRECT("R[0]C[1]",FALSE)="Итого","1",IF(INDIRECT("R[0]C[1]",FALSE)="Всего","0",IF(INDIRECT("R[0]C[6]",FALSE)&lt;&gt;"Российский рубль","20","10")))</f>
        <v>10</v>
      </c>
      <c r="B19" s="26" t="s">
        <v>62</v>
      </c>
      <c r="C19" s="27"/>
      <c r="D19" s="27" t="s">
        <v>92</v>
      </c>
      <c r="E19" s="27"/>
      <c r="F19" s="27"/>
      <c r="G19" s="27" t="s">
        <v>36</v>
      </c>
      <c r="H19" s="27"/>
      <c r="I19" s="27"/>
      <c r="J19" s="27" t="s">
        <v>65</v>
      </c>
      <c r="K19" s="27" t="s">
        <v>93</v>
      </c>
      <c r="L19" s="27" t="s">
        <v>67</v>
      </c>
      <c r="M19" s="27" t="s">
        <v>94</v>
      </c>
      <c r="N19" s="28">
        <v>0</v>
      </c>
      <c r="O19" s="28">
        <v>0</v>
      </c>
      <c r="P19" s="28">
        <f ca="1">INDIRECT("C[-2]",FALSE)+INDIRECT("C[-1]",FALSE)</f>
        <v>0</v>
      </c>
      <c r="Q19" s="28">
        <v>18420000</v>
      </c>
      <c r="R19" s="29" t="e">
        <f>'[1]Заголовок ()'!B3</f>
        <v>#REF!</v>
      </c>
      <c r="S19" s="30" t="e">
        <f>'[1]Заголовок ()'!B7</f>
        <v>#REF!</v>
      </c>
      <c r="T19" s="30" t="s">
        <v>37</v>
      </c>
      <c r="U19" s="30" t="s">
        <v>37</v>
      </c>
      <c r="V19" s="31" t="s">
        <v>45</v>
      </c>
      <c r="W19" s="30"/>
      <c r="X19" s="30"/>
      <c r="Y19" s="30"/>
    </row>
    <row r="20">
      <c r="A20" s="25" t="str">
        <f ca="1">IF(INDIRECT("R[0]C[1]",FALSE)="Итого","1",IF(INDIRECT("R[0]C[1]",FALSE)="Всего","0",IF(INDIRECT("R[0]C[6]",FALSE)&lt;&gt;"Российский рубль","20","10")))</f>
        <v>1</v>
      </c>
      <c r="B20" s="26" t="s">
        <v>38</v>
      </c>
      <c r="C20" s="27" t="s">
        <v>39</v>
      </c>
      <c r="D20" s="27" t="s">
        <v>39</v>
      </c>
      <c r="E20" s="27" t="s">
        <v>39</v>
      </c>
      <c r="F20" s="27" t="s">
        <v>39</v>
      </c>
      <c r="G20" s="27" t="s">
        <v>39</v>
      </c>
      <c r="H20" s="27" t="s">
        <v>39</v>
      </c>
      <c r="I20" s="27" t="s">
        <v>39</v>
      </c>
      <c r="J20" s="27" t="s">
        <v>39</v>
      </c>
      <c r="K20" s="27" t="s">
        <v>39</v>
      </c>
      <c r="L20" s="27" t="s">
        <v>39</v>
      </c>
      <c r="M20" s="27" t="s">
        <v>39</v>
      </c>
      <c r="N20" s="28">
        <v>0</v>
      </c>
      <c r="O20" s="28">
        <v>0</v>
      </c>
      <c r="P20" s="28">
        <f ca="1">INDIRECT("C[-2]",FALSE)+INDIRECT("C[-1]",FALSE)</f>
        <v>0</v>
      </c>
      <c r="Q20" s="28">
        <v>50563700</v>
      </c>
      <c r="R20" s="29" t="e">
        <f>'[1]Заголовок ()'!B3</f>
        <v>#REF!</v>
      </c>
      <c r="S20" s="30" t="e">
        <f>'[1]Заголовок ()'!B7</f>
        <v>#REF!</v>
      </c>
      <c r="T20" s="30" t="s">
        <v>37</v>
      </c>
      <c r="U20" s="30" t="s">
        <v>37</v>
      </c>
      <c r="V20" s="31" t="s">
        <v>45</v>
      </c>
      <c r="W20" s="30"/>
      <c r="X20" s="30"/>
      <c r="Y20" s="30"/>
    </row>
    <row r="21" ht="33.75">
      <c r="A21" s="25" t="str">
        <f ca="1">IF(INDIRECT("R[0]C[1]",FALSE)="Итого","1",IF(INDIRECT("R[0]C[1]",FALSE)="Всего","0",IF(INDIRECT("R[0]C[6]",FALSE)&lt;&gt;"Российский рубль","20","10")))</f>
        <v>20</v>
      </c>
      <c r="B21" s="26" t="s">
        <v>95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8">
        <v>0</v>
      </c>
      <c r="O21" s="28">
        <v>0</v>
      </c>
      <c r="P21" s="28">
        <f ca="1">INDIRECT("C[-2]",FALSE)+INDIRECT("C[-1]",FALSE)</f>
        <v>0</v>
      </c>
      <c r="Q21" s="28">
        <v>0</v>
      </c>
      <c r="R21" s="29" t="e">
        <f>'[1]Заголовок ()'!B3</f>
        <v>#REF!</v>
      </c>
      <c r="S21" s="30" t="e">
        <f>'[1]Заголовок ()'!B7</f>
        <v>#REF!</v>
      </c>
      <c r="T21" s="30" t="s">
        <v>37</v>
      </c>
      <c r="U21" s="30" t="s">
        <v>37</v>
      </c>
      <c r="V21" s="31" t="s">
        <v>45</v>
      </c>
      <c r="W21" s="30"/>
      <c r="X21" s="30"/>
      <c r="Y21" s="30"/>
    </row>
    <row r="22">
      <c r="A22" s="25" t="str">
        <f ca="1">IF(INDIRECT("R[0]C[1]",FALSE)="Итого","1",IF(INDIRECT("R[0]C[1]",FALSE)="Всего","0",IF(INDIRECT("R[0]C[6]",FALSE)&lt;&gt;"Российский рубль","20","10")))</f>
        <v>1</v>
      </c>
      <c r="B22" s="26" t="s">
        <v>38</v>
      </c>
      <c r="C22" s="27" t="s">
        <v>39</v>
      </c>
      <c r="D22" s="27" t="s">
        <v>39</v>
      </c>
      <c r="E22" s="27" t="s">
        <v>39</v>
      </c>
      <c r="F22" s="27" t="s">
        <v>39</v>
      </c>
      <c r="G22" s="27" t="s">
        <v>39</v>
      </c>
      <c r="H22" s="27" t="s">
        <v>39</v>
      </c>
      <c r="I22" s="27" t="s">
        <v>39</v>
      </c>
      <c r="J22" s="27" t="s">
        <v>39</v>
      </c>
      <c r="K22" s="27" t="s">
        <v>39</v>
      </c>
      <c r="L22" s="27" t="s">
        <v>39</v>
      </c>
      <c r="M22" s="27" t="s">
        <v>39</v>
      </c>
      <c r="N22" s="28">
        <v>0</v>
      </c>
      <c r="O22" s="28">
        <v>0</v>
      </c>
      <c r="P22" s="28">
        <f ca="1">INDIRECT("C[-2]",FALSE)+INDIRECT("C[-1]",FALSE)</f>
        <v>0</v>
      </c>
      <c r="Q22" s="28">
        <v>0</v>
      </c>
      <c r="R22" s="29" t="e">
        <f>'[1]Заголовок ()'!B3</f>
        <v>#REF!</v>
      </c>
      <c r="S22" s="30" t="e">
        <f>'[1]Заголовок ()'!B7</f>
        <v>#REF!</v>
      </c>
      <c r="T22" s="30" t="s">
        <v>37</v>
      </c>
      <c r="U22" s="30" t="s">
        <v>37</v>
      </c>
      <c r="V22" s="31" t="s">
        <v>45</v>
      </c>
      <c r="W22" s="30"/>
      <c r="X22" s="30"/>
      <c r="Y22" s="30"/>
    </row>
    <row r="23">
      <c r="A23" s="25" t="str">
        <f ca="1">IF(INDIRECT("R[0]C[1]",FALSE)="Итого","1",IF(INDIRECT("R[0]C[1]",FALSE)="Всего","0",IF(INDIRECT("R[0]C[6]",FALSE)&lt;&gt;"Российский рубль","20","10")))</f>
        <v>0</v>
      </c>
      <c r="B23" s="26" t="s">
        <v>41</v>
      </c>
      <c r="C23" s="27" t="s">
        <v>39</v>
      </c>
      <c r="D23" s="27" t="s">
        <v>39</v>
      </c>
      <c r="E23" s="27" t="s">
        <v>39</v>
      </c>
      <c r="F23" s="27" t="s">
        <v>39</v>
      </c>
      <c r="G23" s="27" t="s">
        <v>39</v>
      </c>
      <c r="H23" s="27" t="s">
        <v>39</v>
      </c>
      <c r="I23" s="27" t="s">
        <v>39</v>
      </c>
      <c r="J23" s="27" t="s">
        <v>39</v>
      </c>
      <c r="K23" s="27" t="s">
        <v>39</v>
      </c>
      <c r="L23" s="27" t="s">
        <v>39</v>
      </c>
      <c r="M23" s="27" t="s">
        <v>39</v>
      </c>
      <c r="N23" s="28">
        <v>0</v>
      </c>
      <c r="O23" s="28">
        <v>0</v>
      </c>
      <c r="P23" s="28">
        <f ca="1">INDIRECT("C[-2]",FALSE)+INDIRECT("C[-1]",FALSE)</f>
        <v>0</v>
      </c>
      <c r="Q23" s="28">
        <v>50563700</v>
      </c>
      <c r="R23" s="29" t="e">
        <f>'[1]Заголовок ()'!B3</f>
        <v>#REF!</v>
      </c>
      <c r="S23" s="30" t="e">
        <f>'[1]Заголовок ()'!B7</f>
        <v>#REF!</v>
      </c>
      <c r="T23" s="30" t="s">
        <v>37</v>
      </c>
      <c r="U23" s="30" t="s">
        <v>37</v>
      </c>
      <c r="V23" s="31" t="s">
        <v>45</v>
      </c>
      <c r="W23" s="30"/>
      <c r="X23" s="30"/>
      <c r="Y23" s="30"/>
    </row>
    <row r="24" ht="12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ht="63.75">
      <c r="A25" s="32" t="s">
        <v>42</v>
      </c>
      <c r="B25" s="33"/>
      <c r="C25" s="34"/>
      <c r="D25" s="34"/>
      <c r="E25" s="34"/>
      <c r="F25" s="34"/>
      <c r="G25" s="34"/>
      <c r="H25" s="34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ht="12.75" customHeight="1">
      <c r="A26" s="2"/>
      <c r="B26" s="7"/>
      <c r="C26" s="7"/>
      <c r="D26" s="7"/>
      <c r="E26" s="7"/>
      <c r="F26" s="7"/>
      <c r="G26" s="7"/>
      <c r="H26" s="7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ht="12.75" customHeight="1">
      <c r="A27" s="2"/>
      <c r="B27" s="35" t="s">
        <v>43</v>
      </c>
      <c r="C27" s="36"/>
      <c r="D27" s="36"/>
      <c r="E27" s="36"/>
      <c r="F27" s="36"/>
      <c r="G27" s="37"/>
      <c r="H27" s="38"/>
      <c r="I27" s="35"/>
      <c r="J27" s="35"/>
      <c r="K27" s="35"/>
      <c r="L27" s="35"/>
      <c r="M27" s="35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ht="12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</sheetData>
  <sheetProtection sheet="1" autoFilter="0" formatColumns="0" formatRows="0" scenarios="1"/>
  <mergeCells count="22">
    <mergeCell ref="I1:Q1"/>
    <mergeCell ref="B2:C2"/>
    <mergeCell ref="B3:C3"/>
    <mergeCell ref="O4:Q4"/>
    <mergeCell ref="B5:Q5"/>
    <mergeCell ref="B7:B8"/>
    <mergeCell ref="C7:C8"/>
    <mergeCell ref="D7:D8"/>
    <mergeCell ref="E7:E8"/>
    <mergeCell ref="F7:F8"/>
    <mergeCell ref="G7:G8"/>
    <mergeCell ref="H7:I7"/>
    <mergeCell ref="J7:J8"/>
    <mergeCell ref="K7:K8"/>
    <mergeCell ref="L7:L8"/>
    <mergeCell ref="M7:M8"/>
    <mergeCell ref="N7:N8"/>
    <mergeCell ref="O7:O8"/>
    <mergeCell ref="P7:P8"/>
    <mergeCell ref="Q7:Q8"/>
    <mergeCell ref="B25:H25"/>
    <mergeCell ref="B27:F27"/>
  </mergeCells>
  <pageMargins left="0.7083333" right="0.7083333" top="0.7479166" bottom="0.7479166" header="0.3152778" footer="0.3152778"/>
  <pageSetup paperSize="9" orientation="landscape" fitToHeight="0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>
      <selection activeCell="C17" sqref="B17:F17"/>
    </sheetView>
  </sheetViews>
  <sheetFormatPr defaultRowHeight="15"/>
  <cols>
    <col min="1" max="1" width="0.140625" style="1" customWidth="1"/>
    <col min="2" max="2" width="11.42578" style="1" customWidth="1"/>
    <col min="3" max="3" width="20.71094" style="1" customWidth="1"/>
    <col min="4" max="4" width="12.42578" style="1" customWidth="1"/>
    <col min="5" max="5" width="16.57031" style="1" customWidth="1"/>
    <col min="6" max="6" width="16.57031" style="1" customWidth="1"/>
    <col min="7" max="7" width="17.28516" style="1" customWidth="1"/>
    <col min="8" max="8" width="11.14063" style="1" customWidth="1"/>
    <col min="9" max="9" width="11" style="1" customWidth="1"/>
    <col min="10" max="10" width="11.42578" style="1" customWidth="1"/>
    <col min="11" max="11" width="11.42578" style="1" customWidth="1"/>
    <col min="12" max="12" width="9.425781" style="1" customWidth="1"/>
    <col min="13" max="13" width="9.425781" style="1" customWidth="1"/>
    <col min="14" max="14" width="11.14063" style="1" customWidth="1"/>
    <col min="15" max="15" width="10.28516" style="1" customWidth="1"/>
    <col min="16" max="16" width="11.42578" style="1" customWidth="1"/>
    <col min="17" max="17" width="11.71094" style="1" customWidth="1"/>
    <col min="18" max="18" width="0.140625" style="1" customWidth="1"/>
    <col min="19" max="19" width="0.140625" style="1" customWidth="1"/>
    <col min="20" max="20" width="0.140625" style="1" customWidth="1"/>
    <col min="21" max="21" width="0.140625" style="1" customWidth="1"/>
    <col min="22" max="22" width="0.140625" style="1" customWidth="1"/>
    <col min="23" max="23" width="0.140625" style="1" customWidth="1"/>
    <col min="24" max="24" width="0.140625" style="1" customWidth="1"/>
    <col min="25" max="25" width="0.140625" style="1" customWidth="1"/>
    <col min="26" max="16384" width="9.140625" style="1"/>
  </cols>
  <sheetData>
    <row r="1" ht="63" customHeight="1">
      <c r="A1" s="2"/>
      <c r="B1" s="7"/>
      <c r="C1" s="7"/>
      <c r="D1" s="7"/>
      <c r="E1" s="7"/>
      <c r="F1" s="7"/>
      <c r="G1" s="7"/>
      <c r="H1" s="7"/>
      <c r="I1" s="7"/>
      <c r="J1" s="7"/>
      <c r="K1" s="39" t="s">
        <v>96</v>
      </c>
      <c r="L1" s="40"/>
      <c r="M1" s="40"/>
      <c r="N1" s="40"/>
      <c r="O1" s="40"/>
      <c r="P1" s="40"/>
      <c r="Q1" s="40"/>
      <c r="R1" s="2"/>
      <c r="S1" s="2"/>
      <c r="T1" s="2"/>
      <c r="U1" s="2"/>
      <c r="V1" s="2"/>
      <c r="W1" s="2"/>
      <c r="X1" s="2"/>
      <c r="Y1" s="2"/>
    </row>
    <row r="2" ht="12.75" customHeight="1">
      <c r="A2" s="2"/>
      <c r="B2" s="5" t="s">
        <v>1</v>
      </c>
      <c r="C2" s="6"/>
      <c r="D2" s="2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2"/>
      <c r="S2" s="2"/>
      <c r="T2" s="2"/>
      <c r="U2" s="2"/>
      <c r="V2" s="2"/>
      <c r="W2" s="2"/>
      <c r="X2" s="2"/>
      <c r="Y2" s="2"/>
    </row>
    <row r="3" ht="12.75" customHeight="1">
      <c r="A3" s="2"/>
      <c r="B3" s="5" t="s">
        <v>2</v>
      </c>
      <c r="C3" s="6"/>
      <c r="D3" s="5" t="s">
        <v>3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2"/>
      <c r="Q3" s="7"/>
      <c r="R3" s="2"/>
      <c r="S3" s="2"/>
      <c r="T3" s="2"/>
      <c r="U3" s="2"/>
      <c r="V3" s="2"/>
      <c r="W3" s="2"/>
      <c r="X3" s="2"/>
      <c r="Y3" s="2"/>
    </row>
    <row r="4" ht="12.75" customHeight="1">
      <c r="A4" s="2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 t="s">
        <v>4</v>
      </c>
      <c r="P4" s="9"/>
      <c r="Q4" s="9"/>
      <c r="R4" s="2"/>
      <c r="S4" s="2"/>
      <c r="T4" s="2"/>
      <c r="U4" s="2"/>
      <c r="V4" s="2"/>
      <c r="W4" s="2"/>
      <c r="X4" s="2"/>
      <c r="Y4" s="2"/>
    </row>
    <row r="5" ht="15.1" customHeight="1">
      <c r="A5" s="2"/>
      <c r="B5" s="41" t="s">
        <v>97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2"/>
      <c r="S5" s="2"/>
      <c r="T5" s="2"/>
      <c r="U5" s="2"/>
      <c r="V5" s="2"/>
      <c r="W5" s="2"/>
      <c r="X5" s="2"/>
      <c r="Y5" s="2"/>
    </row>
    <row r="6" ht="12.75" customHeight="1">
      <c r="A6" s="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2"/>
      <c r="S6" s="2"/>
      <c r="T6" s="2"/>
      <c r="U6" s="2"/>
      <c r="V6" s="2"/>
      <c r="W6" s="2"/>
      <c r="X6" s="2"/>
      <c r="Y6" s="2"/>
    </row>
    <row r="7" ht="160.5" customHeight="1">
      <c r="A7" s="14"/>
      <c r="B7" s="15"/>
      <c r="C7" s="44" t="s">
        <v>46</v>
      </c>
      <c r="D7" s="44" t="s">
        <v>98</v>
      </c>
      <c r="E7" s="44" t="s">
        <v>99</v>
      </c>
      <c r="F7" s="44" t="s">
        <v>100</v>
      </c>
      <c r="G7" s="44" t="s">
        <v>101</v>
      </c>
      <c r="H7" s="44" t="s">
        <v>12</v>
      </c>
      <c r="I7" s="44" t="s">
        <v>102</v>
      </c>
      <c r="J7" s="44" t="s">
        <v>103</v>
      </c>
      <c r="K7" s="44" t="s">
        <v>104</v>
      </c>
      <c r="L7" s="44" t="s">
        <v>105</v>
      </c>
      <c r="M7" s="44" t="s">
        <v>106</v>
      </c>
      <c r="N7" s="44" t="s">
        <v>107</v>
      </c>
      <c r="O7" s="44" t="s">
        <v>108</v>
      </c>
      <c r="P7" s="44" t="s">
        <v>109</v>
      </c>
      <c r="Q7" s="44" t="s">
        <v>110</v>
      </c>
      <c r="R7" s="20"/>
      <c r="S7" s="2"/>
      <c r="T7" s="2"/>
      <c r="U7" s="2"/>
      <c r="V7" s="2"/>
      <c r="W7" s="2"/>
      <c r="X7" s="2"/>
      <c r="Y7" s="2"/>
    </row>
    <row r="8" ht="12.75" customHeight="1">
      <c r="A8" s="14"/>
      <c r="B8" s="43">
        <v>1</v>
      </c>
      <c r="C8" s="53">
        <v>2</v>
      </c>
      <c r="D8" s="53">
        <v>3</v>
      </c>
      <c r="E8" s="53">
        <v>4</v>
      </c>
      <c r="F8" s="53">
        <v>5</v>
      </c>
      <c r="G8" s="53">
        <v>6</v>
      </c>
      <c r="H8" s="53">
        <v>7</v>
      </c>
      <c r="I8" s="53">
        <v>8</v>
      </c>
      <c r="J8" s="53">
        <v>9</v>
      </c>
      <c r="K8" s="53">
        <v>10</v>
      </c>
      <c r="L8" s="53">
        <v>11</v>
      </c>
      <c r="M8" s="53">
        <v>12</v>
      </c>
      <c r="N8" s="53">
        <v>13</v>
      </c>
      <c r="O8" s="53">
        <v>14</v>
      </c>
      <c r="P8" s="53">
        <v>15</v>
      </c>
      <c r="Q8" s="53">
        <v>16</v>
      </c>
      <c r="R8" s="23"/>
      <c r="S8" s="24"/>
      <c r="T8" s="24"/>
      <c r="U8" s="24"/>
      <c r="V8" s="24"/>
      <c r="W8" s="24"/>
      <c r="X8" s="24"/>
      <c r="Y8" s="24"/>
    </row>
    <row r="9" ht="56.25">
      <c r="A9" s="25" t="str">
        <f ca="1">IF(INDIRECT("R[0]C[1]",FALSE)="Итого","1",IF(INDIRECT("R[0]C[1]",FALSE)="Всего","0",IF(INDIRECT("R[0]C[7]",FALSE)&lt;&gt;"Российский рубль","20","10")))</f>
        <v>10</v>
      </c>
      <c r="B9" s="26" t="s">
        <v>111</v>
      </c>
      <c r="C9" s="27"/>
      <c r="D9" s="27"/>
      <c r="E9" s="27"/>
      <c r="F9" s="27"/>
      <c r="G9" s="27"/>
      <c r="H9" s="27" t="s">
        <v>36</v>
      </c>
      <c r="I9" s="27"/>
      <c r="J9" s="27"/>
      <c r="K9" s="27"/>
      <c r="L9" s="27"/>
      <c r="M9" s="27"/>
      <c r="N9" s="27"/>
      <c r="O9" s="27"/>
      <c r="P9" s="28">
        <v>0</v>
      </c>
      <c r="Q9" s="28">
        <v>0</v>
      </c>
      <c r="R9" s="29" t="e">
        <f>'[1]Заголовок ()'!B3</f>
        <v>#REF!</v>
      </c>
      <c r="S9" s="30" t="e">
        <f>'[1]Заголовок ()'!B7</f>
        <v>#REF!</v>
      </c>
      <c r="T9" s="30" t="s">
        <v>37</v>
      </c>
      <c r="U9" s="30" t="s">
        <v>37</v>
      </c>
      <c r="V9" s="31" t="s">
        <v>97</v>
      </c>
      <c r="W9" s="30"/>
      <c r="X9" s="30"/>
      <c r="Y9" s="30"/>
    </row>
    <row r="10">
      <c r="A10" s="25" t="str">
        <f ca="1">IF(INDIRECT("R[0]C[1]",FALSE)="Итого","1",IF(INDIRECT("R[0]C[1]",FALSE)="Всего","0",IF(INDIRECT("R[0]C[7]",FALSE)&lt;&gt;"Российский рубль","20","10")))</f>
        <v>1</v>
      </c>
      <c r="B10" s="26" t="s">
        <v>38</v>
      </c>
      <c r="C10" s="27" t="s">
        <v>39</v>
      </c>
      <c r="D10" s="27" t="s">
        <v>39</v>
      </c>
      <c r="E10" s="27" t="s">
        <v>39</v>
      </c>
      <c r="F10" s="27" t="s">
        <v>39</v>
      </c>
      <c r="G10" s="27" t="s">
        <v>39</v>
      </c>
      <c r="H10" s="27" t="s">
        <v>39</v>
      </c>
      <c r="I10" s="27" t="s">
        <v>39</v>
      </c>
      <c r="J10" s="27" t="s">
        <v>39</v>
      </c>
      <c r="K10" s="27" t="s">
        <v>39</v>
      </c>
      <c r="L10" s="27" t="s">
        <v>39</v>
      </c>
      <c r="M10" s="27" t="s">
        <v>39</v>
      </c>
      <c r="N10" s="27" t="s">
        <v>39</v>
      </c>
      <c r="O10" s="27" t="s">
        <v>39</v>
      </c>
      <c r="P10" s="28">
        <v>0</v>
      </c>
      <c r="Q10" s="28">
        <v>0</v>
      </c>
      <c r="R10" s="29" t="e">
        <f>'[1]Заголовок ()'!B3</f>
        <v>#REF!</v>
      </c>
      <c r="S10" s="30" t="e">
        <f>'[1]Заголовок ()'!B7</f>
        <v>#REF!</v>
      </c>
      <c r="T10" s="30" t="s">
        <v>37</v>
      </c>
      <c r="U10" s="30" t="s">
        <v>37</v>
      </c>
      <c r="V10" s="31" t="s">
        <v>97</v>
      </c>
      <c r="W10" s="30"/>
      <c r="X10" s="30"/>
      <c r="Y10" s="30"/>
    </row>
    <row r="11" ht="56.25">
      <c r="A11" s="25" t="str">
        <f ca="1">IF(INDIRECT("R[0]C[1]",FALSE)="Итого","1",IF(INDIRECT("R[0]C[1]",FALSE)="Всего","0",IF(INDIRECT("R[0]C[7]",FALSE)&lt;&gt;"Российский рубль","20","10")))</f>
        <v>20</v>
      </c>
      <c r="B11" s="26" t="s">
        <v>112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8">
        <v>0</v>
      </c>
      <c r="Q11" s="28">
        <v>0</v>
      </c>
      <c r="R11" s="29" t="e">
        <f>'[1]Заголовок ()'!B3</f>
        <v>#REF!</v>
      </c>
      <c r="S11" s="30" t="e">
        <f>'[1]Заголовок ()'!B7</f>
        <v>#REF!</v>
      </c>
      <c r="T11" s="30" t="s">
        <v>37</v>
      </c>
      <c r="U11" s="30" t="s">
        <v>37</v>
      </c>
      <c r="V11" s="31" t="s">
        <v>97</v>
      </c>
      <c r="W11" s="30"/>
      <c r="X11" s="30"/>
      <c r="Y11" s="30"/>
    </row>
    <row r="12">
      <c r="A12" s="25" t="str">
        <f ca="1">IF(INDIRECT("R[0]C[1]",FALSE)="Итого","1",IF(INDIRECT("R[0]C[1]",FALSE)="Всего","0",IF(INDIRECT("R[0]C[7]",FALSE)&lt;&gt;"Российский рубль","20","10")))</f>
        <v>1</v>
      </c>
      <c r="B12" s="26" t="s">
        <v>38</v>
      </c>
      <c r="C12" s="27" t="s">
        <v>39</v>
      </c>
      <c r="D12" s="27" t="s">
        <v>39</v>
      </c>
      <c r="E12" s="27" t="s">
        <v>39</v>
      </c>
      <c r="F12" s="27" t="s">
        <v>39</v>
      </c>
      <c r="G12" s="27" t="s">
        <v>39</v>
      </c>
      <c r="H12" s="27" t="s">
        <v>39</v>
      </c>
      <c r="I12" s="27" t="s">
        <v>39</v>
      </c>
      <c r="J12" s="27" t="s">
        <v>39</v>
      </c>
      <c r="K12" s="27" t="s">
        <v>39</v>
      </c>
      <c r="L12" s="27" t="s">
        <v>39</v>
      </c>
      <c r="M12" s="27" t="s">
        <v>39</v>
      </c>
      <c r="N12" s="27" t="s">
        <v>39</v>
      </c>
      <c r="O12" s="27" t="s">
        <v>39</v>
      </c>
      <c r="P12" s="28">
        <v>0</v>
      </c>
      <c r="Q12" s="28">
        <v>0</v>
      </c>
      <c r="R12" s="29" t="e">
        <f>'[1]Заголовок ()'!B3</f>
        <v>#REF!</v>
      </c>
      <c r="S12" s="30" t="e">
        <f>'[1]Заголовок ()'!B7</f>
        <v>#REF!</v>
      </c>
      <c r="T12" s="30" t="s">
        <v>37</v>
      </c>
      <c r="U12" s="30" t="s">
        <v>37</v>
      </c>
      <c r="V12" s="31" t="s">
        <v>97</v>
      </c>
      <c r="W12" s="30"/>
      <c r="X12" s="30"/>
      <c r="Y12" s="30"/>
    </row>
    <row r="13">
      <c r="A13" s="25" t="str">
        <f ca="1">IF(INDIRECT("R[0]C[1]",FALSE)="Итого","1",IF(INDIRECT("R[0]C[1]",FALSE)="Всего","0",IF(INDIRECT("R[0]C[7]",FALSE)&lt;&gt;"Российский рубль","20","10")))</f>
        <v>0</v>
      </c>
      <c r="B13" s="26" t="s">
        <v>41</v>
      </c>
      <c r="C13" s="27" t="s">
        <v>39</v>
      </c>
      <c r="D13" s="27" t="s">
        <v>39</v>
      </c>
      <c r="E13" s="27" t="s">
        <v>39</v>
      </c>
      <c r="F13" s="27" t="s">
        <v>39</v>
      </c>
      <c r="G13" s="27" t="s">
        <v>39</v>
      </c>
      <c r="H13" s="27" t="s">
        <v>39</v>
      </c>
      <c r="I13" s="27" t="s">
        <v>39</v>
      </c>
      <c r="J13" s="27" t="s">
        <v>39</v>
      </c>
      <c r="K13" s="27" t="s">
        <v>39</v>
      </c>
      <c r="L13" s="27" t="s">
        <v>39</v>
      </c>
      <c r="M13" s="27" t="s">
        <v>39</v>
      </c>
      <c r="N13" s="27" t="s">
        <v>39</v>
      </c>
      <c r="O13" s="27" t="s">
        <v>39</v>
      </c>
      <c r="P13" s="28">
        <v>0</v>
      </c>
      <c r="Q13" s="28">
        <v>0</v>
      </c>
      <c r="R13" s="29" t="e">
        <f>'[1]Заголовок ()'!B3</f>
        <v>#REF!</v>
      </c>
      <c r="S13" s="30" t="e">
        <f>'[1]Заголовок ()'!B7</f>
        <v>#REF!</v>
      </c>
      <c r="T13" s="30" t="s">
        <v>37</v>
      </c>
      <c r="U13" s="30" t="s">
        <v>37</v>
      </c>
      <c r="V13" s="31" t="s">
        <v>97</v>
      </c>
      <c r="W13" s="30"/>
      <c r="X13" s="30"/>
      <c r="Y13" s="30"/>
    </row>
    <row r="14" ht="12.7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ht="63.75">
      <c r="A15" s="32" t="s">
        <v>42</v>
      </c>
      <c r="B15" s="33"/>
      <c r="C15" s="34"/>
      <c r="D15" s="34"/>
      <c r="E15" s="34"/>
      <c r="F15" s="34"/>
      <c r="G15" s="34"/>
      <c r="H15" s="34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ht="12.75" customHeight="1">
      <c r="A16" s="2"/>
      <c r="B16" s="7"/>
      <c r="C16" s="7"/>
      <c r="D16" s="7"/>
      <c r="E16" s="7"/>
      <c r="F16" s="7"/>
      <c r="G16" s="7"/>
      <c r="H16" s="7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ht="12.75" customHeight="1">
      <c r="A17" s="2"/>
      <c r="B17" s="35" t="s">
        <v>43</v>
      </c>
      <c r="C17" s="36"/>
      <c r="D17" s="36"/>
      <c r="E17" s="36"/>
      <c r="F17" s="36"/>
      <c r="G17" s="37"/>
      <c r="H17" s="38"/>
      <c r="I17" s="35"/>
      <c r="J17" s="35"/>
      <c r="K17" s="35"/>
      <c r="L17" s="35"/>
      <c r="M17" s="35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ht="12.75" customHeight="1">
      <c r="A18" s="2"/>
      <c r="B18" s="2"/>
      <c r="C18" s="2"/>
      <c r="D18" s="7"/>
      <c r="E18" s="7"/>
      <c r="F18" s="7"/>
      <c r="G18" s="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</sheetData>
  <sheetProtection sheet="1" autoFilter="0" formatColumns="0" formatRows="0" scenarios="1"/>
  <mergeCells count="7">
    <mergeCell ref="K1:Q1"/>
    <mergeCell ref="B2:C2"/>
    <mergeCell ref="B3:C3"/>
    <mergeCell ref="O4:Q4"/>
    <mergeCell ref="B5:Q5"/>
    <mergeCell ref="B15:H15"/>
    <mergeCell ref="B17:F17"/>
  </mergeCells>
  <pageMargins left="0.7083333" right="0.7083333" top="0.7479166" bottom="0.7479166" header="0.3152778" footer="0.3152778"/>
  <pageSetup paperSize="9" orientation="landscape" fitToHeight="0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0.140625" style="1" customWidth="1"/>
    <col min="2" max="2" width="20.14063" style="1" customWidth="1"/>
    <col min="3" max="3" width="20.71094" style="1" customWidth="1"/>
    <col min="4" max="4" width="11.14063" style="1" customWidth="1"/>
    <col min="5" max="5" width="9.425781" style="1" customWidth="1"/>
    <col min="6" max="6" width="16.57031" style="1" customWidth="1"/>
    <col min="7" max="7" width="11.42578" style="1" customWidth="1"/>
    <col min="8" max="8" width="8.140625" style="1" customWidth="1"/>
    <col min="9" max="9" width="12.28516" style="1" customWidth="1"/>
    <col min="10" max="10" width="10.28516" style="1" customWidth="1"/>
    <col min="11" max="11" width="11.28516" style="1" customWidth="1"/>
    <col min="12" max="12" width="11.42578" style="1" customWidth="1"/>
    <col min="13" max="13" width="11.42578" style="1" customWidth="1"/>
    <col min="14" max="14" width="11.42578" style="1" customWidth="1"/>
    <col min="15" max="15" width="12.57031" style="1" customWidth="1"/>
    <col min="16" max="16" width="0.140625" style="1" customWidth="1"/>
    <col min="17" max="17" width="0.140625" style="1" customWidth="1"/>
    <col min="18" max="18" width="0.140625" style="1" customWidth="1"/>
    <col min="19" max="19" width="0.140625" style="1" customWidth="1"/>
    <col min="20" max="20" width="0.140625" style="1" customWidth="1"/>
    <col min="21" max="21" width="0.140625" style="1" customWidth="1"/>
    <col min="22" max="22" width="0.140625" style="1" customWidth="1"/>
    <col min="23" max="23" width="0.140625" style="1" customWidth="1"/>
    <col min="24" max="16384" width="9.140625" style="1"/>
  </cols>
  <sheetData>
    <row r="1" ht="65.25" customHeight="1">
      <c r="A1" s="2"/>
      <c r="B1" s="7"/>
      <c r="C1" s="7"/>
      <c r="D1" s="7"/>
      <c r="E1" s="7"/>
      <c r="F1" s="7"/>
      <c r="G1" s="7"/>
      <c r="H1" s="7"/>
      <c r="I1" s="7"/>
      <c r="J1" s="39" t="s">
        <v>113</v>
      </c>
      <c r="K1" s="40"/>
      <c r="L1" s="40"/>
      <c r="M1" s="40"/>
      <c r="N1" s="40"/>
      <c r="O1" s="40"/>
      <c r="P1" s="2"/>
      <c r="Q1" s="2"/>
      <c r="R1" s="2"/>
      <c r="S1" s="2"/>
      <c r="T1" s="2"/>
      <c r="U1" s="2"/>
      <c r="V1" s="2"/>
      <c r="W1" s="2"/>
    </row>
    <row r="2" ht="12.75" customHeight="1">
      <c r="A2" s="2"/>
      <c r="B2" s="5" t="s">
        <v>1</v>
      </c>
      <c r="C2" s="6"/>
      <c r="D2" s="2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2"/>
      <c r="Q2" s="2"/>
      <c r="R2" s="2"/>
      <c r="S2" s="2"/>
      <c r="T2" s="2"/>
      <c r="U2" s="2"/>
      <c r="V2" s="2"/>
      <c r="W2" s="2"/>
    </row>
    <row r="3" ht="12.75" customHeight="1">
      <c r="A3" s="2"/>
      <c r="B3" s="5" t="s">
        <v>2</v>
      </c>
      <c r="C3" s="6"/>
      <c r="D3" s="5" t="s">
        <v>3</v>
      </c>
      <c r="E3" s="7"/>
      <c r="F3" s="7"/>
      <c r="G3" s="7"/>
      <c r="H3" s="7"/>
      <c r="I3" s="7"/>
      <c r="J3" s="7"/>
      <c r="K3" s="7"/>
      <c r="L3" s="7"/>
      <c r="M3" s="7"/>
      <c r="N3" s="2"/>
      <c r="O3" s="7"/>
      <c r="P3" s="2"/>
      <c r="Q3" s="2"/>
      <c r="R3" s="2"/>
      <c r="S3" s="2"/>
      <c r="T3" s="2"/>
      <c r="U3" s="2"/>
      <c r="V3" s="2"/>
      <c r="W3" s="2"/>
    </row>
    <row r="4" ht="12.75" customHeight="1">
      <c r="A4" s="2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 t="s">
        <v>4</v>
      </c>
      <c r="N4" s="9"/>
      <c r="O4" s="9"/>
      <c r="P4" s="2"/>
      <c r="Q4" s="2"/>
      <c r="R4" s="2"/>
      <c r="S4" s="2"/>
      <c r="T4" s="2"/>
      <c r="U4" s="2"/>
      <c r="V4" s="2"/>
      <c r="W4" s="2"/>
    </row>
    <row r="5" ht="15.1" customHeight="1">
      <c r="A5" s="2"/>
      <c r="B5" s="10" t="s">
        <v>114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2"/>
      <c r="Q5" s="2"/>
      <c r="R5" s="2"/>
      <c r="S5" s="2"/>
      <c r="T5" s="2"/>
      <c r="U5" s="2"/>
      <c r="V5" s="2"/>
      <c r="W5" s="2"/>
    </row>
    <row r="6" ht="12.75" customHeight="1">
      <c r="A6" s="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2"/>
      <c r="Q6" s="2"/>
      <c r="R6" s="2"/>
      <c r="S6" s="2"/>
      <c r="T6" s="2"/>
      <c r="U6" s="2"/>
      <c r="V6" s="2"/>
      <c r="W6" s="2"/>
    </row>
    <row r="7" ht="26.25" customHeight="1">
      <c r="A7" s="14"/>
      <c r="B7" s="44"/>
      <c r="C7" s="44" t="s">
        <v>115</v>
      </c>
      <c r="D7" s="44" t="s">
        <v>47</v>
      </c>
      <c r="E7" s="44" t="s">
        <v>116</v>
      </c>
      <c r="F7" s="44" t="s">
        <v>117</v>
      </c>
      <c r="G7" s="44" t="s">
        <v>49</v>
      </c>
      <c r="H7" s="44" t="s">
        <v>118</v>
      </c>
      <c r="I7" s="44" t="s">
        <v>51</v>
      </c>
      <c r="J7" s="45"/>
      <c r="K7" s="44" t="s">
        <v>119</v>
      </c>
      <c r="L7" s="44" t="s">
        <v>120</v>
      </c>
      <c r="M7" s="44" t="s">
        <v>121</v>
      </c>
      <c r="N7" s="44" t="s">
        <v>122</v>
      </c>
      <c r="O7" s="44" t="s">
        <v>123</v>
      </c>
      <c r="P7" s="20"/>
      <c r="Q7" s="2"/>
      <c r="R7" s="2"/>
      <c r="S7" s="2"/>
      <c r="T7" s="2"/>
      <c r="U7" s="2"/>
      <c r="V7" s="2"/>
      <c r="W7" s="2"/>
    </row>
    <row r="8" ht="93.75" customHeight="1">
      <c r="A8" s="14"/>
      <c r="B8" s="45"/>
      <c r="C8" s="45"/>
      <c r="D8" s="45"/>
      <c r="E8" s="45"/>
      <c r="F8" s="45"/>
      <c r="G8" s="45"/>
      <c r="H8" s="45"/>
      <c r="I8" s="44" t="s">
        <v>60</v>
      </c>
      <c r="J8" s="44" t="s">
        <v>61</v>
      </c>
      <c r="K8" s="45"/>
      <c r="L8" s="45"/>
      <c r="M8" s="45"/>
      <c r="N8" s="45"/>
      <c r="O8" s="45"/>
      <c r="P8" s="20"/>
      <c r="Q8" s="2"/>
      <c r="R8" s="2"/>
      <c r="S8" s="2"/>
      <c r="T8" s="2"/>
      <c r="U8" s="2"/>
      <c r="V8" s="2"/>
      <c r="W8" s="2"/>
    </row>
    <row r="9" ht="14.25" customHeight="1">
      <c r="A9" s="14"/>
      <c r="B9" s="43">
        <v>1</v>
      </c>
      <c r="C9" s="51">
        <v>2</v>
      </c>
      <c r="D9" s="51">
        <v>3</v>
      </c>
      <c r="E9" s="51">
        <v>4</v>
      </c>
      <c r="F9" s="51">
        <v>5</v>
      </c>
      <c r="G9" s="51">
        <v>6</v>
      </c>
      <c r="H9" s="51">
        <v>7</v>
      </c>
      <c r="I9" s="51">
        <v>8</v>
      </c>
      <c r="J9" s="51">
        <v>9</v>
      </c>
      <c r="K9" s="44">
        <v>10</v>
      </c>
      <c r="L9" s="44">
        <v>11</v>
      </c>
      <c r="M9" s="44">
        <v>12</v>
      </c>
      <c r="N9" s="44">
        <v>13</v>
      </c>
      <c r="O9" s="44">
        <v>14</v>
      </c>
      <c r="P9" s="23"/>
      <c r="Q9" s="24"/>
      <c r="R9" s="24"/>
      <c r="S9" s="24"/>
      <c r="T9" s="24"/>
      <c r="U9" s="24"/>
      <c r="V9" s="24"/>
      <c r="W9" s="24"/>
    </row>
    <row r="10" ht="101.25">
      <c r="A10" s="25" t="str">
        <f ca="1">IF(INDIRECT("R[0]C[1]",FALSE)="Итого","1",IF(INDIRECT("R[0]C[1]",FALSE)="Всего","0",IF(INDIRECT("R[0]C[7]",FALSE)&lt;&gt;"Российский рубль","20","10")))</f>
        <v>10</v>
      </c>
      <c r="B10" s="26" t="s">
        <v>124</v>
      </c>
      <c r="C10" s="27"/>
      <c r="D10" s="27"/>
      <c r="E10" s="27"/>
      <c r="F10" s="27"/>
      <c r="G10" s="27"/>
      <c r="H10" s="27" t="s">
        <v>36</v>
      </c>
      <c r="I10" s="27"/>
      <c r="J10" s="27"/>
      <c r="K10" s="27"/>
      <c r="L10" s="27"/>
      <c r="M10" s="27"/>
      <c r="N10" s="28">
        <v>0</v>
      </c>
      <c r="O10" s="28">
        <v>0</v>
      </c>
      <c r="P10" s="29" t="e">
        <f>'[1]Заголовок ()'!B3</f>
        <v>#REF!</v>
      </c>
      <c r="Q10" s="30" t="e">
        <f>'[1]Заголовок ()'!B7</f>
        <v>#REF!</v>
      </c>
      <c r="R10" s="30" t="s">
        <v>37</v>
      </c>
      <c r="S10" s="30" t="s">
        <v>37</v>
      </c>
      <c r="T10" s="31" t="s">
        <v>114</v>
      </c>
      <c r="U10" s="30"/>
      <c r="V10" s="30"/>
      <c r="W10" s="30"/>
    </row>
    <row r="11">
      <c r="A11" s="25" t="str">
        <f ca="1">IF(INDIRECT("R[0]C[1]",FALSE)="Итого","1",IF(INDIRECT("R[0]C[1]",FALSE)="Всего","0",IF(INDIRECT("R[0]C[7]",FALSE)&lt;&gt;"Российский рубль","20","10")))</f>
        <v>1</v>
      </c>
      <c r="B11" s="26" t="s">
        <v>38</v>
      </c>
      <c r="C11" s="27" t="s">
        <v>39</v>
      </c>
      <c r="D11" s="27" t="s">
        <v>39</v>
      </c>
      <c r="E11" s="27" t="s">
        <v>39</v>
      </c>
      <c r="F11" s="27" t="s">
        <v>39</v>
      </c>
      <c r="G11" s="27" t="s">
        <v>39</v>
      </c>
      <c r="H11" s="27" t="s">
        <v>39</v>
      </c>
      <c r="I11" s="27" t="s">
        <v>39</v>
      </c>
      <c r="J11" s="27" t="s">
        <v>39</v>
      </c>
      <c r="K11" s="27" t="s">
        <v>39</v>
      </c>
      <c r="L11" s="27" t="s">
        <v>39</v>
      </c>
      <c r="M11" s="27" t="s">
        <v>39</v>
      </c>
      <c r="N11" s="28">
        <v>0</v>
      </c>
      <c r="O11" s="28">
        <v>0</v>
      </c>
      <c r="P11" s="29" t="e">
        <f>'[1]Заголовок ()'!B3</f>
        <v>#REF!</v>
      </c>
      <c r="Q11" s="30" t="e">
        <f>'[1]Заголовок ()'!B7</f>
        <v>#REF!</v>
      </c>
      <c r="R11" s="30" t="s">
        <v>37</v>
      </c>
      <c r="S11" s="30" t="s">
        <v>37</v>
      </c>
      <c r="T11" s="31" t="s">
        <v>114</v>
      </c>
      <c r="U11" s="30"/>
      <c r="V11" s="30"/>
      <c r="W11" s="30"/>
    </row>
    <row r="12">
      <c r="A12" s="25" t="str">
        <f ca="1">IF(INDIRECT("R[0]C[1]",FALSE)="Итого","1",IF(INDIRECT("R[0]C[1]",FALSE)="Всего","0",IF(INDIRECT("R[0]C[7]",FALSE)&lt;&gt;"Российский рубль","20","10")))</f>
        <v>0</v>
      </c>
      <c r="B12" s="26" t="s">
        <v>41</v>
      </c>
      <c r="C12" s="27" t="s">
        <v>39</v>
      </c>
      <c r="D12" s="27" t="s">
        <v>39</v>
      </c>
      <c r="E12" s="27" t="s">
        <v>39</v>
      </c>
      <c r="F12" s="27" t="s">
        <v>39</v>
      </c>
      <c r="G12" s="27" t="s">
        <v>39</v>
      </c>
      <c r="H12" s="27" t="s">
        <v>39</v>
      </c>
      <c r="I12" s="27" t="s">
        <v>39</v>
      </c>
      <c r="J12" s="27" t="s">
        <v>39</v>
      </c>
      <c r="K12" s="27" t="s">
        <v>39</v>
      </c>
      <c r="L12" s="27" t="s">
        <v>39</v>
      </c>
      <c r="M12" s="27" t="s">
        <v>39</v>
      </c>
      <c r="N12" s="28">
        <v>0</v>
      </c>
      <c r="O12" s="28">
        <v>0</v>
      </c>
      <c r="P12" s="29" t="e">
        <f>'[1]Заголовок ()'!B3</f>
        <v>#REF!</v>
      </c>
      <c r="Q12" s="30" t="e">
        <f>'[1]Заголовок ()'!B7</f>
        <v>#REF!</v>
      </c>
      <c r="R12" s="30" t="s">
        <v>37</v>
      </c>
      <c r="S12" s="30" t="s">
        <v>37</v>
      </c>
      <c r="T12" s="31" t="s">
        <v>114</v>
      </c>
      <c r="U12" s="30"/>
      <c r="V12" s="30"/>
      <c r="W12" s="30"/>
    </row>
    <row r="13" ht="12.75" customHeight="1">
      <c r="A13" s="2"/>
      <c r="B13" s="54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ht="63.75">
      <c r="A14" s="32" t="s">
        <v>42</v>
      </c>
      <c r="B14" s="33"/>
      <c r="C14" s="34"/>
      <c r="D14" s="34"/>
      <c r="E14" s="34"/>
      <c r="F14" s="34"/>
      <c r="G14" s="34"/>
      <c r="H14" s="34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ht="12.75" customHeight="1">
      <c r="A15" s="2"/>
      <c r="B15" s="7"/>
      <c r="C15" s="7"/>
      <c r="D15" s="7"/>
      <c r="E15" s="7"/>
      <c r="F15" s="7"/>
      <c r="G15" s="7"/>
      <c r="H15" s="7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ht="28.5" customHeight="1">
      <c r="A16" s="2"/>
      <c r="B16" s="3" t="s">
        <v>125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2"/>
      <c r="Q16" s="2"/>
      <c r="R16" s="2"/>
      <c r="S16" s="2"/>
      <c r="T16" s="2"/>
      <c r="U16" s="2"/>
      <c r="V16" s="2"/>
      <c r="W16" s="2"/>
    </row>
    <row r="17" ht="12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ht="12.75" customHeight="1">
      <c r="A18" s="2"/>
      <c r="B18" s="35" t="s">
        <v>126</v>
      </c>
      <c r="C18" s="36"/>
      <c r="D18" s="36"/>
      <c r="E18" s="36"/>
      <c r="F18" s="36"/>
      <c r="G18" s="37"/>
      <c r="H18" s="38"/>
      <c r="I18" s="35"/>
      <c r="J18" s="35"/>
      <c r="K18" s="35"/>
      <c r="L18" s="35"/>
      <c r="M18" s="35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ht="12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</sheetData>
  <sheetProtection sheet="1" autoFilter="0" formatColumns="0" formatRows="0" scenarios="1"/>
  <mergeCells count="21">
    <mergeCell ref="J1:O1"/>
    <mergeCell ref="B2:C2"/>
    <mergeCell ref="B3:C3"/>
    <mergeCell ref="M4:O4"/>
    <mergeCell ref="B5:O5"/>
    <mergeCell ref="B7:B8"/>
    <mergeCell ref="C7:C8"/>
    <mergeCell ref="D7:D8"/>
    <mergeCell ref="E7:E8"/>
    <mergeCell ref="F7:F8"/>
    <mergeCell ref="G7:G8"/>
    <mergeCell ref="H7:H8"/>
    <mergeCell ref="I7:J7"/>
    <mergeCell ref="K7:K8"/>
    <mergeCell ref="L7:L8"/>
    <mergeCell ref="M7:M8"/>
    <mergeCell ref="N7:N8"/>
    <mergeCell ref="O7:O8"/>
    <mergeCell ref="B14:H14"/>
    <mergeCell ref="B16:O16"/>
    <mergeCell ref="B18:F18"/>
  </mergeCells>
  <pageMargins left="0.7083333" right="0.7083333" top="0.7479166" bottom="0.7479166" header="0.3152778" footer="0.3152778"/>
  <pageSetup paperSize="9" orientation="landscape" fitToHeight="0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0.140625" style="1" customWidth="1"/>
    <col min="2" max="2" width="11.57031" style="1" customWidth="1"/>
    <col min="3" max="3" width="20.71094" style="1" customWidth="1"/>
    <col min="4" max="4" width="12.57031" style="1" customWidth="1"/>
    <col min="5" max="5" width="10.42578" style="1" customWidth="1"/>
    <col min="6" max="6" width="8.425781" style="1" customWidth="1"/>
    <col min="7" max="7" width="19" style="1" customWidth="1"/>
    <col min="8" max="8" width="14.85547" style="1" customWidth="1"/>
    <col min="9" max="9" width="16.85547" style="1" customWidth="1"/>
    <col min="10" max="10" width="12.71094" style="1" customWidth="1"/>
    <col min="11" max="11" width="10.85547" style="1" customWidth="1"/>
    <col min="12" max="12" width="13" style="1" customWidth="1"/>
    <col min="13" max="13" width="13" style="1" customWidth="1"/>
    <col min="14" max="14" width="11.42578" style="1" customWidth="1"/>
    <col min="15" max="15" width="13" style="1" customWidth="1"/>
    <col min="16" max="16" width="0.140625" style="1" customWidth="1"/>
    <col min="17" max="17" width="0.140625" style="1" customWidth="1"/>
    <col min="18" max="18" width="0.140625" style="1" customWidth="1"/>
    <col min="19" max="19" width="0.140625" style="1" customWidth="1"/>
    <col min="20" max="20" width="0.140625" style="1" customWidth="1"/>
    <col min="21" max="21" width="0.140625" style="1" customWidth="1"/>
    <col min="22" max="22" width="0.140625" style="1" customWidth="1"/>
    <col min="23" max="23" width="0.140625" style="1" customWidth="1"/>
    <col min="24" max="16384" width="9.140625" style="1"/>
  </cols>
  <sheetData>
    <row r="1" ht="66" customHeight="1">
      <c r="A1" s="2"/>
      <c r="B1" s="7"/>
      <c r="C1" s="7"/>
      <c r="D1" s="7"/>
      <c r="E1" s="7"/>
      <c r="F1" s="7"/>
      <c r="G1" s="7"/>
      <c r="H1" s="7"/>
      <c r="I1" s="7"/>
      <c r="J1" s="39" t="s">
        <v>127</v>
      </c>
      <c r="K1" s="40"/>
      <c r="L1" s="40"/>
      <c r="M1" s="40"/>
      <c r="N1" s="40"/>
      <c r="O1" s="40"/>
      <c r="P1" s="2"/>
      <c r="Q1" s="2"/>
      <c r="R1" s="2"/>
      <c r="S1" s="2"/>
      <c r="T1" s="2"/>
      <c r="U1" s="2"/>
      <c r="V1" s="2"/>
      <c r="W1" s="2"/>
    </row>
    <row r="2" ht="12.75" customHeight="1">
      <c r="A2" s="2"/>
      <c r="B2" s="5" t="s">
        <v>1</v>
      </c>
      <c r="C2" s="6"/>
      <c r="D2" s="2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2"/>
      <c r="Q2" s="2"/>
      <c r="R2" s="2"/>
      <c r="S2" s="2"/>
      <c r="T2" s="2"/>
      <c r="U2" s="2"/>
      <c r="V2" s="2"/>
      <c r="W2" s="2"/>
    </row>
    <row r="3" ht="12.75" customHeight="1">
      <c r="A3" s="2"/>
      <c r="B3" s="5" t="s">
        <v>2</v>
      </c>
      <c r="C3" s="6"/>
      <c r="D3" s="5" t="s">
        <v>3</v>
      </c>
      <c r="E3" s="7"/>
      <c r="F3" s="7"/>
      <c r="G3" s="7"/>
      <c r="H3" s="7"/>
      <c r="I3" s="7"/>
      <c r="J3" s="7"/>
      <c r="K3" s="7"/>
      <c r="L3" s="7"/>
      <c r="M3" s="2"/>
      <c r="N3" s="7"/>
      <c r="O3" s="2"/>
      <c r="P3" s="2"/>
      <c r="Q3" s="2"/>
      <c r="R3" s="2"/>
      <c r="S3" s="2"/>
      <c r="T3" s="2"/>
      <c r="U3" s="2"/>
      <c r="V3" s="2"/>
      <c r="W3" s="2"/>
    </row>
    <row r="4" ht="13.5" customHeight="1">
      <c r="A4" s="2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 t="s">
        <v>4</v>
      </c>
      <c r="N4" s="9"/>
      <c r="O4" s="9"/>
      <c r="P4" s="2"/>
      <c r="Q4" s="2"/>
      <c r="R4" s="2"/>
      <c r="S4" s="2"/>
      <c r="T4" s="2"/>
      <c r="U4" s="2"/>
      <c r="V4" s="2"/>
      <c r="W4" s="2"/>
    </row>
    <row r="5" ht="15.1" customHeight="1">
      <c r="A5" s="2"/>
      <c r="B5" s="10" t="s">
        <v>128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2"/>
      <c r="Q5" s="2"/>
      <c r="R5" s="2"/>
      <c r="S5" s="2"/>
      <c r="T5" s="2"/>
      <c r="U5" s="2"/>
      <c r="V5" s="2"/>
      <c r="W5" s="2"/>
    </row>
    <row r="6" ht="12.75" customHeight="1">
      <c r="A6" s="2"/>
      <c r="B6" s="56"/>
      <c r="C6" s="56"/>
      <c r="D6" s="56"/>
      <c r="E6" s="56"/>
      <c r="F6" s="56"/>
      <c r="G6" s="13"/>
      <c r="H6" s="13"/>
      <c r="I6" s="13"/>
      <c r="J6" s="13"/>
      <c r="K6" s="13"/>
      <c r="L6" s="13"/>
      <c r="M6" s="13"/>
      <c r="N6" s="13"/>
      <c r="O6" s="13"/>
      <c r="P6" s="2"/>
      <c r="Q6" s="2"/>
      <c r="R6" s="2"/>
      <c r="S6" s="2"/>
      <c r="T6" s="2"/>
      <c r="U6" s="2"/>
      <c r="V6" s="2"/>
      <c r="W6" s="2"/>
    </row>
    <row r="7" ht="193.5" customHeight="1">
      <c r="A7" s="14"/>
      <c r="B7" s="15"/>
      <c r="C7" s="53" t="s">
        <v>46</v>
      </c>
      <c r="D7" s="53" t="s">
        <v>129</v>
      </c>
      <c r="E7" s="53" t="s">
        <v>47</v>
      </c>
      <c r="F7" s="53" t="s">
        <v>130</v>
      </c>
      <c r="G7" s="53" t="s">
        <v>131</v>
      </c>
      <c r="H7" s="53" t="s">
        <v>132</v>
      </c>
      <c r="I7" s="53" t="s">
        <v>133</v>
      </c>
      <c r="J7" s="53" t="s">
        <v>134</v>
      </c>
      <c r="K7" s="53" t="s">
        <v>135</v>
      </c>
      <c r="L7" s="53" t="s">
        <v>136</v>
      </c>
      <c r="M7" s="53" t="s">
        <v>137</v>
      </c>
      <c r="N7" s="44" t="s">
        <v>138</v>
      </c>
      <c r="O7" s="53" t="s">
        <v>139</v>
      </c>
      <c r="P7" s="20"/>
      <c r="Q7" s="2"/>
      <c r="R7" s="2"/>
      <c r="S7" s="2"/>
      <c r="T7" s="2"/>
      <c r="U7" s="2"/>
      <c r="V7" s="2"/>
      <c r="W7" s="2"/>
    </row>
    <row r="8" ht="12.75" customHeight="1">
      <c r="A8" s="57"/>
      <c r="B8" s="43">
        <v>1</v>
      </c>
      <c r="C8" s="51">
        <v>2</v>
      </c>
      <c r="D8" s="51">
        <v>3</v>
      </c>
      <c r="E8" s="51">
        <v>4</v>
      </c>
      <c r="F8" s="51">
        <v>5</v>
      </c>
      <c r="G8" s="51">
        <v>6</v>
      </c>
      <c r="H8" s="51">
        <v>7</v>
      </c>
      <c r="I8" s="51">
        <v>8</v>
      </c>
      <c r="J8" s="51">
        <v>9</v>
      </c>
      <c r="K8" s="51">
        <v>10</v>
      </c>
      <c r="L8" s="51">
        <v>11</v>
      </c>
      <c r="M8" s="51">
        <v>12</v>
      </c>
      <c r="N8" s="44">
        <v>13</v>
      </c>
      <c r="O8" s="43">
        <v>14</v>
      </c>
      <c r="P8" s="23"/>
      <c r="Q8" s="24"/>
      <c r="R8" s="24"/>
      <c r="S8" s="24"/>
      <c r="T8" s="24"/>
      <c r="U8" s="24"/>
      <c r="V8" s="24"/>
      <c r="W8" s="24"/>
    </row>
    <row r="9" ht="67.5">
      <c r="A9" s="25" t="str">
        <f ca="1">IF(INDIRECT("R[0]C[1]",FALSE)="Итого","1",IF(INDIRECT("R[0]C[1]",FALSE)="Всего","0",IF(INDIRECT("R[0]C[5]",FALSE)&lt;&gt;"Российский рубль","20","10")))</f>
        <v>10</v>
      </c>
      <c r="B9" s="26" t="s">
        <v>140</v>
      </c>
      <c r="C9" s="27"/>
      <c r="D9" s="27"/>
      <c r="E9" s="27"/>
      <c r="F9" s="27" t="s">
        <v>36</v>
      </c>
      <c r="G9" s="27"/>
      <c r="H9" s="27"/>
      <c r="I9" s="27"/>
      <c r="J9" s="27"/>
      <c r="K9" s="27"/>
      <c r="L9" s="27"/>
      <c r="M9" s="27"/>
      <c r="N9" s="28">
        <v>0</v>
      </c>
      <c r="O9" s="28">
        <v>0</v>
      </c>
      <c r="P9" s="29" t="e">
        <f>'[1]Заголовок ()'!B3</f>
        <v>#REF!</v>
      </c>
      <c r="Q9" s="30" t="e">
        <f>'[1]Заголовок ()'!B7</f>
        <v>#REF!</v>
      </c>
      <c r="R9" s="30" t="s">
        <v>37</v>
      </c>
      <c r="S9" s="30" t="s">
        <v>37</v>
      </c>
      <c r="T9" s="31" t="s">
        <v>128</v>
      </c>
      <c r="U9" s="30"/>
      <c r="V9" s="30"/>
      <c r="W9" s="30"/>
    </row>
    <row r="10">
      <c r="A10" s="25" t="str">
        <f ca="1">IF(INDIRECT("R[0]C[1]",FALSE)="Итого","1",IF(INDIRECT("R[0]C[1]",FALSE)="Всего","0",IF(INDIRECT("R[0]C[5]",FALSE)&lt;&gt;"Российский рубль","20","10")))</f>
        <v>1</v>
      </c>
      <c r="B10" s="26" t="s">
        <v>38</v>
      </c>
      <c r="C10" s="27" t="s">
        <v>39</v>
      </c>
      <c r="D10" s="27" t="s">
        <v>39</v>
      </c>
      <c r="E10" s="27" t="s">
        <v>39</v>
      </c>
      <c r="F10" s="27" t="s">
        <v>39</v>
      </c>
      <c r="G10" s="27" t="s">
        <v>39</v>
      </c>
      <c r="H10" s="27" t="s">
        <v>39</v>
      </c>
      <c r="I10" s="27" t="s">
        <v>39</v>
      </c>
      <c r="J10" s="27" t="s">
        <v>39</v>
      </c>
      <c r="K10" s="27" t="s">
        <v>39</v>
      </c>
      <c r="L10" s="27" t="s">
        <v>39</v>
      </c>
      <c r="M10" s="27" t="s">
        <v>39</v>
      </c>
      <c r="N10" s="28">
        <v>0</v>
      </c>
      <c r="O10" s="28">
        <v>0</v>
      </c>
      <c r="P10" s="29" t="e">
        <f>'[1]Заголовок ()'!B3</f>
        <v>#REF!</v>
      </c>
      <c r="Q10" s="30" t="e">
        <f>'[1]Заголовок ()'!B7</f>
        <v>#REF!</v>
      </c>
      <c r="R10" s="30" t="s">
        <v>37</v>
      </c>
      <c r="S10" s="30" t="s">
        <v>37</v>
      </c>
      <c r="T10" s="31" t="s">
        <v>128</v>
      </c>
      <c r="U10" s="30"/>
      <c r="V10" s="30"/>
      <c r="W10" s="30"/>
    </row>
    <row r="11" ht="67.5">
      <c r="A11" s="25" t="str">
        <f ca="1">IF(INDIRECT("R[0]C[1]",FALSE)="Итого","1",IF(INDIRECT("R[0]C[1]",FALSE)="Всего","0",IF(INDIRECT("R[0]C[5]",FALSE)&lt;&gt;"Российский рубль","20","10")))</f>
        <v>20</v>
      </c>
      <c r="B11" s="26" t="s">
        <v>141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8">
        <v>0</v>
      </c>
      <c r="O11" s="28">
        <v>0</v>
      </c>
      <c r="P11" s="29" t="e">
        <f>'[1]Заголовок ()'!B3</f>
        <v>#REF!</v>
      </c>
      <c r="Q11" s="30" t="e">
        <f>'[1]Заголовок ()'!B7</f>
        <v>#REF!</v>
      </c>
      <c r="R11" s="30" t="s">
        <v>37</v>
      </c>
      <c r="S11" s="30" t="s">
        <v>37</v>
      </c>
      <c r="T11" s="31" t="s">
        <v>128</v>
      </c>
      <c r="U11" s="30"/>
      <c r="V11" s="30"/>
      <c r="W11" s="30"/>
    </row>
    <row r="12">
      <c r="A12" s="25" t="str">
        <f ca="1">IF(INDIRECT("R[0]C[1]",FALSE)="Итого","1",IF(INDIRECT("R[0]C[1]",FALSE)="Всего","0",IF(INDIRECT("R[0]C[5]",FALSE)&lt;&gt;"Российский рубль","20","10")))</f>
        <v>1</v>
      </c>
      <c r="B12" s="26" t="s">
        <v>38</v>
      </c>
      <c r="C12" s="27" t="s">
        <v>39</v>
      </c>
      <c r="D12" s="27" t="s">
        <v>39</v>
      </c>
      <c r="E12" s="27" t="s">
        <v>39</v>
      </c>
      <c r="F12" s="27" t="s">
        <v>39</v>
      </c>
      <c r="G12" s="27" t="s">
        <v>39</v>
      </c>
      <c r="H12" s="27" t="s">
        <v>39</v>
      </c>
      <c r="I12" s="27" t="s">
        <v>39</v>
      </c>
      <c r="J12" s="27" t="s">
        <v>39</v>
      </c>
      <c r="K12" s="27" t="s">
        <v>39</v>
      </c>
      <c r="L12" s="27" t="s">
        <v>39</v>
      </c>
      <c r="M12" s="27" t="s">
        <v>39</v>
      </c>
      <c r="N12" s="28">
        <v>0</v>
      </c>
      <c r="O12" s="28">
        <v>0</v>
      </c>
      <c r="P12" s="29" t="e">
        <f>'[1]Заголовок ()'!B3</f>
        <v>#REF!</v>
      </c>
      <c r="Q12" s="30" t="e">
        <f>'[1]Заголовок ()'!B7</f>
        <v>#REF!</v>
      </c>
      <c r="R12" s="30" t="s">
        <v>37</v>
      </c>
      <c r="S12" s="30" t="s">
        <v>37</v>
      </c>
      <c r="T12" s="31" t="s">
        <v>128</v>
      </c>
      <c r="U12" s="30"/>
      <c r="V12" s="30"/>
      <c r="W12" s="30"/>
    </row>
    <row r="13">
      <c r="A13" s="25" t="str">
        <f ca="1">IF(INDIRECT("R[0]C[1]",FALSE)="Итого","1",IF(INDIRECT("R[0]C[1]",FALSE)="Всего","0",IF(INDIRECT("R[0]C[5]",FALSE)&lt;&gt;"Российский рубль","20","10")))</f>
        <v>0</v>
      </c>
      <c r="B13" s="26" t="s">
        <v>41</v>
      </c>
      <c r="C13" s="27" t="s">
        <v>39</v>
      </c>
      <c r="D13" s="27" t="s">
        <v>39</v>
      </c>
      <c r="E13" s="27" t="s">
        <v>39</v>
      </c>
      <c r="F13" s="27" t="s">
        <v>39</v>
      </c>
      <c r="G13" s="27" t="s">
        <v>39</v>
      </c>
      <c r="H13" s="27" t="s">
        <v>39</v>
      </c>
      <c r="I13" s="27" t="s">
        <v>39</v>
      </c>
      <c r="J13" s="27" t="s">
        <v>39</v>
      </c>
      <c r="K13" s="27" t="s">
        <v>39</v>
      </c>
      <c r="L13" s="27" t="s">
        <v>39</v>
      </c>
      <c r="M13" s="27" t="s">
        <v>39</v>
      </c>
      <c r="N13" s="28">
        <v>0</v>
      </c>
      <c r="O13" s="28">
        <v>0</v>
      </c>
      <c r="P13" s="29" t="e">
        <f>'[1]Заголовок ()'!B3</f>
        <v>#REF!</v>
      </c>
      <c r="Q13" s="30" t="e">
        <f>'[1]Заголовок ()'!B7</f>
        <v>#REF!</v>
      </c>
      <c r="R13" s="30" t="s">
        <v>37</v>
      </c>
      <c r="S13" s="30" t="s">
        <v>37</v>
      </c>
      <c r="T13" s="31" t="s">
        <v>128</v>
      </c>
      <c r="U13" s="30"/>
      <c r="V13" s="30"/>
      <c r="W13" s="30"/>
    </row>
    <row r="14" ht="12.7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ht="63.75">
      <c r="A15" s="32" t="s">
        <v>42</v>
      </c>
      <c r="B15" s="33"/>
      <c r="C15" s="34"/>
      <c r="D15" s="34"/>
      <c r="E15" s="34"/>
      <c r="F15" s="34"/>
      <c r="G15" s="34"/>
      <c r="H15" s="34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ht="12.75" customHeight="1">
      <c r="A16" s="2"/>
      <c r="B16" s="7"/>
      <c r="C16" s="7"/>
      <c r="D16" s="7"/>
      <c r="E16" s="7"/>
      <c r="F16" s="7"/>
      <c r="G16" s="7"/>
      <c r="H16" s="7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ht="12.75" customHeight="1">
      <c r="A17" s="2"/>
      <c r="B17" s="35" t="s">
        <v>43</v>
      </c>
      <c r="C17" s="36"/>
      <c r="D17" s="36"/>
      <c r="E17" s="36"/>
      <c r="F17" s="36"/>
      <c r="G17" s="37"/>
      <c r="H17" s="38"/>
      <c r="I17" s="35"/>
      <c r="J17" s="35"/>
      <c r="K17" s="35"/>
      <c r="L17" s="35"/>
      <c r="M17" s="35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ht="12.75" customHeight="1">
      <c r="A18" s="2"/>
      <c r="B18" s="2"/>
      <c r="C18" s="2"/>
      <c r="D18" s="2"/>
      <c r="E18" s="7"/>
      <c r="F18" s="7"/>
      <c r="G18" s="7"/>
      <c r="H18" s="7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</sheetData>
  <sheetProtection sheet="1" autoFilter="0" formatColumns="0" formatRows="0" scenarios="1"/>
  <mergeCells count="7">
    <mergeCell ref="J1:O1"/>
    <mergeCell ref="B2:C2"/>
    <mergeCell ref="B3:C3"/>
    <mergeCell ref="M4:O4"/>
    <mergeCell ref="B5:O5"/>
    <mergeCell ref="B15:H15"/>
    <mergeCell ref="B17:F17"/>
  </mergeCells>
  <pageMargins left="0.7083333" right="0.7083333" top="0.7479166" bottom="0.7479166" header="0.3152778" footer="0.3152778"/>
  <pageSetup paperSize="9" orientation="landscape" fitToHeight="0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>
    <row r="1">
      <c r="A1" t="s">
        <v>142</v>
      </c>
      <c r="B1" t="s">
        <v>143</v>
      </c>
      <c r="C1" t="s">
        <v>144</v>
      </c>
      <c r="F1" t="s">
        <v>145</v>
      </c>
      <c r="G1" t="s">
        <v>146</v>
      </c>
      <c r="H1" t="s">
        <v>147</v>
      </c>
      <c r="I1" t="s">
        <v>148</v>
      </c>
      <c r="J1" t="s">
        <v>149</v>
      </c>
    </row>
  </sheetData>
  <sheetProtection sheet="1" objects="1" scenarios="1"/>
</worksheet>
</file>

<file path=customXML/dataSources.xml><?xml version="1.0" encoding="utf-8"?>
<MailMerge>
  <Parameters>
    <Parameter Name="ReportMode" Type="System.Int32" Value="9"/>
    <Parameter Name="ReportBaseParams" Type="System.String" Value="&lt;?xml version=&quot;1.0&quot; encoding=&quot;utf-16&quot;?&gt;&#13;&#10;&lt;ShortPrimaryServiceReportArguments xmlns:xsd=&quot;http://www.w3.org/2001/XMLSchema&quot; xmlns:xsi=&quot;http://www.w3.org/2001/XMLSchema-instance&quot;&gt;&#13;&#10;  &lt;DateInfo&gt;&#13;&#10;    &lt;string&gt;01.01.2025&lt;/string&gt;&#13;&#10;    &lt;string&gt;31.08.2025&lt;/string&gt;&#13;&#10;  &lt;/DateInfo&gt;&#13;&#10;  &lt;Code&gt;SQUERY_GET_CREDIT_60N&lt;/Code&gt;&#13;&#10;  &lt;ObjectCode&gt;SQUERY_GET_CREDIT_60N&lt;/ObjectCode&gt;&#13;&#10;  &lt;DocName&gt;Вариант (новый от 13.03.2017 11_51_22)(Информация о долговых обязательствах из государственной долговой книги (№60н))&lt;/DocName&gt;&#13;&#10;  &lt;VariantName&gt;Вариант (новый от 13.03.2017 11:51:22)&lt;/VariantName&gt;&#13;&#10;  &lt;VariantLink&gt;24592254&lt;/VariantLink&gt;&#13;&#10;  &lt;ReportCode&gt;C8F1EB22AA0244B1AEDBFA7A7284F2&lt;/ReportCode&gt;&#13;&#10;  &lt;SvodReportLink xsi:nil=&quot;true&quot; /&gt;&#13;&#10;  &lt;ReportLink&gt;23510116&lt;/ReportLink&gt;&#13;&#10;&lt;/ShortPrimaryServiceReportArguments&gt;"/>
    <Parameter Name="fb_Приложение1" Type="System.String" Value="v"/>
    <Parameter Name="sql_begin_Приложение1" Type="System.String" Value="if object_id(N'tempdb..', N'U') is not null drop table  create table  (corr_in int,razdel int,string int,pole int,res varchar(2000), summa money)"/>
    <Parameter Name="sql_end_Приложение1" Type="System.String" Value="execute [dbo].[mk_save_get_credit_reports] @cTable = '', @cdDate1='01.01.2025', @cdDate2='31.08.2025'"/>
    <Parameter Name="fb_Приложение3" Type="System.String" Value="v"/>
    <Parameter Name="sql_begin_Приложение3" Type="System.String" Value="if object_id(N'tempdb..', N'U') is not null drop table  create table  (corr_in int,razdel int,string int,pole int,res varchar(2000), summa money)"/>
    <Parameter Name="sql_end_Приложение3" Type="System.String" Value="execute [dbo].[mk_save_get_credit_reports] @cTable = '', @cdDate1='01.01.2025', @cdDate2='31.08.2025'"/>
    <Parameter Name="fb_Приложение5" Type="System.String" Value="v"/>
    <Parameter Name="sql_begin_Приложение5" Type="System.String" Value="if object_id(N'tempdb..', N'U') is not null drop table  create table  (corr_in int,razdel int,string int,pole int,res varchar(2000), summa money)"/>
    <Parameter Name="sql_end_Приложение5" Type="System.String" Value="execute [dbo].[mk_save_get_credit_reports] @cTable = '', @cdDate1='01.01.2025', @cdDate2='31.08.2025'"/>
    <Parameter Name="fb_Приложение7" Type="System.String" Value="v"/>
    <Parameter Name="sql_begin_Приложение7" Type="System.String" Value="if object_id(N'tempdb..', N'U') is not null drop table  create table  (corr_in int,razdel int,string int,pole int,res varchar(2000), summa money)"/>
    <Parameter Name="sql_end_Приложение7" Type="System.String" Value="execute [dbo].[mk_save_get_credit_reports] @cTable = '', @cdDate1='01.01.2025', @cdDate2='31.08.2025'"/>
    <Parameter Name="fb_Приложение9" Type="System.String" Value="v"/>
    <Parameter Name="sql_begin_Приложение9" Type="System.String" Value="if object_id(N'tempdb..', N'U') is not null drop table  create table  (corr_in int,razdel int,string int,pole int,res varchar(2000), summa money)"/>
    <Parameter Name="sql_end_Приложение9" Type="System.String" Value="execute [dbo].[mk_save_get_credit_reports] @cTable = '', @cdDate1='01.01.2025', @cdDate2='31.08.2025'"/>
    <Parameter Name="ConnServer" Type="System.String" Value="kfavr"/>
    <Parameter Name="ConnDBase" Type="System.String" Value="budget2025"/>
  </Parameters>
</MailMerge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Никитина Ольга Валентиновна</dc:creator>
  <cp:lastModifiedBy>Никитина Ольга Валентиновна</cp:lastModifiedBy>
  <dcterms:created xsi:type="dcterms:W3CDTF">2025-10-24T12:22:20Z</dcterms:created>
  <dcterms:modified xsi:type="dcterms:W3CDTF">2025-10-24T12:23:08Z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Название документа">
    <vt:lpwstr>Вариант (новый от 13.03.2017 11_51_22)(Информация о долговых обязательствах из государственной долговой книги (№60н))</vt:lpwstr>
  </property>
  <property fmtid="{D5CDD505-2E9C-101B-9397-08002B2CF9AE}" pid="3" name="Название отчета">
    <vt:lpwstr>Вариант (новый от 13.03.2017 11_51_22)(4).xlsx</vt:lpwstr>
  </property>
  <property fmtid="{D5CDD505-2E9C-101B-9397-08002B2CF9AE}" pid="4" name="Версия клиента">
    <vt:lpwstr>24.2.311.129 (.NET 4.7.2)</vt:lpwstr>
  </property>
  <property fmtid="{D5CDD505-2E9C-101B-9397-08002B2CF9AE}" pid="5" name="Версия базы">
    <vt:lpwstr>24.2.2421.28713678</vt:lpwstr>
  </property>
  <property fmtid="{D5CDD505-2E9C-101B-9397-08002B2CF9AE}" pid="6" name="Тип сервера">
    <vt:lpwstr>MSSQL</vt:lpwstr>
  </property>
  <property fmtid="{D5CDD505-2E9C-101B-9397-08002B2CF9AE}" pid="7" name="Сервер">
    <vt:lpwstr>kfavr</vt:lpwstr>
  </property>
  <property fmtid="{D5CDD505-2E9C-101B-9397-08002B2CF9AE}" pid="8" name="База">
    <vt:lpwstr>budget2025</vt:lpwstr>
  </property>
  <property fmtid="{D5CDD505-2E9C-101B-9397-08002B2CF9AE}" pid="9" name="Пользователь">
    <vt:lpwstr>nikitina_o_v</vt:lpwstr>
  </property>
  <property fmtid="{D5CDD505-2E9C-101B-9397-08002B2CF9AE}" pid="10" name="Шаблон">
    <vt:lpwstr>credit_60n_get_edit.xlt</vt:lpwstr>
  </property>
  <property fmtid="{D5CDD505-2E9C-101B-9397-08002B2CF9AE}" pid="11" name="Локальная база">
    <vt:lpwstr>не используется</vt:lpwstr>
  </property>
</Properties>
</file>