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<sst xmlns="http://schemas.openxmlformats.org/spreadsheetml/2006/main" count="922">
  <si>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</si>
  <si>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</si>
  <si>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</si>
  <si>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</si>
  <si>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</si>
  <si>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</si>
  <si>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</si>
  <si>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 </t>
  </si>
  <si>
    <t>01 февраля 2025 г.</t>
  </si>
  <si>
    <t>                   Дата</t>
  </si>
  <si>
    <t>01.02.2025</t>
  </si>
  <si>
    <t>МЕСЯЦ</t>
  </si>
  <si>
    <t>Наименование финансового органа: </t>
  </si>
  <si>
    <t>комитет финансов Администрации Валдайского муниципального района</t>
  </si>
  <si>
    <t>             по ОКПО</t>
  </si>
  <si>
    <t>02290350</t>
  </si>
  <si>
    <t>Наименование бюджета:</t>
  </si>
  <si>
    <t>Бюджет Валдайского муниципального района</t>
  </si>
  <si>
    <t>             по ОКТМО</t>
  </si>
  <si>
    <t>49608000</t>
  </si>
  <si>
    <t>Периодичность: месячная, квартальная, годовая</t>
  </si>
  <si>
    <t>Единица измерения:  руб </t>
  </si>
  <si>
    <t>             по ОКЕИ</t>
  </si>
  <si>
    <t>383</t>
  </si>
  <si>
    <t>1. Доходы бюджета</t>
  </si>
  <si>
    <t>5302008661</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</si>
  <si>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</si>
  <si>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</si>
  <si>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</si>
  <si>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</si>
  <si>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</si>
  <si>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</si>
  <si>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</si>
  <si>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</si>
  <si>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</si>
  <si>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</si>
  <si>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</si>
  <si>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</si>
  <si>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</si>
  <si>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</si>
  <si>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</si>
  <si>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</si>
  <si>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</si>
  <si>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</si>
  <si>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</si>
  <si>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</si>
  <si>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</si>
  <si>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</si>
  <si>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</si>
  <si>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</si>
  <si>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</si>
  <si>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</si>
  <si>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</si>
  <si>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</si>
  <si>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</si>
  <si>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</si>
  <si>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</si>
  <si>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</si>
  <si>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</si>
  <si>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</si>
  <si>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</si>
  <si>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</si>
  <si>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</si>
  <si>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</si>
  <si>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</si>
  <si>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</si>
  <si>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</si>
  <si>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</si>
  <si>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</si>
  <si>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</si>
  <si>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</si>
  <si>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00010102150010000110</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</si>
  <si>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</si>
  <si>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00010102170010000110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</si>
  <si>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</si>
  <si>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</si>
  <si>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</si>
  <si>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</si>
  <si>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</si>
  <si>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</si>
  <si>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</si>
  <si>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</si>
  <si>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</si>
  <si>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</si>
  <si>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</si>
  <si>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</si>
  <si>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</si>
  <si>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</si>
  <si>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</si>
  <si>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</si>
  <si>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</si>
  <si>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</si>
  <si>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</si>
  <si>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</si>
  <si>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Туристический налог</t>
  </si>
  <si>
    <t>00010303000010000110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</si>
  <si>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</si>
  <si>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</si>
  <si>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</si>
  <si>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</si>
  <si>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</si>
  <si>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</si>
  <si>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</si>
  <si>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</si>
  <si>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</si>
  <si>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</si>
  <si>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</si>
  <si>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</si>
  <si>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</si>
  <si>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</si>
  <si>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</si>
  <si>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</si>
  <si>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</si>
  <si>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</si>
  <si>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</si>
  <si>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</si>
  <si>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</si>
  <si>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</si>
  <si>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</si>
  <si>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</si>
  <si>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</si>
  <si>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</si>
  <si>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</si>
  <si>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</si>
  <si>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</si>
  <si>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</si>
  <si>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</si>
  <si>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</si>
  <si>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</si>
  <si>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</si>
  <si>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</si>
  <si>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</si>
  <si>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</si>
  <si>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</si>
  <si>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</si>
  <si>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</si>
  <si>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</si>
  <si>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</si>
  <si>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</si>
  <si>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</si>
  <si>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</si>
  <si>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</si>
  <si>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</si>
  <si>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</si>
  <si>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</si>
  <si>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</si>
  <si>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</si>
  <si>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</si>
  <si>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</si>
  <si>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</si>
  <si>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</si>
  <si>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</si>
  <si>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</si>
  <si>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</si>
  <si>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</si>
  <si>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</si>
  <si>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</si>
  <si>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</si>
  <si>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</si>
  <si>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</si>
  <si>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</si>
  <si>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</si>
  <si>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</si>
  <si>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</si>
  <si>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</si>
  <si>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</si>
  <si>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</si>
  <si>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</si>
  <si>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</si>
  <si>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</si>
  <si>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00011105400000000120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</si>
  <si>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</si>
  <si>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00011105410000000120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</si>
  <si>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</si>
  <si>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00011105410050000120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</si>
  <si>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</si>
  <si>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</si>
  <si>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</si>
  <si>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</si>
  <si>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</si>
  <si>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</si>
  <si>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</si>
  <si>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</si>
  <si>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</si>
  <si>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</si>
  <si>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</si>
  <si>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</si>
  <si>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</si>
  <si>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</si>
  <si>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</si>
  <si>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</si>
  <si>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</si>
  <si>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</si>
  <si>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</si>
  <si>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</si>
  <si>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</si>
  <si>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</si>
  <si>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</si>
  <si>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</si>
  <si>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</si>
  <si>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</si>
  <si>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</si>
  <si>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</si>
  <si>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</si>
  <si>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</si>
  <si>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</si>
  <si>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</si>
  <si>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</si>
  <si>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</si>
  <si>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</si>
  <si>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</si>
  <si>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</si>
  <si>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</si>
  <si>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</si>
  <si>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00011402052100000410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</si>
  <si>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</si>
  <si>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</si>
  <si>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</si>
  <si>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</si>
  <si>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</si>
  <si>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</si>
  <si>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</si>
  <si>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</si>
  <si>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</si>
  <si>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</si>
  <si>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</si>
  <si>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</si>
  <si>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</si>
  <si>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</si>
  <si>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</si>
  <si>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</si>
  <si>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</si>
  <si>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</si>
  <si>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</si>
  <si>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</si>
  <si>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</si>
  <si>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</si>
  <si>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</si>
  <si>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</si>
  <si>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</si>
  <si>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</si>
  <si>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</si>
  <si>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</si>
  <si>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</si>
  <si>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</si>
  <si>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</si>
  <si>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</si>
  <si>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</si>
  <si>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</si>
  <si>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</si>
  <si>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</si>
  <si>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</si>
  <si>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</si>
  <si>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</si>
  <si>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</si>
  <si>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</si>
  <si>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</si>
  <si>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</si>
  <si>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</si>
  <si>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</si>
  <si>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</si>
  <si>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</si>
  <si>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</si>
  <si>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</si>
  <si>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</si>
  <si>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</si>
  <si>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</si>
  <si>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</si>
  <si>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</si>
  <si>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</si>
  <si>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</si>
  <si>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</si>
  <si>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</si>
  <si>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</si>
  <si>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</si>
  <si>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</si>
  <si>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</si>
  <si>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</si>
  <si>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</si>
  <si>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</si>
  <si>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</si>
  <si>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</si>
  <si>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</si>
  <si>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сельских поселений</t>
  </si>
  <si>
    <t>00011701050100000180</t>
  </si>
  <si>
    <t>Невыясненные поступления, зачисляемые в бюджеты городских поселений</t>
  </si>
  <si>
    <t>00011701050130000180</t>
  </si>
  <si>
    <t>Прочие неналоговые доходы</t>
  </si>
  <si>
    <t>00011705000000000180</t>
  </si>
  <si>
    <t>Прочие неналоговые доходы бюджетов городских поселений</t>
  </si>
  <si>
    <t>00011705050130000180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</si>
  <si>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</si>
  <si>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</si>
  <si>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</si>
  <si>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</si>
  <si>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</si>
  <si>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</si>
  <si>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</si>
  <si>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</si>
  <si>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</si>
  <si>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</si>
  <si>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</si>
  <si>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</si>
  <si>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</si>
  <si>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</si>
  <si>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</si>
  <si>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</si>
  <si>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</si>
  <si>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</si>
  <si>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</si>
  <si>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</si>
  <si>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</si>
  <si>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00020225412000000150</t>
  </si>
  <si>
    <t>Субсидии бюджетам муниципальных районов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</si>
  <si>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00020225412050000150</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</si>
  <si>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</si>
  <si>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00020225424000000150</t>
  </si>
  <si>
    <t>Субсидии бюджетам городских поселений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</si>
  <si>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00020225424130000150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</si>
  <si>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</si>
  <si>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</si>
  <si>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</si>
  <si>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</si>
  <si>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проведение комплексных кадастровых работ</t>
  </si>
  <si>
    <t>00020225511000000150</t>
  </si>
  <si>
    <t>Субсидии бюджетам муниципальных районов на проведение комплексных кадастровых работ</t>
  </si>
  <si>
    <t>00020225511050000150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</si>
  <si>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</si>
  <si>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</si>
  <si>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</si>
  <si>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</si>
  <si>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</si>
  <si>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</si>
  <si>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</si>
  <si>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</si>
  <si>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</si>
  <si>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</si>
  <si>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</si>
  <si>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</si>
  <si>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</si>
  <si>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</si>
  <si>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</si>
  <si>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</si>
  <si>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</si>
  <si>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</si>
  <si>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</si>
  <si>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</si>
  <si>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</si>
  <si>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</si>
  <si>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</si>
  <si>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</si>
  <si>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</si>
  <si>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</si>
  <si>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</si>
  <si>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</si>
  <si>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</si>
  <si>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</si>
  <si>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</si>
  <si>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</si>
  <si>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</si>
  <si>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</si>
  <si>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</si>
  <si>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</si>
  <si>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</si>
  <si>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</si>
  <si>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</si>
  <si>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</si>
  <si>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</si>
  <si>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</si>
  <si>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</si>
  <si>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</si>
  <si>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</si>
  <si>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</si>
  <si>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</si>
  <si>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</si>
  <si>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</si>
  <si>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</si>
  <si>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</si>
  <si>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</si>
  <si>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</si>
  <si>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</si>
  <si>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</si>
  <si>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</si>
  <si>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</si>
  <si>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</si>
  <si>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</si>
  <si>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</si>
  <si>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</si>
  <si>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</si>
  <si>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</si>
  <si>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</si>
  <si>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</si>
  <si>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</si>
  <si>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</si>
  <si>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</si>
  <si>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</si>
  <si>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</si>
  <si>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</si>
  <si>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</si>
  <si>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</si>
  <si>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</si>
  <si>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</si>
  <si>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</si>
  <si>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сельских поселений</t>
  </si>
  <si>
    <t>00020249999100000150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</si>
  <si>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</si>
  <si>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</si>
  <si>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</si>
  <si>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</si>
  <si>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</si>
  <si>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</si>
  <si>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</si>
  <si>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</si>
  <si>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</si>
  <si>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</si>
  <si>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00020805000050000150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</si>
  <si>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</si>
  <si>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</si>
  <si>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</si>
  <si>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</si>
  <si>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</si>
  <si>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</si>
  <si>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</si>
  <si>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</si>
  <si>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бюджетными учреждениями остатков субсидий прошлых лет</t>
  </si>
  <si>
    <t>00021805010050000150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</si>
  <si>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</si>
  <si>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</si>
  <si>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</si>
  <si>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</si>
  <si>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</si>
  <si>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</si>
  <si>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</si>
  <si>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</si>
  <si>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</si>
  <si>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</si>
  <si>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</si>
  <si>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</si>
  <si>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</si>
  <si>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</si>
  <si>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</si>
  <si>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</si>
  <si>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</si>
  <si>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</si>
  <si>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</si>
  <si>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</si>
  <si>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</si>
  <si>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</si>
  <si>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</si>
  <si>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</si>
  <si>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</si>
  <si>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</si>
  <si>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</si>
  <si>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</si>
  <si>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</si>
  <si>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</si>
  <si>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</si>
  <si>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</si>
  <si>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</si>
  <si>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</si>
  <si>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</si>
  <si>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</si>
  <si>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</si>
  <si>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</si>
  <si>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</si>
  <si>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</si>
  <si>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</si>
  <si>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</si>
  <si>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</si>
  <si>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</si>
  <si>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</si>
  <si>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</si>
  <si>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</si>
  <si>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</si>
  <si>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</si>
  <si>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</si>
  <si>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</si>
  <si>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Закупка товаров, работ и услуг в сфере информационно-коммуникационных технологий</t>
  </si>
  <si>
    <t>242</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</si>
  <si>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</si>
  <si>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</si>
  <si>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</si>
  <si>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</si>
  <si>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</si>
  <si>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</si>
  <si>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</si>
  <si>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</si>
  <si>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</si>
  <si>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</si>
  <si>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</si>
  <si>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</si>
  <si>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</si>
  <si>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</si>
  <si>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</si>
  <si>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</si>
  <si>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</si>
  <si>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</si>
  <si>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</si>
  <si>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</si>
  <si>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</si>
  <si>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</si>
  <si>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</si>
  <si>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</si>
  <si>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</si>
  <si>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</si>
  <si>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</si>
  <si>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</si>
  <si>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</si>
  <si>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</si>
  <si>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</si>
  <si>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</si>
  <si>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</si>
  <si>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</si>
  <si>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</si>
  <si>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</si>
  <si>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</si>
  <si>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</si>
  <si>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</si>
  <si>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</si>
  <si>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Межбюджетные трансферты</t>
  </si>
  <si>
    <t>i3_00001060000000000500</t>
  </si>
  <si>
    <t>540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</si>
  <si>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</si>
  <si>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</si>
  <si>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</si>
  <si>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</si>
  <si>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</si>
  <si>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</si>
  <si>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</si>
  <si>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</si>
  <si>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</si>
  <si>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</si>
  <si>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</si>
  <si>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</si>
  <si>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</si>
  <si>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</si>
  <si>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</si>
  <si>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</si>
  <si>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</si>
  <si>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</si>
  <si>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</si>
  <si>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</si>
  <si>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Публичные нормативные выплаты гражданам несоциального характера</t>
  </si>
  <si>
    <t>330</t>
  </si>
  <si>
    <t>i3_00001130000000000500</t>
  </si>
  <si>
    <t>Субвенции</t>
  </si>
  <si>
    <t>530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</si>
  <si>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</si>
  <si>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</si>
  <si>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</si>
  <si>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</si>
  <si>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</si>
  <si>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</si>
  <si>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</si>
  <si>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</si>
  <si>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i3_00001130000000000800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</si>
  <si>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</si>
  <si>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</si>
  <si>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i3_00001130000000000810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</si>
  <si>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</si>
  <si>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</si>
  <si>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</si>
  <si>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</si>
  <si>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</si>
  <si>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</si>
  <si>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</si>
  <si>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</si>
  <si>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</si>
  <si>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</si>
  <si>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</si>
  <si>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</si>
  <si>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</si>
  <si>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</si>
  <si>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</si>
  <si>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</si>
  <si>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</si>
  <si>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</si>
  <si>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</si>
  <si>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</si>
  <si>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</si>
  <si>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</si>
  <si>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</si>
  <si>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Закупка товаров, работ и услуг в целях капитального ремонта государственного (муниципального) имущества</t>
  </si>
  <si>
    <t>243</t>
  </si>
  <si>
    <t>i3_00003100000000000600</t>
  </si>
  <si>
    <t>i3_00003100000000000610</t>
  </si>
  <si>
    <t>i3_00003100000000000800</t>
  </si>
  <si>
    <t>i3_00003100000000000810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</si>
  <si>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</si>
  <si>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</si>
  <si>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</si>
  <si>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</si>
  <si>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</si>
  <si>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</si>
  <si>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</si>
  <si>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</si>
  <si>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</si>
  <si>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</si>
  <si>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</si>
  <si>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</si>
  <si>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</si>
  <si>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</si>
  <si>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</si>
  <si>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</si>
  <si>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i3_00004050000000000600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</si>
  <si>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</si>
  <si>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</si>
  <si>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i3_00004050000000000630</t>
  </si>
  <si>
    <t>Субсидии на возмещение недополученных доходов и (или) возмещение фактически понесенных затрат</t>
  </si>
  <si>
    <t>631</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</si>
  <si>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</si>
  <si>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</si>
  <si>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</si>
  <si>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</si>
  <si>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</si>
  <si>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</si>
  <si>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</si>
  <si>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</si>
  <si>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</si>
  <si>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</si>
  <si>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</si>
  <si>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</si>
  <si>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</si>
  <si>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</si>
  <si>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</si>
  <si>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</si>
  <si>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</si>
  <si>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</si>
  <si>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Другие вопросы в области национальной экономики</t>
  </si>
  <si>
    <t>00004120000000000</t>
  </si>
  <si>
    <t>i2_00004120000000000000</t>
  </si>
  <si>
    <t>i3_00004120000000000200</t>
  </si>
  <si>
    <t>i3_00004120000000000240</t>
  </si>
  <si>
    <t>i3_00004120000000000800</t>
  </si>
  <si>
    <t>i3_00004120000000000810</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</si>
  <si>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</si>
  <si>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</si>
  <si>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</si>
  <si>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</si>
  <si>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</si>
  <si>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</si>
  <si>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</si>
  <si>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</si>
  <si>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i3_00005010000000000400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</si>
  <si>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</si>
  <si>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</si>
  <si>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</si>
  <si>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</si>
  <si>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</si>
  <si>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i3_00005010000000000850</t>
  </si>
  <si>
    <t>Коммунальное хозяйство</t>
  </si>
  <si>
    <t>00005020000000000</t>
  </si>
  <si>
    <t>i2_00005020000000000000</t>
  </si>
  <si>
    <t>i3_00005020000000000200</t>
  </si>
  <si>
    <t>i3_00005020000000000240</t>
  </si>
  <si>
    <t>Благоустройство</t>
  </si>
  <si>
    <t>00005030000000000</t>
  </si>
  <si>
    <t>i2_00005030000000000000</t>
  </si>
  <si>
    <t>i3_00005030000000000200</t>
  </si>
  <si>
    <t>i3_00005030000000000240</t>
  </si>
  <si>
    <t>i3_00005030000000000600</t>
  </si>
  <si>
    <t>Субсидии автономным учреждениям</t>
  </si>
  <si>
    <t>620</t>
  </si>
  <si>
    <t>i3_00005030000000000620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</si>
  <si>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</si>
  <si>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</si>
  <si>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i3_00005030000000000800</t>
  </si>
  <si>
    <t>i3_00005030000000000850</t>
  </si>
  <si>
    <t>Другие вопросы в области жилищно-коммунального хозяйства</t>
  </si>
  <si>
    <t>00005050000000000</t>
  </si>
  <si>
    <t>i2_00005050000000000000</t>
  </si>
  <si>
    <t>i3_00005050000000000600</t>
  </si>
  <si>
    <t>i3_00005050000000000620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</si>
  <si>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</si>
  <si>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</si>
  <si>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</si>
  <si>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</si>
  <si>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</si>
  <si>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</si>
  <si>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</si>
  <si>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</si>
  <si>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</si>
  <si>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</si>
  <si>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</si>
  <si>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</si>
  <si>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</si>
  <si>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</si>
  <si>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</si>
  <si>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i3_00007010000000000620</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</si>
  <si>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</si>
  <si>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</si>
  <si>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</si>
  <si>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</si>
  <si>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</si>
  <si>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</si>
  <si>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</si>
  <si>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</si>
  <si>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</si>
  <si>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</si>
  <si>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</si>
  <si>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Стипендии</t>
  </si>
  <si>
    <t>340</t>
  </si>
  <si>
    <t>Премии и гранты</t>
  </si>
  <si>
    <t>350</t>
  </si>
  <si>
    <t>i3_00007020000000000600</t>
  </si>
  <si>
    <t>i3_00007020000000000610</t>
  </si>
  <si>
    <t>i3_00007020000000000620</t>
  </si>
  <si>
    <t>Дополнительное образование детей</t>
  </si>
  <si>
    <t>00007030000000000</t>
  </si>
  <si>
    <t>i2_00007030000000000000</t>
  </si>
  <si>
    <t>i3_00007030000000000600</t>
  </si>
  <si>
    <t>i3_00007030000000000610</t>
  </si>
  <si>
    <t>Субсидии бюджетным учреждениям на иные цели</t>
  </si>
  <si>
    <t>612</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</si>
  <si>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</si>
  <si>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</si>
  <si>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</si>
  <si>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</si>
  <si>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</si>
  <si>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</si>
  <si>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</si>
  <si>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</si>
  <si>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</si>
  <si>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</si>
  <si>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</si>
  <si>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</si>
  <si>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</si>
  <si>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</si>
  <si>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</si>
  <si>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</si>
  <si>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</si>
  <si>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</si>
  <si>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</si>
  <si>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</si>
  <si>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</si>
  <si>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</si>
  <si>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i3_00007090000000000600</t>
  </si>
  <si>
    <t>i3_00007090000000000610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</si>
  <si>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</si>
  <si>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</si>
  <si>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</si>
  <si>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</si>
  <si>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</si>
  <si>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</si>
  <si>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</si>
  <si>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</si>
  <si>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</si>
  <si>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i3_00008010000000000300</t>
  </si>
  <si>
    <t>Иные выплаты населению</t>
  </si>
  <si>
    <t>360</t>
  </si>
  <si>
    <t>i3_00008010000000000600</t>
  </si>
  <si>
    <t>i3_00008010000000000610</t>
  </si>
  <si>
    <t>i3_00008010000000000630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</si>
  <si>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</si>
  <si>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</si>
  <si>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</si>
  <si>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</si>
  <si>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</si>
  <si>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</si>
  <si>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</si>
  <si>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</si>
  <si>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</si>
  <si>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</si>
  <si>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</si>
  <si>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</si>
  <si>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</si>
  <si>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</si>
  <si>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</si>
  <si>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</si>
  <si>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</si>
  <si>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</si>
  <si>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</si>
  <si>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</si>
  <si>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</si>
  <si>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</si>
  <si>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</si>
  <si>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</si>
  <si>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</si>
  <si>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</si>
  <si>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Субсидии гражданам на приобретение жилья</t>
  </si>
  <si>
    <t>322</t>
  </si>
  <si>
    <t>i3_00010030000000000600</t>
  </si>
  <si>
    <t>i3_00010030000000000620</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</si>
  <si>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</si>
  <si>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</si>
  <si>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</si>
  <si>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</si>
  <si>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</si>
  <si>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</si>
  <si>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</si>
  <si>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</si>
  <si>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Приобретение товаров, работ и услуг в пользу граждан в целях их социального обеспечения</t>
  </si>
  <si>
    <t>323</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</si>
  <si>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</si>
  <si>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</si>
  <si>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</si>
  <si>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</si>
  <si>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</si>
  <si>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</si>
  <si>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</si>
  <si>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</si>
  <si>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</si>
  <si>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</si>
  <si>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</si>
  <si>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i3_00011010000000000620</t>
  </si>
  <si>
    <t>Спорт высших достижений</t>
  </si>
  <si>
    <t>00011030000000000</t>
  </si>
  <si>
    <t>i2_00011030000000000000</t>
  </si>
  <si>
    <t>i3_00011030000000000600</t>
  </si>
  <si>
    <t>i3_00011030000000000620</t>
  </si>
  <si>
    <t>СРЕДСТВА МАССОВОЙ ИНФОРМАЦИИ</t>
  </si>
  <si>
    <t>00012000000000000</t>
  </si>
  <si>
    <t>i1_00012000000000000000</t>
  </si>
  <si>
    <t>Периодическая печать и издательства</t>
  </si>
  <si>
    <t>00012020000000000</t>
  </si>
  <si>
    <t>i2_00012020000000000000</t>
  </si>
  <si>
    <t>i3_00012020000000000200</t>
  </si>
  <si>
    <t>i3_00012020000000000240</t>
  </si>
  <si>
    <t>Другие вопросы в области средств массовой информации</t>
  </si>
  <si>
    <t>00012040000000000</t>
  </si>
  <si>
    <t>i2_00012040000000000000</t>
  </si>
  <si>
    <t>i3_00012040000000000200</t>
  </si>
  <si>
    <t>i3_00012040000000000240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</si>
  <si>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</si>
  <si>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</si>
  <si>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</si>
  <si>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</si>
  <si>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</si>
  <si>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</si>
  <si>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</si>
  <si>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</si>
  <si>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</si>
  <si>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</si>
  <si>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</si>
  <si>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</si>
  <si>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</si>
  <si>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</si>
  <si>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</si>
  <si>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</si>
  <si>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</si>
  <si>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</si>
  <si>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</si>
  <si>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</si>
  <si>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</si>
  <si>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</si>
  <si>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Прочие межбюджетные трансферты общего характера</t>
  </si>
  <si>
    <t>00014030000000000</t>
  </si>
  <si>
    <t>i2_00014030000000000000</t>
  </si>
  <si>
    <t>i3_00014030000000000500</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</si>
  <si>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</si>
  <si>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</si>
  <si>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</si>
  <si>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</si>
  <si>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</si>
  <si>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</si>
  <si>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</si>
  <si>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</si>
  <si>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</si>
  <si>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</si>
  <si>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</si>
  <si>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</si>
  <si>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</si>
  <si>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</si>
  <si>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</si>
  <si>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</si>
  <si>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</si>
  <si>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</si>
  <si>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</si>
  <si>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</si>
  <si>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</si>
  <si>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</si>
  <si>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</si>
  <si>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</si>
  <si>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</si>
  <si>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</si>
  <si>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</si>
  <si>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</si>
  <si>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</si>
  <si>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</si>
  <si>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</si>
  <si>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</si>
  <si>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</si>
  <si>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</si>
  <si>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</si>
  <si>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</si>
  <si>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</si>
  <si>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</si>
  <si>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</si>
  <si>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</si>
  <si>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</si>
  <si>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</si>
  <si>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</si>
  <si>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</si>
  <si>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</si>
  <si>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</si>
  <si>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</si>
  <si>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</si>
  <si>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</si>
  <si>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</si>
  <si>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</si>
  <si>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</si>
  <si>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</si>
  <si>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</si>
  <si>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</si>
  <si>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</si>
  <si>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KFVALDAI</t>
  </si>
  <si>
    <t>Дата подписания</t>
  </si>
  <si>
    <t>Серийный номер сертификата</t>
  </si>
  <si>
    <t>00ECBEAE609C7E5B691D1306A61E3E3B58</t>
  </si>
  <si>
    <t>Кем выдан сертификат</t>
  </si>
  <si>
    <t>Казначейство России</t>
  </si>
  <si>
    <t>Кому выдан сертификат</t>
  </si>
  <si>
    <t>Саврасова Лариса Владимировна</t>
  </si>
  <si>
    <t>Дата начала действия</t>
  </si>
  <si>
    <t>Дата окончания действия</t>
  </si>
  <si>
    <t>Отпечаток сертификата</t>
  </si>
  <si>
    <t>D693C8AE4D32EA91161C4FCB41BC1E5E0BAD4828</t>
  </si>
  <si>
    <t>Описание сертификата</t>
  </si>
  <si>
    <t>KFVALDAI1</t>
  </si>
  <si>
    <t>00867251CD1983C650A6D207EB31A8CAFA</t>
  </si>
  <si>
    <t>Никифорова Татьяна Васильевна</t>
  </si>
  <si>
    <t>2F8531937A9E051AD63DCD181D726E0976AB53C5</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</si>
</sst>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8">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0" fontId="15" numFmtId="0" applyFont="1" applyBorder="1" applyAlignment="1">
      <alignment wrapText="1" indent="1" horizontal="left"/>
    </xf>
    <xf xfId="0" borderId="53" fillId="0" fontId="15" numFmtId="0" applyFont="1" applyBorder="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0" fontId="15" numFmtId="14" applyFont="1" applyBorder="1" applyNumberFormat="1" applyAlignment="1">
      <alignment wrapText="1" indent="1" horizontal="left"/>
    </xf>
    <xf xfId="0" borderId="52" fillId="0" fontId="15" numFmtId="0" applyFont="1" applyBorder="1" applyAlignment="1">
      <alignment wrapText="1" indent="1" horizontal="left"/>
    </xf>
    <xf xfId="0" borderId="48" fillId="0" fontId="15" numFmtId="0" applyFont="1" applyBorder="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0" fontId="15" numFmtId="0" applyFont="1" applyBorder="1" applyAlignment="1">
      <alignment wrapText="1" indent="1" horizontal="left"/>
    </xf>
    <xf xfId="0" borderId="56" fillId="0" fontId="15" numFmtId="0" applyFont="1" applyBorder="1" applyAlignment="1">
      <alignment wrapText="1" indent="1" horizontal="left"/>
    </xf>
    <xf xfId="0" borderId="54" fillId="0" fontId="6" numFmtId="0" applyFont="1" applyBorder="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601"/>
  <sheetViews>
    <sheetView workbookViewId="0" tabSelected="1"/>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45689.00000000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3</v>
      </c>
      <c s="0" r="AQ9"/>
      <c s="0" r="AR9"/>
    </row>
    <row r="10" ht="15.75000000" customHeight="1">
      <c s="0" r="A10"/>
      <c s="6" r="B10"/>
      <c s="36" r="C10" t="s">
        <v>21</v>
      </c>
      <c s="36" r="D10"/>
      <c s="36" r="E10"/>
      <c s="36" r="F10"/>
      <c s="46" r="G10"/>
      <c s="31" r="H10"/>
      <c s="31" r="I10"/>
      <c s="31" r="J10"/>
      <c s="31" r="K10"/>
      <c s="31" r="L10"/>
      <c s="31" r="M10"/>
      <c s="31" r="N10"/>
      <c s="31" r="O10"/>
      <c s="31" r="P10"/>
      <c s="31" r="Q10"/>
      <c s="31" r="R10"/>
      <c s="31" r="S10"/>
      <c s="24" r="T10" t="s">
        <v>22</v>
      </c>
      <c s="47" r="U10" t="s">
        <v>23</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24</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25</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26</v>
      </c>
      <c s="55" r="C14" t="s">
        <v>27</v>
      </c>
      <c s="56" r="D14" t="s">
        <v>28</v>
      </c>
      <c s="57" r="E14"/>
      <c s="58" r="F14"/>
      <c s="54" r="G14"/>
      <c s="56" r="H14" t="s">
        <v>29</v>
      </c>
      <c s="57" r="I14"/>
      <c s="58" r="J14"/>
      <c s="58" r="K14"/>
      <c s="58" r="L14"/>
      <c s="58" r="M14"/>
      <c s="58" r="N14"/>
      <c s="58" r="O14"/>
      <c s="58" r="P14"/>
      <c s="58" r="Q14"/>
      <c s="58" r="R14"/>
      <c s="58" r="S14"/>
      <c s="58" r="T14"/>
      <c s="54" r="U14"/>
      <c s="56" r="V14" t="s">
        <v>26</v>
      </c>
      <c s="55" r="W14" t="s">
        <v>27</v>
      </c>
      <c s="56" r="X14" t="s">
        <v>28</v>
      </c>
      <c s="57" r="Y14"/>
      <c s="58" r="Z14"/>
      <c s="54" r="AA14"/>
      <c s="59" r="AB14" t="s">
        <v>30</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31</v>
      </c>
      <c s="64" r="I15" t="s">
        <v>32</v>
      </c>
      <c s="64" r="J15" t="s">
        <v>33</v>
      </c>
      <c s="64" r="K15" t="s">
        <v>34</v>
      </c>
      <c s="64" r="L15" t="s">
        <v>35</v>
      </c>
      <c s="65" r="M15" t="s">
        <v>36</v>
      </c>
      <c s="65" r="N15" t="s">
        <v>37</v>
      </c>
      <c s="65" r="O15" t="s">
        <v>38</v>
      </c>
      <c s="65" r="P15" t="s">
        <v>39</v>
      </c>
      <c s="65" r="Q15" t="s">
        <v>40</v>
      </c>
      <c s="65" r="R15" t="s">
        <v>41</v>
      </c>
      <c s="65" r="S15" t="s">
        <v>42</v>
      </c>
      <c s="65" r="T15" t="s">
        <v>43</v>
      </c>
      <c s="64" r="U15" t="s">
        <v>44</v>
      </c>
      <c s="63" r="V15"/>
      <c s="62" r="W15"/>
      <c s="63" r="X15"/>
      <c s="64" r="AB15" t="s">
        <v>31</v>
      </c>
      <c s="64" r="AC15" t="s">
        <v>32</v>
      </c>
      <c s="64" r="AD15" t="s">
        <v>33</v>
      </c>
      <c s="64" r="AE15" t="s">
        <v>34</v>
      </c>
      <c s="64" r="AF15" t="s">
        <v>35</v>
      </c>
      <c s="65" r="AG15" t="s">
        <v>36</v>
      </c>
      <c s="65" r="AH15" t="s">
        <v>37</v>
      </c>
      <c s="65" r="AI15" t="s">
        <v>45</v>
      </c>
      <c s="65" r="AJ15" t="s">
        <v>39</v>
      </c>
      <c s="65" r="AK15" t="s">
        <v>40</v>
      </c>
      <c s="65" r="AL15" t="s">
        <v>41</v>
      </c>
      <c s="65" r="AM15" t="s">
        <v>42</v>
      </c>
      <c s="65" r="AN15" t="s">
        <v>43</v>
      </c>
      <c s="66" r="AO15" t="s">
        <v>44</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46</v>
      </c>
      <c s="79" r="C18" t="s">
        <v>47</v>
      </c>
      <c s="80" r="D18" t="s">
        <v>48</v>
      </c>
      <c s="81" r="E18"/>
      <c s="82" r="F18"/>
      <c s="83" r="G18"/>
      <c s="84" r="H18">
        <v>1085213271.06000000</v>
      </c>
      <c s="84" r="I18">
        <v>0.00000000</v>
      </c>
      <c s="84" r="J18">
        <v>1085213271.06000000</v>
      </c>
      <c s="84" r="K18">
        <v>30580680.00000000</v>
      </c>
      <c s="84" r="L18">
        <v>0.00000000</v>
      </c>
      <c s="84" r="M18">
        <v>0.00000000</v>
      </c>
      <c s="84" r="N18">
        <v>0.00000000</v>
      </c>
      <c s="84" r="O18">
        <v>0.00000000</v>
      </c>
      <c s="84" r="P18">
        <v>0.00000000</v>
      </c>
      <c s="84" r="Q18">
        <v>0.00000000</v>
      </c>
      <c s="84" r="R18">
        <v>865539746.23000000</v>
      </c>
      <c s="84" r="S18">
        <v>168865378.00000000</v>
      </c>
      <c s="84" r="T18">
        <v>81388826.83000000</v>
      </c>
      <c s="84" r="U18">
        <v>0.00000000</v>
      </c>
      <c s="85" r="V18" t="s">
        <v>46</v>
      </c>
      <c s="79" r="W18" t="s">
        <v>47</v>
      </c>
      <c s="80" r="X18" t="s">
        <v>49</v>
      </c>
      <c s="81" r="Y18"/>
      <c s="82" r="Z18"/>
      <c s="83" r="AA18"/>
      <c s="84" r="AB18">
        <v>50168454.96000000</v>
      </c>
      <c s="84" r="AC18">
        <v>0.00000000</v>
      </c>
      <c s="84" r="AD18">
        <v>50168454.96000000</v>
      </c>
      <c s="84" r="AE18">
        <v>6286870.00000000</v>
      </c>
      <c s="84" r="AF18">
        <v>0.00000000</v>
      </c>
      <c s="84" r="AG18">
        <v>0.00000000</v>
      </c>
      <c s="84" r="AH18">
        <v>0.00000000</v>
      </c>
      <c s="84" r="AI18">
        <v>0.00000000</v>
      </c>
      <c s="84" r="AJ18">
        <v>0.00000000</v>
      </c>
      <c s="84" r="AK18">
        <v>0.00000000</v>
      </c>
      <c s="84" r="AL18">
        <v>46164079.15000000</v>
      </c>
      <c s="84" r="AM18">
        <v>4545399.85000000</v>
      </c>
      <c s="84" r="AN18">
        <v>5745845.96000000</v>
      </c>
      <c s="86" r="AO18">
        <v>0.00000000</v>
      </c>
      <c s="87" r="AP18"/>
      <c s="0" r="AQ18"/>
      <c s="0" r="AR18"/>
    </row>
    <row r="19" ht="11.25000000" customHeight="1">
      <c s="0" r="A19"/>
      <c s="88" r="B19" t="s">
        <v>50</v>
      </c>
      <c s="89" r="C19" t="s">
        <v>47</v>
      </c>
      <c s="90" r="D19" t="s">
        <v>51</v>
      </c>
      <c s="90" r="E19"/>
      <c s="90" r="F19"/>
      <c s="90" r="G19"/>
      <c s="91" r="H19">
        <v>489595393.83000000</v>
      </c>
      <c s="91" r="I19"/>
      <c s="91" r="J19">
        <v>489595393.83000000</v>
      </c>
      <c s="91" r="K19"/>
      <c s="91" r="L19"/>
      <c s="91" r="M19"/>
      <c s="91" r="N19"/>
      <c s="91" r="O19"/>
      <c s="91" r="P19"/>
      <c s="91" r="Q19"/>
      <c s="91" r="R19">
        <v>372501889.00000000</v>
      </c>
      <c s="91" r="S19">
        <v>83004008.00000000</v>
      </c>
      <c s="91" r="T19">
        <v>34089496.83000000</v>
      </c>
      <c s="91" r="U19"/>
      <c s="92" r="V19">
        <f>""&amp;B19</f>
      </c>
      <c s="89" r="W19">
        <f>""&amp;C19</f>
      </c>
      <c s="90" r="X19">
        <f>""&amp;D19</f>
      </c>
      <c s="90" r="Y19"/>
      <c s="90" r="Z19"/>
      <c s="90" r="AA19"/>
      <c s="91" r="AB19">
        <v>23193908.48000000</v>
      </c>
      <c s="91" r="AC19"/>
      <c s="91" r="AD19">
        <v>23193908.48000000</v>
      </c>
      <c s="91" r="AE19"/>
      <c s="91" r="AF19"/>
      <c s="91" r="AG19"/>
      <c s="91" r="AH19"/>
      <c s="91" r="AI19"/>
      <c s="91" r="AJ19"/>
      <c s="91" r="AK19"/>
      <c s="91" r="AL19">
        <v>18568945.67000000</v>
      </c>
      <c s="91" r="AM19">
        <v>3313716.85000000</v>
      </c>
      <c s="91" r="AN19">
        <v>1311245.96000000</v>
      </c>
      <c s="93" r="AO19"/>
      <c s="94" r="AP19">
        <f>""&amp;D19</f>
      </c>
      <c s="95" r="AQ19"/>
      <c s="0" r="AR19"/>
    </row>
    <row r="20" ht="11.25000000" customHeight="1">
      <c s="0" r="A20"/>
      <c s="96" r="B20" t="s">
        <v>52</v>
      </c>
      <c s="89" r="C20" t="s">
        <v>47</v>
      </c>
      <c s="90" r="D20" t="s">
        <v>53</v>
      </c>
      <c s="90" r="E20"/>
      <c s="90" r="F20"/>
      <c s="90" r="G20"/>
      <c s="91" r="H20">
        <v>313418900.00000000</v>
      </c>
      <c s="91" r="I20"/>
      <c s="91" r="J20">
        <v>313418900.00000000</v>
      </c>
      <c s="91" r="K20"/>
      <c s="91" r="L20"/>
      <c s="91" r="M20"/>
      <c s="91" r="N20"/>
      <c s="91" r="O20"/>
      <c s="91" r="P20"/>
      <c s="91" r="Q20"/>
      <c s="91" r="R20">
        <v>253502700.00000000</v>
      </c>
      <c s="91" r="S20">
        <v>54920700.00000000</v>
      </c>
      <c s="91" r="T20">
        <v>4995500.00000000</v>
      </c>
      <c s="91" r="U20"/>
      <c s="97" r="V20">
        <f>""&amp;B20</f>
      </c>
      <c s="89" r="W20">
        <f>""&amp;C20</f>
      </c>
      <c s="90" r="X20">
        <f>""&amp;D20</f>
      </c>
      <c s="90" r="Y20"/>
      <c s="90" r="Z20"/>
      <c s="90" r="AA20"/>
      <c s="91" r="AB20">
        <v>13351748.44000000</v>
      </c>
      <c s="91" r="AC20"/>
      <c s="91" r="AD20">
        <v>13351748.44000000</v>
      </c>
      <c s="91" r="AE20"/>
      <c s="91" r="AF20"/>
      <c s="91" r="AG20"/>
      <c s="91" r="AH20"/>
      <c s="91" r="AI20"/>
      <c s="91" r="AJ20"/>
      <c s="91" r="AK20"/>
      <c s="91" r="AL20">
        <v>11212973.36000000</v>
      </c>
      <c s="91" r="AM20">
        <v>1838889.88000000</v>
      </c>
      <c s="91" r="AN20">
        <v>299885.20000000</v>
      </c>
      <c s="93" r="AO20"/>
      <c s="94" r="AP20">
        <f>""&amp;D20</f>
      </c>
      <c s="95" r="AQ20"/>
      <c s="0" r="AR20"/>
    </row>
    <row r="21" ht="11.25000000" customHeight="1">
      <c s="0" r="A21"/>
      <c s="96" r="B21" t="s">
        <v>54</v>
      </c>
      <c s="89" r="C21" t="s">
        <v>47</v>
      </c>
      <c s="90" r="D21" t="s">
        <v>55</v>
      </c>
      <c s="90" r="E21"/>
      <c s="90" r="F21"/>
      <c s="90" r="G21"/>
      <c s="91" r="H21">
        <v>313418900.00000000</v>
      </c>
      <c s="91" r="I21"/>
      <c s="91" r="J21">
        <v>313418900.00000000</v>
      </c>
      <c s="91" r="K21"/>
      <c s="91" r="L21"/>
      <c s="91" r="M21"/>
      <c s="91" r="N21"/>
      <c s="91" r="O21"/>
      <c s="91" r="P21"/>
      <c s="91" r="Q21"/>
      <c s="91" r="R21">
        <v>253502700.00000000</v>
      </c>
      <c s="91" r="S21">
        <v>54920700.00000000</v>
      </c>
      <c s="91" r="T21">
        <v>4995500.00000000</v>
      </c>
      <c s="91" r="U21"/>
      <c s="97" r="V21">
        <f>""&amp;B21</f>
      </c>
      <c s="89" r="W21">
        <f>""&amp;C21</f>
      </c>
      <c s="90" r="X21">
        <f>""&amp;D21</f>
      </c>
      <c s="90" r="Y21"/>
      <c s="90" r="Z21"/>
      <c s="90" r="AA21"/>
      <c s="91" r="AB21">
        <v>13351748.44000000</v>
      </c>
      <c s="91" r="AC21"/>
      <c s="91" r="AD21">
        <v>13351748.44000000</v>
      </c>
      <c s="91" r="AE21"/>
      <c s="91" r="AF21"/>
      <c s="91" r="AG21"/>
      <c s="91" r="AH21"/>
      <c s="91" r="AI21"/>
      <c s="91" r="AJ21"/>
      <c s="91" r="AK21"/>
      <c s="91" r="AL21">
        <v>11212973.36000000</v>
      </c>
      <c s="91" r="AM21">
        <v>1838889.88000000</v>
      </c>
      <c s="91" r="AN21">
        <v>299885.20000000</v>
      </c>
      <c s="93" r="AO21"/>
      <c s="94" r="AP21">
        <f>""&amp;D21</f>
      </c>
      <c s="95" r="AQ21"/>
      <c s="0" r="AR21"/>
    </row>
    <row r="22" ht="169.56000000" customHeight="1">
      <c s="0" r="A22"/>
      <c s="98" r="B22" t="s">
        <v>56</v>
      </c>
      <c s="99" r="C22" t="s">
        <v>47</v>
      </c>
      <c s="100" r="D22" t="s">
        <v>57</v>
      </c>
      <c s="101" r="E22"/>
      <c s="102" r="F22"/>
      <c s="103" r="G22"/>
      <c s="91" r="H22">
        <v>280449100.00000000</v>
      </c>
      <c s="104" r="I22"/>
      <c s="91" r="J22">
        <v>280449100.00000000</v>
      </c>
      <c s="104" r="K22"/>
      <c s="105" r="L22"/>
      <c s="105" r="M22"/>
      <c s="105" r="N22"/>
      <c s="105" r="O22"/>
      <c s="105" r="P22"/>
      <c s="105" r="Q22"/>
      <c s="105" r="R22">
        <v>230340200.00000000</v>
      </c>
      <c s="105" r="S22">
        <v>45141400.00000000</v>
      </c>
      <c s="105" r="T22">
        <v>4967500.00000000</v>
      </c>
      <c s="105" r="U22"/>
      <c s="106" r="V22">
        <f>""&amp;B22</f>
      </c>
      <c s="107" r="W22">
        <f>""&amp;C22</f>
      </c>
      <c s="108" r="X22">
        <f>""&amp;D22</f>
      </c>
      <c s="109" r="Y22"/>
      <c s="110" r="Z22"/>
      <c s="111" r="AA22"/>
      <c s="91" r="AB22">
        <v>13231594.22000000</v>
      </c>
      <c s="104" r="AC22"/>
      <c s="91" r="AD22">
        <v>13231594.22000000</v>
      </c>
      <c s="104" r="AE22"/>
      <c s="105" r="AF22"/>
      <c s="105" r="AG22"/>
      <c s="105" r="AH22"/>
      <c s="105" r="AI22"/>
      <c s="105" r="AJ22"/>
      <c s="105" r="AK22"/>
      <c s="105" r="AL22">
        <v>11129651.23000000</v>
      </c>
      <c s="105" r="AM22">
        <v>1800454.10000000</v>
      </c>
      <c s="105" r="AN22">
        <v>301488.89000000</v>
      </c>
      <c s="112" r="AO22"/>
      <c s="113" r="AP22">
        <f>""&amp;D22</f>
      </c>
      <c s="95" r="AQ22"/>
      <c s="0" r="AR22"/>
    </row>
    <row r="23" ht="125.21500000" customHeight="1">
      <c s="0" r="A23"/>
      <c s="114" r="B23" t="s">
        <v>58</v>
      </c>
      <c s="99" r="C23" t="s">
        <v>47</v>
      </c>
      <c s="100" r="D23" t="s">
        <v>59</v>
      </c>
      <c s="101" r="E23"/>
      <c s="102" r="F23"/>
      <c s="103" r="G23"/>
      <c s="91" r="H23">
        <v>26000.00000000</v>
      </c>
      <c s="104" r="I23"/>
      <c s="91" r="J23">
        <v>26000.00000000</v>
      </c>
      <c s="104" r="K23"/>
      <c s="105" r="L23"/>
      <c s="105" r="M23"/>
      <c s="105" r="N23"/>
      <c s="105" r="O23"/>
      <c s="105" r="P23"/>
      <c s="105" r="Q23"/>
      <c s="105" r="R23">
        <v>0.00000000</v>
      </c>
      <c s="105" r="S23"/>
      <c s="105" r="T23">
        <v>26000.00000000</v>
      </c>
      <c s="105" r="U23"/>
      <c s="115" r="V23">
        <f>""&amp;B23</f>
      </c>
      <c s="107" r="W23">
        <f>""&amp;C23</f>
      </c>
      <c s="108" r="X23">
        <f>""&amp;D23</f>
      </c>
      <c s="109" r="Y23"/>
      <c s="110" r="Z23"/>
      <c s="111" r="AA23"/>
      <c s="91" r="AB23">
        <v>260.00000000</v>
      </c>
      <c s="104" r="AC23"/>
      <c s="91" r="AD23">
        <v>260.00000000</v>
      </c>
      <c s="104" r="AE23"/>
      <c s="105" r="AF23"/>
      <c s="105" r="AG23"/>
      <c s="105" r="AH23"/>
      <c s="105" r="AI23"/>
      <c s="105" r="AJ23"/>
      <c s="105" r="AK23"/>
      <c s="105" r="AL23">
        <v>247.00000000</v>
      </c>
      <c s="105" r="AM23"/>
      <c s="105" r="AN23">
        <v>13.00000000</v>
      </c>
      <c s="112" r="AO23"/>
      <c s="113" r="AP23">
        <f>""&amp;D23</f>
      </c>
      <c s="95" r="AQ23"/>
      <c s="0" r="AR23"/>
    </row>
    <row r="24" ht="107.47700000" customHeight="1">
      <c s="0" r="A24"/>
      <c s="114" r="B24" t="s">
        <v>60</v>
      </c>
      <c s="99" r="C24" t="s">
        <v>47</v>
      </c>
      <c s="100" r="D24" t="s">
        <v>61</v>
      </c>
      <c s="101" r="E24"/>
      <c s="102" r="F24"/>
      <c s="103" r="G24"/>
      <c s="91" r="H24">
        <v>2000.00000000</v>
      </c>
      <c s="104" r="I24"/>
      <c s="91" r="J24">
        <v>2000.00000000</v>
      </c>
      <c s="104" r="K24"/>
      <c s="105" r="L24"/>
      <c s="105" r="M24"/>
      <c s="105" r="N24"/>
      <c s="105" r="O24"/>
      <c s="105" r="P24"/>
      <c s="105" r="Q24"/>
      <c s="105" r="R24">
        <v>0.00000000</v>
      </c>
      <c s="105" r="S24">
        <v>0.00000000</v>
      </c>
      <c s="105" r="T24">
        <v>2000.00000000</v>
      </c>
      <c s="105" r="U24"/>
      <c s="115" r="V24">
        <f>""&amp;B24</f>
      </c>
      <c s="107" r="W24">
        <f>""&amp;C24</f>
      </c>
      <c s="108" r="X24">
        <f>""&amp;D24</f>
      </c>
      <c s="109" r="Y24"/>
      <c s="110" r="Z24"/>
      <c s="111" r="AA24"/>
      <c s="91" r="AB24">
        <v>120191.74000000</v>
      </c>
      <c s="104" r="AC24"/>
      <c s="91" r="AD24">
        <v>120191.74000000</v>
      </c>
      <c s="104" r="AE24"/>
      <c s="105" r="AF24"/>
      <c s="105" r="AG24"/>
      <c s="105" r="AH24"/>
      <c s="105" r="AI24"/>
      <c s="105" r="AJ24"/>
      <c s="105" r="AK24"/>
      <c s="105" r="AL24">
        <v>83753.07000000</v>
      </c>
      <c s="105" r="AM24">
        <v>38036.36000000</v>
      </c>
      <c s="105" r="AN24">
        <v>-1597.69000000</v>
      </c>
      <c s="112" r="AO24"/>
      <c s="113" r="AP24">
        <f>""&amp;D24</f>
      </c>
      <c s="95" r="AQ24"/>
      <c s="0" r="AR24"/>
    </row>
    <row r="25" ht="63.13200000" customHeight="1">
      <c s="0" r="A25"/>
      <c s="114" r="B25" t="s">
        <v>62</v>
      </c>
      <c s="99" r="C25" t="s">
        <v>47</v>
      </c>
      <c s="100" r="D25" t="s">
        <v>63</v>
      </c>
      <c s="101" r="E25"/>
      <c s="102" r="F25"/>
      <c s="103" r="G25"/>
      <c s="91" r="H25">
        <v>1130300.00000000</v>
      </c>
      <c s="104" r="I25"/>
      <c s="91" r="J25">
        <v>1130300.00000000</v>
      </c>
      <c s="104" r="K25"/>
      <c s="105" r="L25"/>
      <c s="105" r="M25"/>
      <c s="105" r="N25"/>
      <c s="105" r="O25"/>
      <c s="105" r="P25"/>
      <c s="105" r="Q25"/>
      <c s="105" r="R25">
        <v>1130300.00000000</v>
      </c>
      <c s="105" r="S25"/>
      <c s="105" r="T25"/>
      <c s="105" r="U25"/>
      <c s="115" r="V25">
        <f>""&amp;B25</f>
      </c>
      <c s="107" r="W25">
        <f>""&amp;C25</f>
      </c>
      <c s="108" r="X25">
        <f>""&amp;D25</f>
      </c>
      <c s="109" r="Y25"/>
      <c s="110" r="Z25"/>
      <c s="111" r="AA25"/>
      <c s="91" r="AB25">
        <v>5247.60000000</v>
      </c>
      <c s="104" r="AC25"/>
      <c s="91" r="AD25">
        <v>5247.60000000</v>
      </c>
      <c s="104" r="AE25"/>
      <c s="105" r="AF25"/>
      <c s="105" r="AG25"/>
      <c s="105" r="AH25"/>
      <c s="105" r="AI25"/>
      <c s="105" r="AJ25"/>
      <c s="105" r="AK25"/>
      <c s="105" r="AL25">
        <v>5247.60000000</v>
      </c>
      <c s="105" r="AM25"/>
      <c s="105" r="AN25"/>
      <c s="112" r="AO25"/>
      <c s="113" r="AP25">
        <f>""&amp;D25</f>
      </c>
      <c s="95" r="AQ25"/>
      <c s="0" r="AR25"/>
    </row>
    <row r="26" ht="355.80900000" customHeight="1">
      <c s="0" r="A26"/>
      <c s="114" r="B26" t="s">
        <v>64</v>
      </c>
      <c s="99" r="C26" t="s">
        <v>47</v>
      </c>
      <c s="100" r="D26" t="s">
        <v>65</v>
      </c>
      <c s="101" r="E26"/>
      <c s="102" r="F26"/>
      <c s="103" r="G26"/>
      <c s="91" r="H26">
        <v>16054900.00000000</v>
      </c>
      <c s="104" r="I26"/>
      <c s="91" r="J26">
        <v>16054900.00000000</v>
      </c>
      <c s="104" r="K26"/>
      <c s="105" r="L26"/>
      <c s="105" r="M26"/>
      <c s="105" r="N26"/>
      <c s="105" r="O26"/>
      <c s="105" r="P26"/>
      <c s="105" r="Q26"/>
      <c s="105" r="R26">
        <v>10894400.00000000</v>
      </c>
      <c s="105" r="S26">
        <v>5160500.00000000</v>
      </c>
      <c s="105" r="T26">
        <v>0.00000000</v>
      </c>
      <c s="105" r="U26"/>
      <c s="115" r="V26">
        <f>""&amp;B26</f>
      </c>
      <c s="107" r="W26">
        <f>""&amp;C26</f>
      </c>
      <c s="108" r="X26">
        <f>""&amp;D26</f>
      </c>
      <c s="109" r="Y26"/>
      <c s="110" r="Z26"/>
      <c s="111" r="AA26"/>
      <c s="91" r="AB26">
        <v>16162.16000000</v>
      </c>
      <c s="104" r="AC26"/>
      <c s="91" r="AD26">
        <v>16162.16000000</v>
      </c>
      <c s="104" r="AE26"/>
      <c s="105" r="AF26"/>
      <c s="105" r="AG26"/>
      <c s="105" r="AH26"/>
      <c s="105" r="AI26"/>
      <c s="105" r="AJ26"/>
      <c s="105" r="AK26"/>
      <c s="105" r="AL26">
        <v>14697.06000000</v>
      </c>
      <c s="105" r="AM26">
        <v>399.42000000</v>
      </c>
      <c s="105" r="AN26">
        <v>1065.68000000</v>
      </c>
      <c s="112" r="AO26"/>
      <c s="113" r="AP26">
        <f>""&amp;D26</f>
      </c>
      <c s="95" r="AQ26"/>
      <c s="0" r="AR26"/>
    </row>
    <row r="27" ht="89.73900000" customHeight="1">
      <c s="0" r="A27"/>
      <c s="114" r="B27" t="s">
        <v>66</v>
      </c>
      <c s="99" r="C27" t="s">
        <v>47</v>
      </c>
      <c s="100" r="D27" t="s">
        <v>67</v>
      </c>
      <c s="101" r="E27"/>
      <c s="102" r="F27"/>
      <c s="103" r="G27"/>
      <c s="91" r="H27">
        <v>0.00000000</v>
      </c>
      <c s="104" r="I27"/>
      <c s="91" r="J27">
        <v>0.00000000</v>
      </c>
      <c s="104" r="K27"/>
      <c s="105" r="L27"/>
      <c s="105" r="M27"/>
      <c s="105" r="N27"/>
      <c s="105" r="O27"/>
      <c s="105" r="P27"/>
      <c s="105" r="Q27"/>
      <c s="105" r="R27">
        <v>0.00000000</v>
      </c>
      <c s="105" r="S27"/>
      <c s="105" r="T27">
        <v>0.00000000</v>
      </c>
      <c s="105" r="U27"/>
      <c s="115" r="V27">
        <f>""&amp;B27</f>
      </c>
      <c s="107" r="W27">
        <f>""&amp;C27</f>
      </c>
      <c s="108" r="X27">
        <f>""&amp;D27</f>
      </c>
      <c s="109" r="Y27"/>
      <c s="110" r="Z27"/>
      <c s="111" r="AA27"/>
      <c s="91" r="AB27">
        <v>-21739.20000000</v>
      </c>
      <c s="104" r="AC27"/>
      <c s="91" r="AD27">
        <v>-21739.20000000</v>
      </c>
      <c s="104" r="AE27"/>
      <c s="105" r="AF27"/>
      <c s="105" r="AG27"/>
      <c s="105" r="AH27"/>
      <c s="105" r="AI27"/>
      <c s="105" r="AJ27"/>
      <c s="105" r="AK27"/>
      <c s="105" r="AL27">
        <v>-20652.24000000</v>
      </c>
      <c s="105" r="AM27"/>
      <c s="105" r="AN27">
        <v>-1086.96000000</v>
      </c>
      <c s="112" r="AO27"/>
      <c s="113" r="AP27">
        <f>""&amp;D27</f>
      </c>
      <c s="95" r="AQ27"/>
      <c s="0" r="AR27"/>
    </row>
    <row r="28" ht="80.87000000" customHeight="1">
      <c s="0" r="A28"/>
      <c s="114" r="B28" t="s">
        <v>68</v>
      </c>
      <c s="99" r="C28" t="s">
        <v>47</v>
      </c>
      <c s="100" r="D28" t="s">
        <v>69</v>
      </c>
      <c s="101" r="E28"/>
      <c s="102" r="F28"/>
      <c s="103" r="G28"/>
      <c s="91" r="H28">
        <v>1322800.00000000</v>
      </c>
      <c s="104" r="I28"/>
      <c s="91" r="J28">
        <v>1322800.00000000</v>
      </c>
      <c s="104" r="K28"/>
      <c s="105" r="L28"/>
      <c s="105" r="M28"/>
      <c s="105" r="N28"/>
      <c s="105" r="O28"/>
      <c s="105" r="P28"/>
      <c s="105" r="Q28"/>
      <c s="105" r="R28">
        <v>897600.00000000</v>
      </c>
      <c s="105" r="S28">
        <v>425200.00000000</v>
      </c>
      <c s="105" r="T28">
        <v>0.00000000</v>
      </c>
      <c s="105" r="U28"/>
      <c s="115" r="V28">
        <f>""&amp;B28</f>
      </c>
      <c s="107" r="W28">
        <f>""&amp;C28</f>
      </c>
      <c s="108" r="X28">
        <f>""&amp;D28</f>
      </c>
      <c s="109" r="Y28"/>
      <c s="110" r="Z28"/>
      <c s="111" r="AA28"/>
      <c s="91" r="AB28">
        <v>31.92000000</v>
      </c>
      <c s="104" r="AC28"/>
      <c s="91" r="AD28">
        <v>31.92000000</v>
      </c>
      <c s="104" r="AE28"/>
      <c s="105" r="AF28"/>
      <c s="105" r="AG28"/>
      <c s="105" r="AH28"/>
      <c s="105" r="AI28"/>
      <c s="105" r="AJ28"/>
      <c s="105" r="AK28"/>
      <c s="105" r="AL28">
        <v>29.64000000</v>
      </c>
      <c s="105" r="AM28">
        <v>0.00000000</v>
      </c>
      <c s="105" r="AN28">
        <v>2.28000000</v>
      </c>
      <c s="112" r="AO28"/>
      <c s="113" r="AP28">
        <f>""&amp;D28</f>
      </c>
      <c s="95" r="AQ28"/>
      <c s="0" r="AR28"/>
    </row>
    <row r="29" ht="231.64300000" customHeight="1">
      <c s="0" r="A29"/>
      <c s="114" r="B29" t="s">
        <v>70</v>
      </c>
      <c s="99" r="C29" t="s">
        <v>47</v>
      </c>
      <c s="100" r="D29" t="s">
        <v>71</v>
      </c>
      <c s="101" r="E29"/>
      <c s="102" r="F29"/>
      <c s="103" r="G29"/>
      <c s="91" r="H29">
        <v>10141800.00000000</v>
      </c>
      <c s="104" r="I29"/>
      <c s="91" r="J29">
        <v>10141800.00000000</v>
      </c>
      <c s="104" r="K29"/>
      <c s="105" r="L29"/>
      <c s="105" r="M29"/>
      <c s="105" r="N29"/>
      <c s="105" r="O29"/>
      <c s="105" r="P29"/>
      <c s="105" r="Q29"/>
      <c s="105" r="R29">
        <v>7021200.00000000</v>
      </c>
      <c s="105" r="S29">
        <v>3120600.00000000</v>
      </c>
      <c s="105" r="T29"/>
      <c s="105" r="U29"/>
      <c s="115" r="V29">
        <f>""&amp;B29</f>
      </c>
      <c s="107" r="W29">
        <f>""&amp;C29</f>
      </c>
      <c s="108" r="X29">
        <f>""&amp;D29</f>
      </c>
      <c s="109" r="Y29"/>
      <c s="110" r="Z29"/>
      <c s="111" r="AA29"/>
      <c s="91" r="AB29">
        <v>0.00000000</v>
      </c>
      <c s="104" r="AC29"/>
      <c s="91" r="AD29">
        <v>0.00000000</v>
      </c>
      <c s="104" r="AE29"/>
      <c s="105" r="AF29"/>
      <c s="105" r="AG29"/>
      <c s="105" r="AH29"/>
      <c s="105" r="AI29"/>
      <c s="105" r="AJ29"/>
      <c s="105" r="AK29"/>
      <c s="105" r="AL29">
        <v>0.00000000</v>
      </c>
      <c s="105" r="AM29">
        <v>0.00000000</v>
      </c>
      <c s="105" r="AN29"/>
      <c s="112" r="AO29"/>
      <c s="113" r="AP29">
        <f>""&amp;D29</f>
      </c>
      <c s="95" r="AQ29"/>
      <c s="0" r="AR29"/>
    </row>
    <row r="30" ht="222.77400000" customHeight="1">
      <c s="0" r="A30"/>
      <c s="114" r="B30" t="s">
        <v>72</v>
      </c>
      <c s="99" r="C30" t="s">
        <v>47</v>
      </c>
      <c s="100" r="D30" t="s">
        <v>73</v>
      </c>
      <c s="101" r="E30"/>
      <c s="102" r="F30"/>
      <c s="103" r="G30"/>
      <c s="91" r="H30">
        <v>4292000.00000000</v>
      </c>
      <c s="104" r="I30"/>
      <c s="91" r="J30">
        <v>4292000.00000000</v>
      </c>
      <c s="104" r="K30"/>
      <c s="105" r="L30"/>
      <c s="105" r="M30"/>
      <c s="105" r="N30"/>
      <c s="105" r="O30"/>
      <c s="105" r="P30"/>
      <c s="105" r="Q30"/>
      <c s="105" r="R30">
        <v>3219000.00000000</v>
      </c>
      <c s="105" r="S30">
        <v>1073000.00000000</v>
      </c>
      <c s="105" r="T30"/>
      <c s="105" r="U30"/>
      <c s="115" r="V30">
        <f>""&amp;B30</f>
      </c>
      <c s="107" r="W30">
        <f>""&amp;C30</f>
      </c>
      <c s="108" r="X30">
        <f>""&amp;D30</f>
      </c>
      <c s="109" r="Y30"/>
      <c s="110" r="Z30"/>
      <c s="111" r="AA30"/>
      <c s="91" r="AB30">
        <v>0.00000000</v>
      </c>
      <c s="104" r="AC30"/>
      <c s="91" r="AD30">
        <v>0.00000000</v>
      </c>
      <c s="104" r="AE30"/>
      <c s="105" r="AF30"/>
      <c s="105" r="AG30"/>
      <c s="105" r="AH30"/>
      <c s="105" r="AI30"/>
      <c s="105" r="AJ30"/>
      <c s="105" r="AK30"/>
      <c s="105" r="AL30">
        <v>0.00000000</v>
      </c>
      <c s="105" r="AM30">
        <v>0.00000000</v>
      </c>
      <c s="105" r="AN30"/>
      <c s="112" r="AO30"/>
      <c s="113" r="AP30">
        <f>""&amp;D30</f>
      </c>
      <c s="95" r="AQ30"/>
      <c s="0" r="AR30"/>
    </row>
    <row r="31" ht="27.65600000" customHeight="1">
      <c s="0" r="A31"/>
      <c s="88" r="B31" t="s">
        <v>74</v>
      </c>
      <c s="89" r="C31" t="s">
        <v>47</v>
      </c>
      <c s="90" r="D31" t="s">
        <v>75</v>
      </c>
      <c s="90" r="E31"/>
      <c s="90" r="F31"/>
      <c s="90" r="G31"/>
      <c s="91" r="H31">
        <v>23840950.00000000</v>
      </c>
      <c s="91" r="I31"/>
      <c s="91" r="J31">
        <v>23840950.00000000</v>
      </c>
      <c s="91" r="K31"/>
      <c s="91" r="L31"/>
      <c s="91" r="M31"/>
      <c s="91" r="N31"/>
      <c s="91" r="O31"/>
      <c s="91" r="P31"/>
      <c s="91" r="Q31"/>
      <c s="91" r="R31">
        <v>9530300.00000000</v>
      </c>
      <c s="91" r="S31">
        <v>4248500.00000000</v>
      </c>
      <c s="91" r="T31">
        <v>10062150.00000000</v>
      </c>
      <c s="91" r="U31"/>
      <c s="92" r="V31">
        <f>""&amp;B31</f>
      </c>
      <c s="89" r="W31">
        <f>""&amp;C31</f>
      </c>
      <c s="90" r="X31">
        <f>""&amp;D31</f>
      </c>
      <c s="90" r="Y31"/>
      <c s="90" r="Z31"/>
      <c s="90" r="AA31"/>
      <c s="91" r="AB31">
        <v>1979070.51000000</v>
      </c>
      <c s="91" r="AC31"/>
      <c s="91" r="AD31">
        <v>1979070.51000000</v>
      </c>
      <c s="91" r="AE31"/>
      <c s="91" r="AF31"/>
      <c s="91" r="AG31"/>
      <c s="91" r="AH31"/>
      <c s="91" r="AI31"/>
      <c s="91" r="AJ31"/>
      <c s="91" r="AK31"/>
      <c s="91" r="AL31">
        <v>806617.32000000</v>
      </c>
      <c s="91" r="AM31">
        <v>359484.56000000</v>
      </c>
      <c s="91" r="AN31">
        <v>812968.63000000</v>
      </c>
      <c s="93" r="AO31"/>
      <c s="94" r="AP31">
        <f>""&amp;D31</f>
      </c>
      <c s="95" r="AQ31"/>
      <c s="0" r="AR31"/>
    </row>
    <row r="32" ht="27.65600000" customHeight="1">
      <c s="0" r="A32"/>
      <c s="96" r="B32" t="s">
        <v>76</v>
      </c>
      <c s="89" r="C32" t="s">
        <v>47</v>
      </c>
      <c s="90" r="D32" t="s">
        <v>77</v>
      </c>
      <c s="90" r="E32"/>
      <c s="90" r="F32"/>
      <c s="90" r="G32"/>
      <c s="91" r="H32">
        <v>23380950.00000000</v>
      </c>
      <c s="91" r="I32"/>
      <c s="91" r="J32">
        <v>23380950.00000000</v>
      </c>
      <c s="91" r="K32"/>
      <c s="91" r="L32"/>
      <c s="91" r="M32"/>
      <c s="91" r="N32"/>
      <c s="91" r="O32"/>
      <c s="91" r="P32"/>
      <c s="91" r="Q32"/>
      <c s="91" r="R32">
        <v>9530300.00000000</v>
      </c>
      <c s="91" r="S32">
        <v>4248500.00000000</v>
      </c>
      <c s="91" r="T32">
        <v>9602150.00000000</v>
      </c>
      <c s="91" r="U32"/>
      <c s="97" r="V32">
        <f>""&amp;B32</f>
      </c>
      <c s="89" r="W32">
        <f>""&amp;C32</f>
      </c>
      <c s="90" r="X32">
        <f>""&amp;D32</f>
      </c>
      <c s="90" r="Y32"/>
      <c s="90" r="Z32"/>
      <c s="90" r="AA32"/>
      <c s="91" r="AB32">
        <v>1979070.51000000</v>
      </c>
      <c s="91" r="AC32"/>
      <c s="91" r="AD32">
        <v>1979070.51000000</v>
      </c>
      <c s="91" r="AE32"/>
      <c s="91" r="AF32"/>
      <c s="91" r="AG32"/>
      <c s="91" r="AH32"/>
      <c s="91" r="AI32"/>
      <c s="91" r="AJ32"/>
      <c s="91" r="AK32"/>
      <c s="91" r="AL32">
        <v>806617.32000000</v>
      </c>
      <c s="91" r="AM32">
        <v>359484.56000000</v>
      </c>
      <c s="91" r="AN32">
        <v>812968.63000000</v>
      </c>
      <c s="93" r="AO32"/>
      <c s="94" r="AP32">
        <f>""&amp;D32</f>
      </c>
      <c s="95" r="AQ32"/>
      <c s="0" r="AR32"/>
    </row>
    <row r="33" ht="54.26300000" customHeight="1">
      <c s="0" r="A33"/>
      <c s="96" r="B33" t="s">
        <v>78</v>
      </c>
      <c s="89" r="C33" t="s">
        <v>47</v>
      </c>
      <c s="90" r="D33" t="s">
        <v>79</v>
      </c>
      <c s="90" r="E33"/>
      <c s="90" r="F33"/>
      <c s="90" r="G33"/>
      <c s="91" r="H33">
        <v>11476350.00000000</v>
      </c>
      <c s="91" r="I33"/>
      <c s="91" r="J33">
        <v>11476350.00000000</v>
      </c>
      <c s="91" r="K33"/>
      <c s="91" r="L33"/>
      <c s="91" r="M33"/>
      <c s="91" r="N33"/>
      <c s="91" r="O33"/>
      <c s="91" r="P33"/>
      <c s="91" r="Q33"/>
      <c s="91" r="R33">
        <v>4605900.00000000</v>
      </c>
      <c s="91" r="S33">
        <v>2080000.00000000</v>
      </c>
      <c s="91" r="T33">
        <v>4790450.00000000</v>
      </c>
      <c s="91" r="U33"/>
      <c s="97" r="V33">
        <f>""&amp;B33</f>
      </c>
      <c s="89" r="W33">
        <f>""&amp;C33</f>
      </c>
      <c s="90" r="X33">
        <f>""&amp;D33</f>
      </c>
      <c s="90" r="Y33"/>
      <c s="90" r="Z33"/>
      <c s="90" r="AA33"/>
      <c s="91" r="AB33">
        <v>951956.13000000</v>
      </c>
      <c s="91" r="AC33"/>
      <c s="91" r="AD33">
        <v>951956.13000000</v>
      </c>
      <c s="91" r="AE33"/>
      <c s="91" r="AF33"/>
      <c s="91" r="AG33"/>
      <c s="91" r="AH33"/>
      <c s="91" r="AI33"/>
      <c s="91" r="AJ33"/>
      <c s="91" r="AK33"/>
      <c s="91" r="AL33">
        <v>387992.40000000</v>
      </c>
      <c s="91" r="AM33">
        <v>172916.30000000</v>
      </c>
      <c s="91" r="AN33">
        <v>391047.43000000</v>
      </c>
      <c s="93" r="AO33"/>
      <c s="94" r="AP33">
        <f>""&amp;D33</f>
      </c>
      <c s="95" r="AQ33"/>
      <c s="0" r="AR33"/>
    </row>
    <row r="34" ht="89.73900000" customHeight="1">
      <c s="0" r="A34"/>
      <c s="98" r="B34" t="s">
        <v>80</v>
      </c>
      <c s="99" r="C34" t="s">
        <v>47</v>
      </c>
      <c s="100" r="D34" t="s">
        <v>81</v>
      </c>
      <c s="101" r="E34"/>
      <c s="102" r="F34"/>
      <c s="103" r="G34"/>
      <c s="91" r="H34">
        <v>11476350.00000000</v>
      </c>
      <c s="104" r="I34"/>
      <c s="91" r="J34">
        <v>11476350.00000000</v>
      </c>
      <c s="104" r="K34"/>
      <c s="105" r="L34"/>
      <c s="105" r="M34"/>
      <c s="105" r="N34"/>
      <c s="105" r="O34"/>
      <c s="105" r="P34"/>
      <c s="105" r="Q34"/>
      <c s="105" r="R34">
        <v>4605900.00000000</v>
      </c>
      <c s="105" r="S34">
        <v>2080000.00000000</v>
      </c>
      <c s="105" r="T34">
        <v>4790450.00000000</v>
      </c>
      <c s="105" r="U34"/>
      <c s="106" r="V34">
        <f>""&amp;B34</f>
      </c>
      <c s="107" r="W34">
        <f>""&amp;C34</f>
      </c>
      <c s="108" r="X34">
        <f>""&amp;D34</f>
      </c>
      <c s="109" r="Y34"/>
      <c s="110" r="Z34"/>
      <c s="111" r="AA34"/>
      <c s="91" r="AB34">
        <v>951956.13000000</v>
      </c>
      <c s="104" r="AC34"/>
      <c s="91" r="AD34">
        <v>951956.13000000</v>
      </c>
      <c s="104" r="AE34"/>
      <c s="105" r="AF34"/>
      <c s="105" r="AG34"/>
      <c s="105" r="AH34"/>
      <c s="105" r="AI34"/>
      <c s="105" r="AJ34"/>
      <c s="105" r="AK34"/>
      <c s="105" r="AL34">
        <v>387992.40000000</v>
      </c>
      <c s="105" r="AM34">
        <v>172916.30000000</v>
      </c>
      <c s="105" r="AN34">
        <v>391047.43000000</v>
      </c>
      <c s="112" r="AO34"/>
      <c s="113" r="AP34">
        <f>""&amp;D34</f>
      </c>
      <c s="95" r="AQ34"/>
      <c s="0" r="AR34"/>
    </row>
    <row r="35" ht="63.13200000" customHeight="1">
      <c s="0" r="A35"/>
      <c s="88" r="B35" t="s">
        <v>82</v>
      </c>
      <c s="89" r="C35" t="s">
        <v>47</v>
      </c>
      <c s="90" r="D35" t="s">
        <v>83</v>
      </c>
      <c s="90" r="E35"/>
      <c s="90" r="F35"/>
      <c s="90" r="G35"/>
      <c s="91" r="H35">
        <v>59280.00000000</v>
      </c>
      <c s="91" r="I35"/>
      <c s="91" r="J35">
        <v>59280.00000000</v>
      </c>
      <c s="91" r="K35"/>
      <c s="91" r="L35"/>
      <c s="91" r="M35"/>
      <c s="91" r="N35"/>
      <c s="91" r="O35"/>
      <c s="91" r="P35"/>
      <c s="91" r="Q35"/>
      <c s="91" r="R35">
        <v>19200.00000000</v>
      </c>
      <c s="91" r="S35">
        <v>11900.00000000</v>
      </c>
      <c s="91" r="T35">
        <v>28180.00000000</v>
      </c>
      <c s="91" r="U35"/>
      <c s="92" r="V35">
        <f>""&amp;B35</f>
      </c>
      <c s="89" r="W35">
        <f>""&amp;C35</f>
      </c>
      <c s="90" r="X35">
        <f>""&amp;D35</f>
      </c>
      <c s="90" r="Y35"/>
      <c s="90" r="Z35"/>
      <c s="90" r="AA35"/>
      <c s="91" r="AB35">
        <v>4823.24000000</v>
      </c>
      <c s="91" r="AC35"/>
      <c s="91" r="AD35">
        <v>4823.24000000</v>
      </c>
      <c s="91" r="AE35"/>
      <c s="91" r="AF35"/>
      <c s="91" r="AG35"/>
      <c s="91" r="AH35"/>
      <c s="91" r="AI35"/>
      <c s="91" r="AJ35"/>
      <c s="91" r="AK35"/>
      <c s="91" r="AL35">
        <v>1965.83000000</v>
      </c>
      <c s="91" r="AM35">
        <v>876.11000000</v>
      </c>
      <c s="91" r="AN35">
        <v>1981.30000000</v>
      </c>
      <c s="93" r="AO35"/>
      <c s="94" r="AP35">
        <f>""&amp;D35</f>
      </c>
      <c s="95" r="AQ35"/>
      <c s="0" r="AR35"/>
    </row>
    <row r="36" ht="98.60800000" customHeight="1">
      <c s="0" r="A36"/>
      <c s="98" r="B36" t="s">
        <v>84</v>
      </c>
      <c s="99" r="C36" t="s">
        <v>47</v>
      </c>
      <c s="100" r="D36" t="s">
        <v>85</v>
      </c>
      <c s="101" r="E36"/>
      <c s="102" r="F36"/>
      <c s="103" r="G36"/>
      <c s="91" r="H36">
        <v>59280.00000000</v>
      </c>
      <c s="104" r="I36"/>
      <c s="91" r="J36">
        <v>59280.00000000</v>
      </c>
      <c s="104" r="K36"/>
      <c s="105" r="L36"/>
      <c s="105" r="M36"/>
      <c s="105" r="N36"/>
      <c s="105" r="O36"/>
      <c s="105" r="P36"/>
      <c s="105" r="Q36"/>
      <c s="105" r="R36">
        <v>19200.00000000</v>
      </c>
      <c s="105" r="S36">
        <v>11900.00000000</v>
      </c>
      <c s="105" r="T36">
        <v>28180.00000000</v>
      </c>
      <c s="105" r="U36"/>
      <c s="106" r="V36">
        <f>""&amp;B36</f>
      </c>
      <c s="107" r="W36">
        <f>""&amp;C36</f>
      </c>
      <c s="108" r="X36">
        <f>""&amp;D36</f>
      </c>
      <c s="109" r="Y36"/>
      <c s="110" r="Z36"/>
      <c s="111" r="AA36"/>
      <c s="91" r="AB36">
        <v>4823.24000000</v>
      </c>
      <c s="104" r="AC36"/>
      <c s="91" r="AD36">
        <v>4823.24000000</v>
      </c>
      <c s="104" r="AE36"/>
      <c s="105" r="AF36"/>
      <c s="105" r="AG36"/>
      <c s="105" r="AH36"/>
      <c s="105" r="AI36"/>
      <c s="105" r="AJ36"/>
      <c s="105" r="AK36"/>
      <c s="105" r="AL36">
        <v>1965.83000000</v>
      </c>
      <c s="105" r="AM36">
        <v>876.11000000</v>
      </c>
      <c s="105" r="AN36">
        <v>1981.30000000</v>
      </c>
      <c s="112" r="AO36"/>
      <c s="113" r="AP36">
        <f>""&amp;D36</f>
      </c>
      <c s="95" r="AQ36"/>
      <c s="0" r="AR36"/>
    </row>
    <row r="37" ht="54.26300000" customHeight="1">
      <c s="0" r="A37"/>
      <c s="88" r="B37" t="s">
        <v>86</v>
      </c>
      <c s="89" r="C37" t="s">
        <v>47</v>
      </c>
      <c s="90" r="D37" t="s">
        <v>87</v>
      </c>
      <c s="90" r="E37"/>
      <c s="90" r="F37"/>
      <c s="90" r="G37"/>
      <c s="91" r="H37">
        <v>12179330.00000000</v>
      </c>
      <c s="91" r="I37"/>
      <c s="91" r="J37">
        <v>12179330.00000000</v>
      </c>
      <c s="91" r="K37"/>
      <c s="91" r="L37"/>
      <c s="91" r="M37"/>
      <c s="91" r="N37"/>
      <c s="91" r="O37"/>
      <c s="91" r="P37"/>
      <c s="91" r="Q37"/>
      <c s="91" r="R37">
        <v>4905200.00000000</v>
      </c>
      <c s="91" r="S37">
        <v>2156600.00000000</v>
      </c>
      <c s="91" r="T37">
        <v>5117530.00000000</v>
      </c>
      <c s="91" r="U37"/>
      <c s="92" r="V37">
        <f>""&amp;B37</f>
      </c>
      <c s="89" r="W37">
        <f>""&amp;C37</f>
      </c>
      <c s="90" r="X37">
        <f>""&amp;D37</f>
      </c>
      <c s="90" r="Y37"/>
      <c s="90" r="Z37"/>
      <c s="90" r="AA37"/>
      <c s="91" r="AB37">
        <v>1102113.31000000</v>
      </c>
      <c s="91" r="AC37"/>
      <c s="91" r="AD37">
        <v>1102113.31000000</v>
      </c>
      <c s="91" r="AE37"/>
      <c s="91" r="AF37"/>
      <c s="91" r="AG37"/>
      <c s="91" r="AH37"/>
      <c s="91" r="AI37"/>
      <c s="91" r="AJ37"/>
      <c s="91" r="AK37"/>
      <c s="91" r="AL37">
        <v>449192.51000000</v>
      </c>
      <c s="91" r="AM37">
        <v>200191.30000000</v>
      </c>
      <c s="91" r="AN37">
        <v>452729.50000000</v>
      </c>
      <c s="93" r="AO37"/>
      <c s="94" r="AP37">
        <f>""&amp;D37</f>
      </c>
      <c s="95" r="AQ37"/>
      <c s="0" r="AR37"/>
    </row>
    <row r="38" ht="89.73900000" customHeight="1">
      <c s="0" r="A38"/>
      <c s="98" r="B38" t="s">
        <v>88</v>
      </c>
      <c s="99" r="C38" t="s">
        <v>47</v>
      </c>
      <c s="100" r="D38" t="s">
        <v>89</v>
      </c>
      <c s="101" r="E38"/>
      <c s="102" r="F38"/>
      <c s="103" r="G38"/>
      <c s="91" r="H38">
        <v>12179330.00000000</v>
      </c>
      <c s="104" r="I38"/>
      <c s="91" r="J38">
        <v>12179330.00000000</v>
      </c>
      <c s="104" r="K38"/>
      <c s="105" r="L38"/>
      <c s="105" r="M38"/>
      <c s="105" r="N38"/>
      <c s="105" r="O38"/>
      <c s="105" r="P38"/>
      <c s="105" r="Q38"/>
      <c s="105" r="R38">
        <v>4905200.00000000</v>
      </c>
      <c s="105" r="S38">
        <v>2156600.00000000</v>
      </c>
      <c s="105" r="T38">
        <v>5117530.00000000</v>
      </c>
      <c s="105" r="U38"/>
      <c s="106" r="V38">
        <f>""&amp;B38</f>
      </c>
      <c s="107" r="W38">
        <f>""&amp;C38</f>
      </c>
      <c s="108" r="X38">
        <f>""&amp;D38</f>
      </c>
      <c s="109" r="Y38"/>
      <c s="110" r="Z38"/>
      <c s="111" r="AA38"/>
      <c s="91" r="AB38">
        <v>1102113.31000000</v>
      </c>
      <c s="104" r="AC38"/>
      <c s="91" r="AD38">
        <v>1102113.31000000</v>
      </c>
      <c s="104" r="AE38"/>
      <c s="105" r="AF38"/>
      <c s="105" r="AG38"/>
      <c s="105" r="AH38"/>
      <c s="105" r="AI38"/>
      <c s="105" r="AJ38"/>
      <c s="105" r="AK38"/>
      <c s="105" r="AL38">
        <v>449192.51000000</v>
      </c>
      <c s="105" r="AM38">
        <v>200191.30000000</v>
      </c>
      <c s="105" r="AN38">
        <v>452729.50000000</v>
      </c>
      <c s="112" r="AO38"/>
      <c s="113" r="AP38">
        <f>""&amp;D38</f>
      </c>
      <c s="95" r="AQ38"/>
      <c s="0" r="AR38"/>
    </row>
    <row r="39" ht="54.26300000" customHeight="1">
      <c s="0" r="A39"/>
      <c s="88" r="B39" t="s">
        <v>90</v>
      </c>
      <c s="89" r="C39" t="s">
        <v>47</v>
      </c>
      <c s="90" r="D39" t="s">
        <v>91</v>
      </c>
      <c s="90" r="E39"/>
      <c s="90" r="F39"/>
      <c s="90" r="G39"/>
      <c s="91" r="H39">
        <v>-334010.00000000</v>
      </c>
      <c s="91" r="I39"/>
      <c s="91" r="J39">
        <v>-334010.00000000</v>
      </c>
      <c s="91" r="K39"/>
      <c s="91" r="L39"/>
      <c s="91" r="M39"/>
      <c s="91" r="N39"/>
      <c s="91" r="O39"/>
      <c s="91" r="P39"/>
      <c s="91" r="Q39"/>
      <c s="91" r="R39">
        <v>0.00000000</v>
      </c>
      <c s="91" r="S39">
        <v>0.00000000</v>
      </c>
      <c s="91" r="T39">
        <v>-334010.00000000</v>
      </c>
      <c s="91" r="U39"/>
      <c s="92" r="V39">
        <f>""&amp;B39</f>
      </c>
      <c s="89" r="W39">
        <f>""&amp;C39</f>
      </c>
      <c s="90" r="X39">
        <f>""&amp;D39</f>
      </c>
      <c s="90" r="Y39"/>
      <c s="90" r="Z39"/>
      <c s="90" r="AA39"/>
      <c s="91" r="AB39">
        <v>-79822.17000000</v>
      </c>
      <c s="91" r="AC39"/>
      <c s="91" r="AD39">
        <v>-79822.17000000</v>
      </c>
      <c s="91" r="AE39"/>
      <c s="91" r="AF39"/>
      <c s="91" r="AG39"/>
      <c s="91" r="AH39"/>
      <c s="91" r="AI39"/>
      <c s="91" r="AJ39"/>
      <c s="91" r="AK39"/>
      <c s="91" r="AL39">
        <v>-32533.42000000</v>
      </c>
      <c s="91" r="AM39">
        <v>-14499.15000000</v>
      </c>
      <c s="91" r="AN39">
        <v>-32789.60000000</v>
      </c>
      <c s="93" r="AO39"/>
      <c s="94" r="AP39">
        <f>""&amp;D39</f>
      </c>
      <c s="95" r="AQ39"/>
      <c s="0" r="AR39"/>
    </row>
    <row r="40" ht="89.73900000" customHeight="1">
      <c s="0" r="A40"/>
      <c s="98" r="B40" t="s">
        <v>92</v>
      </c>
      <c s="99" r="C40" t="s">
        <v>47</v>
      </c>
      <c s="100" r="D40" t="s">
        <v>93</v>
      </c>
      <c s="101" r="E40"/>
      <c s="102" r="F40"/>
      <c s="103" r="G40"/>
      <c s="91" r="H40">
        <v>-334010.00000000</v>
      </c>
      <c s="104" r="I40"/>
      <c s="91" r="J40">
        <v>-334010.00000000</v>
      </c>
      <c s="104" r="K40"/>
      <c s="105" r="L40"/>
      <c s="105" r="M40"/>
      <c s="105" r="N40"/>
      <c s="105" r="O40"/>
      <c s="105" r="P40"/>
      <c s="105" r="Q40"/>
      <c s="105" r="R40">
        <v>0.00000000</v>
      </c>
      <c s="105" r="S40">
        <v>0.00000000</v>
      </c>
      <c s="105" r="T40">
        <v>-334010.00000000</v>
      </c>
      <c s="105" r="U40"/>
      <c s="106" r="V40">
        <f>""&amp;B40</f>
      </c>
      <c s="107" r="W40">
        <f>""&amp;C40</f>
      </c>
      <c s="108" r="X40">
        <f>""&amp;D40</f>
      </c>
      <c s="109" r="Y40"/>
      <c s="110" r="Z40"/>
      <c s="111" r="AA40"/>
      <c s="91" r="AB40">
        <v>-79822.17000000</v>
      </c>
      <c s="104" r="AC40"/>
      <c s="91" r="AD40">
        <v>-79822.17000000</v>
      </c>
      <c s="104" r="AE40"/>
      <c s="105" r="AF40"/>
      <c s="105" r="AG40"/>
      <c s="105" r="AH40"/>
      <c s="105" r="AI40"/>
      <c s="105" r="AJ40"/>
      <c s="105" r="AK40"/>
      <c s="105" r="AL40">
        <v>-32533.42000000</v>
      </c>
      <c s="105" r="AM40">
        <v>-14499.15000000</v>
      </c>
      <c s="105" r="AN40">
        <v>-32789.60000000</v>
      </c>
      <c s="112" r="AO40"/>
      <c s="113" r="AP40">
        <f>""&amp;D40</f>
      </c>
      <c s="95" r="AQ40"/>
      <c s="0" r="AR40"/>
    </row>
    <row r="41" ht="11.25000000" customHeight="1">
      <c s="0" r="A41"/>
      <c s="114" r="B41" t="s">
        <v>94</v>
      </c>
      <c s="99" r="C41" t="s">
        <v>47</v>
      </c>
      <c s="100" r="D41" t="s">
        <v>95</v>
      </c>
      <c s="101" r="E41"/>
      <c s="102" r="F41"/>
      <c s="103" r="G41"/>
      <c s="91" r="H41">
        <v>460000.00000000</v>
      </c>
      <c s="104" r="I41"/>
      <c s="91" r="J41">
        <v>460000.00000000</v>
      </c>
      <c s="104" r="K41"/>
      <c s="105" r="L41"/>
      <c s="105" r="M41"/>
      <c s="105" r="N41"/>
      <c s="105" r="O41"/>
      <c s="105" r="P41"/>
      <c s="105" r="Q41"/>
      <c s="105" r="R41"/>
      <c s="105" r="S41"/>
      <c s="105" r="T41">
        <v>460000.00000000</v>
      </c>
      <c s="105" r="U41"/>
      <c s="115" r="V41">
        <f>""&amp;B41</f>
      </c>
      <c s="107" r="W41">
        <f>""&amp;C41</f>
      </c>
      <c s="108" r="X41">
        <f>""&amp;D41</f>
      </c>
      <c s="109" r="Y41"/>
      <c s="110" r="Z41"/>
      <c s="111" r="AA41"/>
      <c s="91" r="AB41">
        <v>0.00000000</v>
      </c>
      <c s="104" r="AC41"/>
      <c s="91" r="AD41">
        <v>0.00000000</v>
      </c>
      <c s="104" r="AE41"/>
      <c s="105" r="AF41"/>
      <c s="105" r="AG41"/>
      <c s="105" r="AH41"/>
      <c s="105" r="AI41"/>
      <c s="105" r="AJ41"/>
      <c s="105" r="AK41"/>
      <c s="105" r="AL41"/>
      <c s="105" r="AM41"/>
      <c s="105" r="AN41">
        <v>0.00000000</v>
      </c>
      <c s="112" r="AO41"/>
      <c s="113" r="AP41">
        <f>""&amp;D41</f>
      </c>
      <c s="95" r="AQ41"/>
      <c s="0" r="AR41"/>
    </row>
    <row r="42" ht="11.25000000" customHeight="1">
      <c s="0" r="A42"/>
      <c s="88" r="B42" t="s">
        <v>96</v>
      </c>
      <c s="89" r="C42" t="s">
        <v>47</v>
      </c>
      <c s="90" r="D42" t="s">
        <v>97</v>
      </c>
      <c s="90" r="E42"/>
      <c s="90" r="F42"/>
      <c s="90" r="G42"/>
      <c s="91" r="H42">
        <v>84173000.00000000</v>
      </c>
      <c s="91" r="I42"/>
      <c s="91" r="J42">
        <v>84173000.00000000</v>
      </c>
      <c s="91" r="K42"/>
      <c s="91" r="L42"/>
      <c s="91" r="M42"/>
      <c s="91" r="N42"/>
      <c s="91" r="O42"/>
      <c s="91" r="P42"/>
      <c s="91" r="Q42"/>
      <c s="91" r="R42">
        <v>84165500.00000000</v>
      </c>
      <c s="91" r="S42"/>
      <c s="91" r="T42">
        <v>7500.00000000</v>
      </c>
      <c s="91" r="U42"/>
      <c s="92" r="V42">
        <f>""&amp;B42</f>
      </c>
      <c s="89" r="W42">
        <f>""&amp;C42</f>
      </c>
      <c s="90" r="X42">
        <f>""&amp;D42</f>
      </c>
      <c s="90" r="Y42"/>
      <c s="90" r="Z42"/>
      <c s="90" r="AA42"/>
      <c s="91" r="AB42">
        <v>2489278.18000000</v>
      </c>
      <c s="91" r="AC42"/>
      <c s="91" r="AD42">
        <v>2489278.18000000</v>
      </c>
      <c s="91" r="AE42"/>
      <c s="91" r="AF42"/>
      <c s="91" r="AG42"/>
      <c s="91" r="AH42"/>
      <c s="91" r="AI42"/>
      <c s="91" r="AJ42"/>
      <c s="91" r="AK42"/>
      <c s="91" r="AL42">
        <v>2489278.18000000</v>
      </c>
      <c s="91" r="AM42"/>
      <c s="91" r="AN42">
        <v>0.00000000</v>
      </c>
      <c s="93" r="AO42"/>
      <c s="94" r="AP42">
        <f>""&amp;D42</f>
      </c>
      <c s="95" r="AQ42"/>
      <c s="0" r="AR42"/>
    </row>
    <row r="43" ht="18.78700000" customHeight="1">
      <c s="0" r="A43"/>
      <c s="96" r="B43" t="s">
        <v>98</v>
      </c>
      <c s="89" r="C43" t="s">
        <v>47</v>
      </c>
      <c s="90" r="D43" t="s">
        <v>99</v>
      </c>
      <c s="90" r="E43"/>
      <c s="90" r="F43"/>
      <c s="90" r="G43"/>
      <c s="91" r="H43">
        <v>79848000.00000000</v>
      </c>
      <c s="91" r="I43"/>
      <c s="91" r="J43">
        <v>79848000.00000000</v>
      </c>
      <c s="91" r="K43"/>
      <c s="91" r="L43"/>
      <c s="91" r="M43"/>
      <c s="91" r="N43"/>
      <c s="91" r="O43"/>
      <c s="91" r="P43"/>
      <c s="91" r="Q43"/>
      <c s="91" r="R43">
        <v>79848000.00000000</v>
      </c>
      <c s="91" r="S43"/>
      <c s="91" r="T43"/>
      <c s="91" r="U43"/>
      <c s="97" r="V43">
        <f>""&amp;B43</f>
      </c>
      <c s="89" r="W43">
        <f>""&amp;C43</f>
      </c>
      <c s="90" r="X43">
        <f>""&amp;D43</f>
      </c>
      <c s="90" r="Y43"/>
      <c s="90" r="Z43"/>
      <c s="90" r="AA43"/>
      <c s="91" r="AB43">
        <v>225090.15000000</v>
      </c>
      <c s="91" r="AC43"/>
      <c s="91" r="AD43">
        <v>225090.15000000</v>
      </c>
      <c s="91" r="AE43"/>
      <c s="91" r="AF43"/>
      <c s="91" r="AG43"/>
      <c s="91" r="AH43"/>
      <c s="91" r="AI43"/>
      <c s="91" r="AJ43"/>
      <c s="91" r="AK43"/>
      <c s="91" r="AL43">
        <v>225090.15000000</v>
      </c>
      <c s="91" r="AM43"/>
      <c s="91" r="AN43"/>
      <c s="93" r="AO43"/>
      <c s="94" r="AP43">
        <f>""&amp;D43</f>
      </c>
      <c s="95" r="AQ43"/>
      <c s="0" r="AR43"/>
    </row>
    <row r="44" ht="27.65600000" customHeight="1">
      <c s="0" r="A44"/>
      <c s="96" r="B44" t="s">
        <v>100</v>
      </c>
      <c s="89" r="C44" t="s">
        <v>47</v>
      </c>
      <c s="90" r="D44" t="s">
        <v>101</v>
      </c>
      <c s="90" r="E44"/>
      <c s="90" r="F44"/>
      <c s="90" r="G44"/>
      <c s="91" r="H44">
        <v>46311840.00000000</v>
      </c>
      <c s="91" r="I44"/>
      <c s="91" r="J44">
        <v>46311840.00000000</v>
      </c>
      <c s="91" r="K44"/>
      <c s="91" r="L44"/>
      <c s="91" r="M44"/>
      <c s="91" r="N44"/>
      <c s="91" r="O44"/>
      <c s="91" r="P44"/>
      <c s="91" r="Q44"/>
      <c s="91" r="R44">
        <v>46311840.00000000</v>
      </c>
      <c s="91" r="S44"/>
      <c s="91" r="T44"/>
      <c s="91" r="U44"/>
      <c s="97" r="V44">
        <f>""&amp;B44</f>
      </c>
      <c s="89" r="W44">
        <f>""&amp;C44</f>
      </c>
      <c s="90" r="X44">
        <f>""&amp;D44</f>
      </c>
      <c s="90" r="Y44"/>
      <c s="90" r="Z44"/>
      <c s="90" r="AA44"/>
      <c s="91" r="AB44">
        <v>520914.01000000</v>
      </c>
      <c s="91" r="AC44"/>
      <c s="91" r="AD44">
        <v>520914.01000000</v>
      </c>
      <c s="91" r="AE44"/>
      <c s="91" r="AF44"/>
      <c s="91" r="AG44"/>
      <c s="91" r="AH44"/>
      <c s="91" r="AI44"/>
      <c s="91" r="AJ44"/>
      <c s="91" r="AK44"/>
      <c s="91" r="AL44">
        <v>520914.01000000</v>
      </c>
      <c s="91" r="AM44"/>
      <c s="91" r="AN44"/>
      <c s="93" r="AO44"/>
      <c s="94" r="AP44">
        <f>""&amp;D44</f>
      </c>
      <c s="95" r="AQ44"/>
      <c s="0" r="AR44"/>
    </row>
    <row r="45" ht="27.65600000" customHeight="1">
      <c s="0" r="A45"/>
      <c s="98" r="B45" t="s">
        <v>100</v>
      </c>
      <c s="99" r="C45" t="s">
        <v>47</v>
      </c>
      <c s="100" r="D45" t="s">
        <v>102</v>
      </c>
      <c s="101" r="E45"/>
      <c s="102" r="F45"/>
      <c s="103" r="G45"/>
      <c s="91" r="H45">
        <v>46311840.00000000</v>
      </c>
      <c s="104" r="I45"/>
      <c s="91" r="J45">
        <v>46311840.00000000</v>
      </c>
      <c s="104" r="K45"/>
      <c s="105" r="L45"/>
      <c s="105" r="M45"/>
      <c s="105" r="N45"/>
      <c s="105" r="O45"/>
      <c s="105" r="P45"/>
      <c s="105" r="Q45"/>
      <c s="105" r="R45">
        <v>46311840.00000000</v>
      </c>
      <c s="105" r="S45"/>
      <c s="105" r="T45"/>
      <c s="105" r="U45"/>
      <c s="106" r="V45">
        <f>""&amp;B45</f>
      </c>
      <c s="107" r="W45">
        <f>""&amp;C45</f>
      </c>
      <c s="108" r="X45">
        <f>""&amp;D45</f>
      </c>
      <c s="109" r="Y45"/>
      <c s="110" r="Z45"/>
      <c s="111" r="AA45"/>
      <c s="91" r="AB45">
        <v>520914.01000000</v>
      </c>
      <c s="104" r="AC45"/>
      <c s="91" r="AD45">
        <v>520914.01000000</v>
      </c>
      <c s="104" r="AE45"/>
      <c s="105" r="AF45"/>
      <c s="105" r="AG45"/>
      <c s="105" r="AH45"/>
      <c s="105" r="AI45"/>
      <c s="105" r="AJ45"/>
      <c s="105" r="AK45"/>
      <c s="105" r="AL45">
        <v>520914.01000000</v>
      </c>
      <c s="105" r="AM45"/>
      <c s="105" r="AN45"/>
      <c s="112" r="AO45"/>
      <c s="113" r="AP45">
        <f>""&amp;D45</f>
      </c>
      <c s="95" r="AQ45"/>
      <c s="0" r="AR45"/>
    </row>
    <row r="46" ht="27.65600000" customHeight="1">
      <c s="0" r="A46"/>
      <c s="88" r="B46" t="s">
        <v>103</v>
      </c>
      <c s="89" r="C46" t="s">
        <v>47</v>
      </c>
      <c s="90" r="D46" t="s">
        <v>104</v>
      </c>
      <c s="90" r="E46"/>
      <c s="90" r="F46"/>
      <c s="90" r="G46"/>
      <c s="91" r="H46">
        <v>33536160.00000000</v>
      </c>
      <c s="91" r="I46"/>
      <c s="91" r="J46">
        <v>33536160.00000000</v>
      </c>
      <c s="91" r="K46"/>
      <c s="91" r="L46"/>
      <c s="91" r="M46"/>
      <c s="91" r="N46"/>
      <c s="91" r="O46"/>
      <c s="91" r="P46"/>
      <c s="91" r="Q46"/>
      <c s="91" r="R46">
        <v>33536160.00000000</v>
      </c>
      <c s="91" r="S46"/>
      <c s="91" r="T46"/>
      <c s="91" r="U46"/>
      <c s="92" r="V46">
        <f>""&amp;B46</f>
      </c>
      <c s="89" r="W46">
        <f>""&amp;C46</f>
      </c>
      <c s="90" r="X46">
        <f>""&amp;D46</f>
      </c>
      <c s="90" r="Y46"/>
      <c s="90" r="Z46"/>
      <c s="90" r="AA46"/>
      <c s="91" r="AB46">
        <v>-295823.86000000</v>
      </c>
      <c s="91" r="AC46"/>
      <c s="91" r="AD46">
        <v>-295823.86000000</v>
      </c>
      <c s="91" r="AE46"/>
      <c s="91" r="AF46"/>
      <c s="91" r="AG46"/>
      <c s="91" r="AH46"/>
      <c s="91" r="AI46"/>
      <c s="91" r="AJ46"/>
      <c s="91" r="AK46"/>
      <c s="91" r="AL46">
        <v>-295823.86000000</v>
      </c>
      <c s="91" r="AM46"/>
      <c s="91" r="AN46"/>
      <c s="93" r="AO46"/>
      <c s="94" r="AP46">
        <f>""&amp;D46</f>
      </c>
      <c s="95" r="AQ46"/>
      <c s="0" r="AR46"/>
    </row>
    <row r="47" ht="45.39400000" customHeight="1">
      <c s="0" r="A47"/>
      <c s="98" r="B47" t="s">
        <v>105</v>
      </c>
      <c s="99" r="C47" t="s">
        <v>47</v>
      </c>
      <c s="100" r="D47" t="s">
        <v>106</v>
      </c>
      <c s="101" r="E47"/>
      <c s="102" r="F47"/>
      <c s="103" r="G47"/>
      <c s="91" r="H47">
        <v>33536160.00000000</v>
      </c>
      <c s="104" r="I47"/>
      <c s="91" r="J47">
        <v>33536160.00000000</v>
      </c>
      <c s="104" r="K47"/>
      <c s="105" r="L47"/>
      <c s="105" r="M47"/>
      <c s="105" r="N47"/>
      <c s="105" r="O47"/>
      <c s="105" r="P47"/>
      <c s="105" r="Q47"/>
      <c s="105" r="R47">
        <v>33536160.00000000</v>
      </c>
      <c s="105" r="S47"/>
      <c s="105" r="T47"/>
      <c s="105" r="U47"/>
      <c s="106" r="V47">
        <f>""&amp;B47</f>
      </c>
      <c s="107" r="W47">
        <f>""&amp;C47</f>
      </c>
      <c s="108" r="X47">
        <f>""&amp;D47</f>
      </c>
      <c s="109" r="Y47"/>
      <c s="110" r="Z47"/>
      <c s="111" r="AA47"/>
      <c s="91" r="AB47">
        <v>-295823.86000000</v>
      </c>
      <c s="104" r="AC47"/>
      <c s="91" r="AD47">
        <v>-295823.86000000</v>
      </c>
      <c s="104" r="AE47"/>
      <c s="105" r="AF47"/>
      <c s="105" r="AG47"/>
      <c s="105" r="AH47"/>
      <c s="105" r="AI47"/>
      <c s="105" r="AJ47"/>
      <c s="105" r="AK47"/>
      <c s="105" r="AL47">
        <v>-295823.86000000</v>
      </c>
      <c s="105" r="AM47"/>
      <c s="105" r="AN47"/>
      <c s="112" r="AO47"/>
      <c s="113" r="AP47">
        <f>""&amp;D47</f>
      </c>
      <c s="95" r="AQ47"/>
      <c s="0" r="AR47"/>
    </row>
    <row r="48" ht="18.78700000" customHeight="1">
      <c s="0" r="A48"/>
      <c s="88" r="B48" t="s">
        <v>107</v>
      </c>
      <c s="89" r="C48" t="s">
        <v>47</v>
      </c>
      <c s="90" r="D48" t="s">
        <v>108</v>
      </c>
      <c s="90" r="E48"/>
      <c s="90" r="F48"/>
      <c s="90" r="G48"/>
      <c s="91" r="H48">
        <v>0.00000000</v>
      </c>
      <c s="91" r="I48"/>
      <c s="91" r="J48">
        <v>0.00000000</v>
      </c>
      <c s="91" r="K48"/>
      <c s="91" r="L48"/>
      <c s="91" r="M48"/>
      <c s="91" r="N48"/>
      <c s="91" r="O48"/>
      <c s="91" r="P48"/>
      <c s="91" r="Q48"/>
      <c s="91" r="R48">
        <v>0.00000000</v>
      </c>
      <c s="91" r="S48"/>
      <c s="91" r="T48"/>
      <c s="91" r="U48"/>
      <c s="92" r="V48">
        <f>""&amp;B48</f>
      </c>
      <c s="89" r="W48">
        <f>""&amp;C48</f>
      </c>
      <c s="90" r="X48">
        <f>""&amp;D48</f>
      </c>
      <c s="90" r="Y48"/>
      <c s="90" r="Z48"/>
      <c s="90" r="AA48"/>
      <c s="91" r="AB48">
        <v>1256.54000000</v>
      </c>
      <c s="91" r="AC48"/>
      <c s="91" r="AD48">
        <v>1256.54000000</v>
      </c>
      <c s="91" r="AE48"/>
      <c s="91" r="AF48"/>
      <c s="91" r="AG48"/>
      <c s="91" r="AH48"/>
      <c s="91" r="AI48"/>
      <c s="91" r="AJ48"/>
      <c s="91" r="AK48"/>
      <c s="91" r="AL48">
        <v>1256.54000000</v>
      </c>
      <c s="91" r="AM48"/>
      <c s="91" r="AN48"/>
      <c s="93" r="AO48"/>
      <c s="94" r="AP48">
        <f>""&amp;D48</f>
      </c>
      <c s="95" r="AQ48"/>
      <c s="0" r="AR48"/>
    </row>
    <row r="49" ht="18.78700000" customHeight="1">
      <c s="0" r="A49"/>
      <c s="98" r="B49" t="s">
        <v>107</v>
      </c>
      <c s="99" r="C49" t="s">
        <v>47</v>
      </c>
      <c s="100" r="D49" t="s">
        <v>109</v>
      </c>
      <c s="101" r="E49"/>
      <c s="102" r="F49"/>
      <c s="103" r="G49"/>
      <c s="91" r="H49">
        <v>0.00000000</v>
      </c>
      <c s="104" r="I49"/>
      <c s="91" r="J49">
        <v>0.00000000</v>
      </c>
      <c s="104" r="K49"/>
      <c s="105" r="L49"/>
      <c s="105" r="M49"/>
      <c s="105" r="N49"/>
      <c s="105" r="O49"/>
      <c s="105" r="P49"/>
      <c s="105" r="Q49"/>
      <c s="105" r="R49">
        <v>0.00000000</v>
      </c>
      <c s="105" r="S49"/>
      <c s="105" r="T49"/>
      <c s="105" r="U49"/>
      <c s="106" r="V49">
        <f>""&amp;B49</f>
      </c>
      <c s="107" r="W49">
        <f>""&amp;C49</f>
      </c>
      <c s="108" r="X49">
        <f>""&amp;D49</f>
      </c>
      <c s="109" r="Y49"/>
      <c s="110" r="Z49"/>
      <c s="111" r="AA49"/>
      <c s="91" r="AB49">
        <v>1256.54000000</v>
      </c>
      <c s="104" r="AC49"/>
      <c s="91" r="AD49">
        <v>1256.54000000</v>
      </c>
      <c s="104" r="AE49"/>
      <c s="105" r="AF49"/>
      <c s="105" r="AG49"/>
      <c s="105" r="AH49"/>
      <c s="105" r="AI49"/>
      <c s="105" r="AJ49"/>
      <c s="105" r="AK49"/>
      <c s="105" r="AL49">
        <v>1256.54000000</v>
      </c>
      <c s="105" r="AM49"/>
      <c s="105" r="AN49"/>
      <c s="112" r="AO49"/>
      <c s="113" r="AP49">
        <f>""&amp;D49</f>
      </c>
      <c s="95" r="AQ49"/>
      <c s="0" r="AR49"/>
    </row>
    <row r="50" ht="11.25000000" customHeight="1">
      <c s="0" r="A50"/>
      <c s="88" r="B50" t="s">
        <v>110</v>
      </c>
      <c s="89" r="C50" t="s">
        <v>47</v>
      </c>
      <c s="90" r="D50" t="s">
        <v>111</v>
      </c>
      <c s="90" r="E50"/>
      <c s="90" r="F50"/>
      <c s="90" r="G50"/>
      <c s="91" r="H50">
        <v>25000.00000000</v>
      </c>
      <c s="91" r="I50"/>
      <c s="91" r="J50">
        <v>25000.00000000</v>
      </c>
      <c s="91" r="K50"/>
      <c s="91" r="L50"/>
      <c s="91" r="M50"/>
      <c s="91" r="N50"/>
      <c s="91" r="O50"/>
      <c s="91" r="P50"/>
      <c s="91" r="Q50"/>
      <c s="91" r="R50">
        <v>17500.00000000</v>
      </c>
      <c s="91" r="S50"/>
      <c s="91" r="T50">
        <v>7500.00000000</v>
      </c>
      <c s="91" r="U50"/>
      <c s="92" r="V50">
        <f>""&amp;B50</f>
      </c>
      <c s="89" r="W50">
        <f>""&amp;C50</f>
      </c>
      <c s="90" r="X50">
        <f>""&amp;D50</f>
      </c>
      <c s="90" r="Y50"/>
      <c s="90" r="Z50"/>
      <c s="90" r="AA50"/>
      <c s="91" r="AB50">
        <v>0.00000000</v>
      </c>
      <c s="91" r="AC50"/>
      <c s="91" r="AD50">
        <v>0.00000000</v>
      </c>
      <c s="91" r="AE50"/>
      <c s="91" r="AF50"/>
      <c s="91" r="AG50"/>
      <c s="91" r="AH50"/>
      <c s="91" r="AI50"/>
      <c s="91" r="AJ50"/>
      <c s="91" r="AK50"/>
      <c s="91" r="AL50">
        <v>0.00000000</v>
      </c>
      <c s="91" r="AM50"/>
      <c s="91" r="AN50">
        <v>0.00000000</v>
      </c>
      <c s="93" r="AO50"/>
      <c s="94" r="AP50">
        <f>""&amp;D50</f>
      </c>
      <c s="95" r="AQ50"/>
      <c s="0" r="AR50"/>
    </row>
    <row r="51" ht="11.25000000" customHeight="1">
      <c s="0" r="A51"/>
      <c s="98" r="B51" t="s">
        <v>110</v>
      </c>
      <c s="99" r="C51" t="s">
        <v>47</v>
      </c>
      <c s="100" r="D51" t="s">
        <v>112</v>
      </c>
      <c s="101" r="E51"/>
      <c s="102" r="F51"/>
      <c s="103" r="G51"/>
      <c s="91" r="H51">
        <v>25000.00000000</v>
      </c>
      <c s="104" r="I51"/>
      <c s="91" r="J51">
        <v>25000.00000000</v>
      </c>
      <c s="104" r="K51"/>
      <c s="105" r="L51"/>
      <c s="105" r="M51"/>
      <c s="105" r="N51"/>
      <c s="105" r="O51"/>
      <c s="105" r="P51"/>
      <c s="105" r="Q51"/>
      <c s="105" r="R51">
        <v>17500.00000000</v>
      </c>
      <c s="105" r="S51"/>
      <c s="105" r="T51">
        <v>7500.00000000</v>
      </c>
      <c s="105" r="U51"/>
      <c s="106" r="V51">
        <f>""&amp;B51</f>
      </c>
      <c s="107" r="W51">
        <f>""&amp;C51</f>
      </c>
      <c s="108" r="X51">
        <f>""&amp;D51</f>
      </c>
      <c s="109" r="Y51"/>
      <c s="110" r="Z51"/>
      <c s="111" r="AA51"/>
      <c s="91" r="AB51">
        <v>0.00000000</v>
      </c>
      <c s="104" r="AC51"/>
      <c s="91" r="AD51">
        <v>0.00000000</v>
      </c>
      <c s="104" r="AE51"/>
      <c s="105" r="AF51"/>
      <c s="105" r="AG51"/>
      <c s="105" r="AH51"/>
      <c s="105" r="AI51"/>
      <c s="105" r="AJ51"/>
      <c s="105" r="AK51"/>
      <c s="105" r="AL51">
        <v>0.00000000</v>
      </c>
      <c s="105" r="AM51"/>
      <c s="105" r="AN51">
        <v>0.00000000</v>
      </c>
      <c s="112" r="AO51"/>
      <c s="113" r="AP51">
        <f>""&amp;D51</f>
      </c>
      <c s="95" r="AQ51"/>
      <c s="0" r="AR51"/>
    </row>
    <row r="52" ht="18.78700000" customHeight="1">
      <c s="0" r="A52"/>
      <c s="88" r="B52" t="s">
        <v>113</v>
      </c>
      <c s="89" r="C52" t="s">
        <v>47</v>
      </c>
      <c s="90" r="D52" t="s">
        <v>114</v>
      </c>
      <c s="90" r="E52"/>
      <c s="90" r="F52"/>
      <c s="90" r="G52"/>
      <c s="91" r="H52">
        <v>4300000.00000000</v>
      </c>
      <c s="91" r="I52"/>
      <c s="91" r="J52">
        <v>4300000.00000000</v>
      </c>
      <c s="91" r="K52"/>
      <c s="91" r="L52"/>
      <c s="91" r="M52"/>
      <c s="91" r="N52"/>
      <c s="91" r="O52"/>
      <c s="91" r="P52"/>
      <c s="91" r="Q52"/>
      <c s="91" r="R52">
        <v>4300000.00000000</v>
      </c>
      <c s="91" r="S52"/>
      <c s="91" r="T52"/>
      <c s="91" r="U52"/>
      <c s="92" r="V52">
        <f>""&amp;B52</f>
      </c>
      <c s="89" r="W52">
        <f>""&amp;C52</f>
      </c>
      <c s="90" r="X52">
        <f>""&amp;D52</f>
      </c>
      <c s="90" r="Y52"/>
      <c s="90" r="Z52"/>
      <c s="90" r="AA52"/>
      <c s="91" r="AB52">
        <v>2262931.49000000</v>
      </c>
      <c s="91" r="AC52"/>
      <c s="91" r="AD52">
        <v>2262931.49000000</v>
      </c>
      <c s="91" r="AE52"/>
      <c s="91" r="AF52"/>
      <c s="91" r="AG52"/>
      <c s="91" r="AH52"/>
      <c s="91" r="AI52"/>
      <c s="91" r="AJ52"/>
      <c s="91" r="AK52"/>
      <c s="91" r="AL52">
        <v>2262931.49000000</v>
      </c>
      <c s="91" r="AM52"/>
      <c s="91" r="AN52"/>
      <c s="93" r="AO52"/>
      <c s="94" r="AP52">
        <f>""&amp;D52</f>
      </c>
      <c s="95" r="AQ52"/>
      <c s="0" r="AR52"/>
    </row>
    <row r="53" ht="27.65600000" customHeight="1">
      <c s="0" r="A53"/>
      <c s="98" r="B53" t="s">
        <v>115</v>
      </c>
      <c s="99" r="C53" t="s">
        <v>47</v>
      </c>
      <c s="100" r="D53" t="s">
        <v>116</v>
      </c>
      <c s="101" r="E53"/>
      <c s="102" r="F53"/>
      <c s="103" r="G53"/>
      <c s="91" r="H53">
        <v>4300000.00000000</v>
      </c>
      <c s="104" r="I53"/>
      <c s="91" r="J53">
        <v>4300000.00000000</v>
      </c>
      <c s="104" r="K53"/>
      <c s="105" r="L53"/>
      <c s="105" r="M53"/>
      <c s="105" r="N53"/>
      <c s="105" r="O53"/>
      <c s="105" r="P53"/>
      <c s="105" r="Q53"/>
      <c s="105" r="R53">
        <v>4300000.00000000</v>
      </c>
      <c s="105" r="S53"/>
      <c s="105" r="T53"/>
      <c s="105" r="U53"/>
      <c s="106" r="V53">
        <f>""&amp;B53</f>
      </c>
      <c s="107" r="W53">
        <f>""&amp;C53</f>
      </c>
      <c s="108" r="X53">
        <f>""&amp;D53</f>
      </c>
      <c s="109" r="Y53"/>
      <c s="110" r="Z53"/>
      <c s="111" r="AA53"/>
      <c s="91" r="AB53">
        <v>2262931.49000000</v>
      </c>
      <c s="104" r="AC53"/>
      <c s="91" r="AD53">
        <v>2262931.49000000</v>
      </c>
      <c s="104" r="AE53"/>
      <c s="105" r="AF53"/>
      <c s="105" r="AG53"/>
      <c s="105" r="AH53"/>
      <c s="105" r="AI53"/>
      <c s="105" r="AJ53"/>
      <c s="105" r="AK53"/>
      <c s="105" r="AL53">
        <v>2262931.49000000</v>
      </c>
      <c s="105" r="AM53"/>
      <c s="105" r="AN53"/>
      <c s="112" r="AO53"/>
      <c s="113" r="AP53">
        <f>""&amp;D53</f>
      </c>
      <c s="95" r="AQ53"/>
      <c s="0" r="AR53"/>
    </row>
    <row r="54" ht="11.25000000" customHeight="1">
      <c s="0" r="A54"/>
      <c s="88" r="B54" t="s">
        <v>117</v>
      </c>
      <c s="89" r="C54" t="s">
        <v>47</v>
      </c>
      <c s="90" r="D54" t="s">
        <v>118</v>
      </c>
      <c s="90" r="E54"/>
      <c s="90" r="F54"/>
      <c s="90" r="G54"/>
      <c s="91" r="H54">
        <v>38584000.00000000</v>
      </c>
      <c s="91" r="I54"/>
      <c s="91" r="J54">
        <v>38584000.00000000</v>
      </c>
      <c s="91" r="K54"/>
      <c s="91" r="L54"/>
      <c s="91" r="M54"/>
      <c s="91" r="N54"/>
      <c s="91" r="O54"/>
      <c s="91" r="P54"/>
      <c s="91" r="Q54"/>
      <c s="91" r="R54"/>
      <c s="91" r="S54">
        <v>20361000.00000000</v>
      </c>
      <c s="91" r="T54">
        <v>18223000.00000000</v>
      </c>
      <c s="91" r="U54"/>
      <c s="92" r="V54">
        <f>""&amp;B54</f>
      </c>
      <c s="89" r="W54">
        <f>""&amp;C54</f>
      </c>
      <c s="90" r="X54">
        <f>""&amp;D54</f>
      </c>
      <c s="90" r="Y54"/>
      <c s="90" r="Z54"/>
      <c s="90" r="AA54"/>
      <c s="91" r="AB54">
        <v>743222.69000000</v>
      </c>
      <c s="91" r="AC54"/>
      <c s="91" r="AD54">
        <v>743222.69000000</v>
      </c>
      <c s="91" r="AE54"/>
      <c s="91" r="AF54"/>
      <c s="91" r="AG54"/>
      <c s="91" r="AH54"/>
      <c s="91" r="AI54"/>
      <c s="91" r="AJ54"/>
      <c s="91" r="AK54"/>
      <c s="91" r="AL54"/>
      <c s="91" r="AM54">
        <v>596390.08000000</v>
      </c>
      <c s="91" r="AN54">
        <v>146832.61000000</v>
      </c>
      <c s="93" r="AO54"/>
      <c s="94" r="AP54">
        <f>""&amp;D54</f>
      </c>
      <c s="95" r="AQ54"/>
      <c s="0" r="AR54"/>
    </row>
    <row r="55" ht="11.25000000" customHeight="1">
      <c s="0" r="A55"/>
      <c s="96" r="B55" t="s">
        <v>119</v>
      </c>
      <c s="89" r="C55" t="s">
        <v>47</v>
      </c>
      <c s="90" r="D55" t="s">
        <v>120</v>
      </c>
      <c s="90" r="E55"/>
      <c s="90" r="F55"/>
      <c s="90" r="G55"/>
      <c s="91" r="H55">
        <v>7593000.00000000</v>
      </c>
      <c s="91" r="I55"/>
      <c s="91" r="J55">
        <v>7593000.00000000</v>
      </c>
      <c s="91" r="K55"/>
      <c s="91" r="L55"/>
      <c s="91" r="M55"/>
      <c s="91" r="N55"/>
      <c s="91" r="O55"/>
      <c s="91" r="P55"/>
      <c s="91" r="Q55"/>
      <c s="91" r="R55"/>
      <c s="91" r="S55">
        <v>5201000.00000000</v>
      </c>
      <c s="91" r="T55">
        <v>2392000.00000000</v>
      </c>
      <c s="91" r="U55"/>
      <c s="97" r="V55">
        <f>""&amp;B55</f>
      </c>
      <c s="89" r="W55">
        <f>""&amp;C55</f>
      </c>
      <c s="90" r="X55">
        <f>""&amp;D55</f>
      </c>
      <c s="90" r="Y55"/>
      <c s="90" r="Z55"/>
      <c s="90" r="AA55"/>
      <c s="91" r="AB55">
        <v>147025.85000000</v>
      </c>
      <c s="91" r="AC55"/>
      <c s="91" r="AD55">
        <v>147025.85000000</v>
      </c>
      <c s="91" r="AE55"/>
      <c s="91" r="AF55"/>
      <c s="91" r="AG55"/>
      <c s="91" r="AH55"/>
      <c s="91" r="AI55"/>
      <c s="91" r="AJ55"/>
      <c s="91" r="AK55"/>
      <c s="91" r="AL55"/>
      <c s="91" r="AM55">
        <v>125874.47000000</v>
      </c>
      <c s="91" r="AN55">
        <v>21151.38000000</v>
      </c>
      <c s="93" r="AO55"/>
      <c s="94" r="AP55">
        <f>""&amp;D55</f>
      </c>
      <c s="95" r="AQ55"/>
      <c s="0" r="AR55"/>
    </row>
    <row r="56" ht="36.52500000" customHeight="1">
      <c s="0" r="A56"/>
      <c s="98" r="B56" t="s">
        <v>121</v>
      </c>
      <c s="99" r="C56" t="s">
        <v>47</v>
      </c>
      <c s="100" r="D56" t="s">
        <v>122</v>
      </c>
      <c s="101" r="E56"/>
      <c s="102" r="F56"/>
      <c s="103" r="G56"/>
      <c s="91" r="H56">
        <v>2392000.00000000</v>
      </c>
      <c s="104" r="I56"/>
      <c s="91" r="J56">
        <v>2392000.00000000</v>
      </c>
      <c s="104" r="K56"/>
      <c s="105" r="L56"/>
      <c s="105" r="M56"/>
      <c s="105" r="N56"/>
      <c s="105" r="O56"/>
      <c s="105" r="P56"/>
      <c s="105" r="Q56"/>
      <c s="105" r="R56"/>
      <c s="105" r="S56"/>
      <c s="105" r="T56">
        <v>2392000.00000000</v>
      </c>
      <c s="105" r="U56"/>
      <c s="106" r="V56">
        <f>""&amp;B56</f>
      </c>
      <c s="107" r="W56">
        <f>""&amp;C56</f>
      </c>
      <c s="108" r="X56">
        <f>""&amp;D56</f>
      </c>
      <c s="109" r="Y56"/>
      <c s="110" r="Z56"/>
      <c s="111" r="AA56"/>
      <c s="91" r="AB56">
        <v>21151.38000000</v>
      </c>
      <c s="104" r="AC56"/>
      <c s="91" r="AD56">
        <v>21151.38000000</v>
      </c>
      <c s="104" r="AE56"/>
      <c s="105" r="AF56"/>
      <c s="105" r="AG56"/>
      <c s="105" r="AH56"/>
      <c s="105" r="AI56"/>
      <c s="105" r="AJ56"/>
      <c s="105" r="AK56"/>
      <c s="105" r="AL56"/>
      <c s="105" r="AM56"/>
      <c s="105" r="AN56">
        <v>21151.38000000</v>
      </c>
      <c s="112" r="AO56"/>
      <c s="113" r="AP56">
        <f>""&amp;D56</f>
      </c>
      <c s="95" r="AQ56"/>
      <c s="0" r="AR56"/>
    </row>
    <row r="57" ht="36.52500000" customHeight="1">
      <c s="0" r="A57"/>
      <c s="114" r="B57" t="s">
        <v>123</v>
      </c>
      <c s="99" r="C57" t="s">
        <v>47</v>
      </c>
      <c s="100" r="D57" t="s">
        <v>124</v>
      </c>
      <c s="101" r="E57"/>
      <c s="102" r="F57"/>
      <c s="103" r="G57"/>
      <c s="91" r="H57">
        <v>5201000.00000000</v>
      </c>
      <c s="104" r="I57"/>
      <c s="91" r="J57">
        <v>5201000.00000000</v>
      </c>
      <c s="104" r="K57"/>
      <c s="105" r="L57"/>
      <c s="105" r="M57"/>
      <c s="105" r="N57"/>
      <c s="105" r="O57"/>
      <c s="105" r="P57"/>
      <c s="105" r="Q57"/>
      <c s="105" r="R57"/>
      <c s="105" r="S57">
        <v>5201000.00000000</v>
      </c>
      <c s="105" r="T57"/>
      <c s="105" r="U57"/>
      <c s="115" r="V57">
        <f>""&amp;B57</f>
      </c>
      <c s="107" r="W57">
        <f>""&amp;C57</f>
      </c>
      <c s="108" r="X57">
        <f>""&amp;D57</f>
      </c>
      <c s="109" r="Y57"/>
      <c s="110" r="Z57"/>
      <c s="111" r="AA57"/>
      <c s="91" r="AB57">
        <v>125874.47000000</v>
      </c>
      <c s="104" r="AC57"/>
      <c s="91" r="AD57">
        <v>125874.47000000</v>
      </c>
      <c s="104" r="AE57"/>
      <c s="105" r="AF57"/>
      <c s="105" r="AG57"/>
      <c s="105" r="AH57"/>
      <c s="105" r="AI57"/>
      <c s="105" r="AJ57"/>
      <c s="105" r="AK57"/>
      <c s="105" r="AL57"/>
      <c s="105" r="AM57">
        <v>125874.47000000</v>
      </c>
      <c s="105" r="AN57"/>
      <c s="112" r="AO57"/>
      <c s="113" r="AP57">
        <f>""&amp;D57</f>
      </c>
      <c s="95" r="AQ57"/>
      <c s="0" r="AR57"/>
    </row>
    <row r="58" ht="11.25000000" customHeight="1">
      <c s="0" r="A58"/>
      <c s="88" r="B58" t="s">
        <v>125</v>
      </c>
      <c s="89" r="C58" t="s">
        <v>47</v>
      </c>
      <c s="90" r="D58" t="s">
        <v>126</v>
      </c>
      <c s="90" r="E58"/>
      <c s="90" r="F58"/>
      <c s="90" r="G58"/>
      <c s="91" r="H58">
        <v>30991000.00000000</v>
      </c>
      <c s="91" r="I58"/>
      <c s="91" r="J58">
        <v>30991000.00000000</v>
      </c>
      <c s="91" r="K58"/>
      <c s="91" r="L58"/>
      <c s="91" r="M58"/>
      <c s="91" r="N58"/>
      <c s="91" r="O58"/>
      <c s="91" r="P58"/>
      <c s="91" r="Q58"/>
      <c s="91" r="R58"/>
      <c s="91" r="S58">
        <v>15160000.00000000</v>
      </c>
      <c s="91" r="T58">
        <v>15831000.00000000</v>
      </c>
      <c s="91" r="U58"/>
      <c s="92" r="V58">
        <f>""&amp;B58</f>
      </c>
      <c s="89" r="W58">
        <f>""&amp;C58</f>
      </c>
      <c s="90" r="X58">
        <f>""&amp;D58</f>
      </c>
      <c s="90" r="Y58"/>
      <c s="90" r="Z58"/>
      <c s="90" r="AA58"/>
      <c s="91" r="AB58">
        <v>596196.84000000</v>
      </c>
      <c s="91" r="AC58"/>
      <c s="91" r="AD58">
        <v>596196.84000000</v>
      </c>
      <c s="91" r="AE58"/>
      <c s="91" r="AF58"/>
      <c s="91" r="AG58"/>
      <c s="91" r="AH58"/>
      <c s="91" r="AI58"/>
      <c s="91" r="AJ58"/>
      <c s="91" r="AK58"/>
      <c s="91" r="AL58"/>
      <c s="91" r="AM58">
        <v>470515.61000000</v>
      </c>
      <c s="91" r="AN58">
        <v>125681.23000000</v>
      </c>
      <c s="93" r="AO58"/>
      <c s="94" r="AP58">
        <f>""&amp;D58</f>
      </c>
      <c s="95" r="AQ58"/>
      <c s="0" r="AR58"/>
    </row>
    <row r="59" ht="11.25000000" customHeight="1">
      <c s="0" r="A59"/>
      <c s="96" r="B59" t="s">
        <v>127</v>
      </c>
      <c s="89" r="C59" t="s">
        <v>47</v>
      </c>
      <c s="90" r="D59" t="s">
        <v>128</v>
      </c>
      <c s="90" r="E59"/>
      <c s="90" r="F59"/>
      <c s="90" r="G59"/>
      <c s="91" r="H59">
        <v>20827300.00000000</v>
      </c>
      <c s="91" r="I59"/>
      <c s="91" r="J59">
        <v>20827300.00000000</v>
      </c>
      <c s="91" r="K59"/>
      <c s="91" r="L59"/>
      <c s="91" r="M59"/>
      <c s="91" r="N59"/>
      <c s="91" r="O59"/>
      <c s="91" r="P59"/>
      <c s="91" r="Q59"/>
      <c s="91" r="R59"/>
      <c s="91" r="S59">
        <v>10119300.00000000</v>
      </c>
      <c s="91" r="T59">
        <v>10708000.00000000</v>
      </c>
      <c s="91" r="U59"/>
      <c s="97" r="V59">
        <f>""&amp;B59</f>
      </c>
      <c s="89" r="W59">
        <f>""&amp;C59</f>
      </c>
      <c s="90" r="X59">
        <f>""&amp;D59</f>
      </c>
      <c s="90" r="Y59"/>
      <c s="90" r="Z59"/>
      <c s="90" r="AA59"/>
      <c s="91" r="AB59">
        <v>3010.00000000</v>
      </c>
      <c s="91" r="AC59"/>
      <c s="91" r="AD59">
        <v>3010.00000000</v>
      </c>
      <c s="91" r="AE59"/>
      <c s="91" r="AF59"/>
      <c s="91" r="AG59"/>
      <c s="91" r="AH59"/>
      <c s="91" r="AI59"/>
      <c s="91" r="AJ59"/>
      <c s="91" r="AK59"/>
      <c s="91" r="AL59"/>
      <c s="91" r="AM59">
        <v>0.00000000</v>
      </c>
      <c s="91" r="AN59">
        <v>3010.00000000</v>
      </c>
      <c s="93" r="AO59"/>
      <c s="94" r="AP59">
        <f>""&amp;D59</f>
      </c>
      <c s="95" r="AQ59"/>
      <c s="0" r="AR59"/>
    </row>
    <row r="60" ht="27.65600000" customHeight="1">
      <c s="0" r="A60"/>
      <c s="98" r="B60" t="s">
        <v>129</v>
      </c>
      <c s="99" r="C60" t="s">
        <v>47</v>
      </c>
      <c s="100" r="D60" t="s">
        <v>130</v>
      </c>
      <c s="101" r="E60"/>
      <c s="102" r="F60"/>
      <c s="103" r="G60"/>
      <c s="91" r="H60">
        <v>10708000.00000000</v>
      </c>
      <c s="104" r="I60"/>
      <c s="91" r="J60">
        <v>10708000.00000000</v>
      </c>
      <c s="104" r="K60"/>
      <c s="105" r="L60"/>
      <c s="105" r="M60"/>
      <c s="105" r="N60"/>
      <c s="105" r="O60"/>
      <c s="105" r="P60"/>
      <c s="105" r="Q60"/>
      <c s="105" r="R60"/>
      <c s="105" r="S60"/>
      <c s="105" r="T60">
        <v>10708000.00000000</v>
      </c>
      <c s="105" r="U60"/>
      <c s="106" r="V60">
        <f>""&amp;B60</f>
      </c>
      <c s="107" r="W60">
        <f>""&amp;C60</f>
      </c>
      <c s="108" r="X60">
        <f>""&amp;D60</f>
      </c>
      <c s="109" r="Y60"/>
      <c s="110" r="Z60"/>
      <c s="111" r="AA60"/>
      <c s="91" r="AB60">
        <v>3010.00000000</v>
      </c>
      <c s="104" r="AC60"/>
      <c s="91" r="AD60">
        <v>3010.00000000</v>
      </c>
      <c s="104" r="AE60"/>
      <c s="105" r="AF60"/>
      <c s="105" r="AG60"/>
      <c s="105" r="AH60"/>
      <c s="105" r="AI60"/>
      <c s="105" r="AJ60"/>
      <c s="105" r="AK60"/>
      <c s="105" r="AL60"/>
      <c s="105" r="AM60"/>
      <c s="105" r="AN60">
        <v>3010.00000000</v>
      </c>
      <c s="112" r="AO60"/>
      <c s="113" r="AP60">
        <f>""&amp;D60</f>
      </c>
      <c s="95" r="AQ60"/>
      <c s="0" r="AR60"/>
    </row>
    <row r="61" ht="27.65600000" customHeight="1">
      <c s="0" r="A61"/>
      <c s="114" r="B61" t="s">
        <v>131</v>
      </c>
      <c s="99" r="C61" t="s">
        <v>47</v>
      </c>
      <c s="100" r="D61" t="s">
        <v>132</v>
      </c>
      <c s="101" r="E61"/>
      <c s="102" r="F61"/>
      <c s="103" r="G61"/>
      <c s="91" r="H61">
        <v>10119300.00000000</v>
      </c>
      <c s="104" r="I61"/>
      <c s="91" r="J61">
        <v>10119300.00000000</v>
      </c>
      <c s="104" r="K61"/>
      <c s="105" r="L61"/>
      <c s="105" r="M61"/>
      <c s="105" r="N61"/>
      <c s="105" r="O61"/>
      <c s="105" r="P61"/>
      <c s="105" r="Q61"/>
      <c s="105" r="R61"/>
      <c s="105" r="S61">
        <v>10119300.00000000</v>
      </c>
      <c s="105" r="T61"/>
      <c s="105" r="U61"/>
      <c s="115" r="V61">
        <f>""&amp;B61</f>
      </c>
      <c s="107" r="W61">
        <f>""&amp;C61</f>
      </c>
      <c s="108" r="X61">
        <f>""&amp;D61</f>
      </c>
      <c s="109" r="Y61"/>
      <c s="110" r="Z61"/>
      <c s="111" r="AA61"/>
      <c s="91" r="AB61">
        <v>0.00000000</v>
      </c>
      <c s="104" r="AC61"/>
      <c s="91" r="AD61">
        <v>0.00000000</v>
      </c>
      <c s="104" r="AE61"/>
      <c s="105" r="AF61"/>
      <c s="105" r="AG61"/>
      <c s="105" r="AH61"/>
      <c s="105" r="AI61"/>
      <c s="105" r="AJ61"/>
      <c s="105" r="AK61"/>
      <c s="105" r="AL61"/>
      <c s="105" r="AM61">
        <v>0.00000000</v>
      </c>
      <c s="105" r="AN61"/>
      <c s="112" r="AO61"/>
      <c s="113" r="AP61">
        <f>""&amp;D61</f>
      </c>
      <c s="95" r="AQ61"/>
      <c s="0" r="AR61"/>
    </row>
    <row r="62" ht="11.25000000" customHeight="1">
      <c s="0" r="A62"/>
      <c s="88" r="B62" t="s">
        <v>133</v>
      </c>
      <c s="89" r="C62" t="s">
        <v>47</v>
      </c>
      <c s="90" r="D62" t="s">
        <v>134</v>
      </c>
      <c s="90" r="E62"/>
      <c s="90" r="F62"/>
      <c s="90" r="G62"/>
      <c s="91" r="H62">
        <v>10163700.00000000</v>
      </c>
      <c s="91" r="I62"/>
      <c s="91" r="J62">
        <v>10163700.00000000</v>
      </c>
      <c s="91" r="K62"/>
      <c s="91" r="L62"/>
      <c s="91" r="M62"/>
      <c s="91" r="N62"/>
      <c s="91" r="O62"/>
      <c s="91" r="P62"/>
      <c s="91" r="Q62"/>
      <c s="91" r="R62"/>
      <c s="91" r="S62">
        <v>5040700.00000000</v>
      </c>
      <c s="91" r="T62">
        <v>5123000.00000000</v>
      </c>
      <c s="91" r="U62"/>
      <c s="92" r="V62">
        <f>""&amp;B62</f>
      </c>
      <c s="89" r="W62">
        <f>""&amp;C62</f>
      </c>
      <c s="90" r="X62">
        <f>""&amp;D62</f>
      </c>
      <c s="90" r="Y62"/>
      <c s="90" r="Z62"/>
      <c s="90" r="AA62"/>
      <c s="91" r="AB62">
        <v>593186.84000000</v>
      </c>
      <c s="91" r="AC62"/>
      <c s="91" r="AD62">
        <v>593186.84000000</v>
      </c>
      <c s="91" r="AE62"/>
      <c s="91" r="AF62"/>
      <c s="91" r="AG62"/>
      <c s="91" r="AH62"/>
      <c s="91" r="AI62"/>
      <c s="91" r="AJ62"/>
      <c s="91" r="AK62"/>
      <c s="91" r="AL62"/>
      <c s="91" r="AM62">
        <v>470515.61000000</v>
      </c>
      <c s="91" r="AN62">
        <v>122671.23000000</v>
      </c>
      <c s="93" r="AO62"/>
      <c s="94" r="AP62">
        <f>""&amp;D62</f>
      </c>
      <c s="95" r="AQ62"/>
      <c s="0" r="AR62"/>
    </row>
    <row r="63" ht="27.65600000" customHeight="1">
      <c s="0" r="A63"/>
      <c s="98" r="B63" t="s">
        <v>135</v>
      </c>
      <c s="99" r="C63" t="s">
        <v>47</v>
      </c>
      <c s="100" r="D63" t="s">
        <v>136</v>
      </c>
      <c s="101" r="E63"/>
      <c s="102" r="F63"/>
      <c s="103" r="G63"/>
      <c s="91" r="H63">
        <v>5123000.00000000</v>
      </c>
      <c s="104" r="I63"/>
      <c s="91" r="J63">
        <v>5123000.00000000</v>
      </c>
      <c s="104" r="K63"/>
      <c s="105" r="L63"/>
      <c s="105" r="M63"/>
      <c s="105" r="N63"/>
      <c s="105" r="O63"/>
      <c s="105" r="P63"/>
      <c s="105" r="Q63"/>
      <c s="105" r="R63"/>
      <c s="105" r="S63"/>
      <c s="105" r="T63">
        <v>5123000.00000000</v>
      </c>
      <c s="105" r="U63"/>
      <c s="106" r="V63">
        <f>""&amp;B63</f>
      </c>
      <c s="107" r="W63">
        <f>""&amp;C63</f>
      </c>
      <c s="108" r="X63">
        <f>""&amp;D63</f>
      </c>
      <c s="109" r="Y63"/>
      <c s="110" r="Z63"/>
      <c s="111" r="AA63"/>
      <c s="91" r="AB63">
        <v>122671.23000000</v>
      </c>
      <c s="104" r="AC63"/>
      <c s="91" r="AD63">
        <v>122671.23000000</v>
      </c>
      <c s="104" r="AE63"/>
      <c s="105" r="AF63"/>
      <c s="105" r="AG63"/>
      <c s="105" r="AH63"/>
      <c s="105" r="AI63"/>
      <c s="105" r="AJ63"/>
      <c s="105" r="AK63"/>
      <c s="105" r="AL63"/>
      <c s="105" r="AM63"/>
      <c s="105" r="AN63">
        <v>122671.23000000</v>
      </c>
      <c s="112" r="AO63"/>
      <c s="113" r="AP63">
        <f>""&amp;D63</f>
      </c>
      <c s="95" r="AQ63"/>
      <c s="0" r="AR63"/>
    </row>
    <row r="64" ht="27.65600000" customHeight="1">
      <c s="0" r="A64"/>
      <c s="114" r="B64" t="s">
        <v>137</v>
      </c>
      <c s="99" r="C64" t="s">
        <v>47</v>
      </c>
      <c s="100" r="D64" t="s">
        <v>138</v>
      </c>
      <c s="101" r="E64"/>
      <c s="102" r="F64"/>
      <c s="103" r="G64"/>
      <c s="91" r="H64">
        <v>5040700.00000000</v>
      </c>
      <c s="104" r="I64"/>
      <c s="91" r="J64">
        <v>5040700.00000000</v>
      </c>
      <c s="104" r="K64"/>
      <c s="105" r="L64"/>
      <c s="105" r="M64"/>
      <c s="105" r="N64"/>
      <c s="105" r="O64"/>
      <c s="105" r="P64"/>
      <c s="105" r="Q64"/>
      <c s="105" r="R64"/>
      <c s="105" r="S64">
        <v>5040700.00000000</v>
      </c>
      <c s="105" r="T64"/>
      <c s="105" r="U64"/>
      <c s="115" r="V64">
        <f>""&amp;B64</f>
      </c>
      <c s="107" r="W64">
        <f>""&amp;C64</f>
      </c>
      <c s="108" r="X64">
        <f>""&amp;D64</f>
      </c>
      <c s="109" r="Y64"/>
      <c s="110" r="Z64"/>
      <c s="111" r="AA64"/>
      <c s="91" r="AB64">
        <v>470515.61000000</v>
      </c>
      <c s="104" r="AC64"/>
      <c s="91" r="AD64">
        <v>470515.61000000</v>
      </c>
      <c s="104" r="AE64"/>
      <c s="105" r="AF64"/>
      <c s="105" r="AG64"/>
      <c s="105" r="AH64"/>
      <c s="105" r="AI64"/>
      <c s="105" r="AJ64"/>
      <c s="105" r="AK64"/>
      <c s="105" r="AL64"/>
      <c s="105" r="AM64">
        <v>470515.61000000</v>
      </c>
      <c s="105" r="AN64"/>
      <c s="112" r="AO64"/>
      <c s="113" r="AP64">
        <f>""&amp;D64</f>
      </c>
      <c s="95" r="AQ64"/>
      <c s="0" r="AR64"/>
    </row>
    <row r="65" ht="11.25000000" customHeight="1">
      <c s="0" r="A65"/>
      <c s="88" r="B65" t="s">
        <v>139</v>
      </c>
      <c s="89" r="C65" t="s">
        <v>47</v>
      </c>
      <c s="90" r="D65" t="s">
        <v>140</v>
      </c>
      <c s="90" r="E65"/>
      <c s="90" r="F65"/>
      <c s="90" r="G65"/>
      <c s="91" r="H65">
        <v>8847500.00000000</v>
      </c>
      <c s="91" r="I65"/>
      <c s="91" r="J65">
        <v>8847500.00000000</v>
      </c>
      <c s="91" r="K65"/>
      <c s="91" r="L65"/>
      <c s="91" r="M65"/>
      <c s="91" r="N65"/>
      <c s="91" r="O65"/>
      <c s="91" r="P65"/>
      <c s="91" r="Q65"/>
      <c s="91" r="R65">
        <v>8837000.00000000</v>
      </c>
      <c s="91" r="S65"/>
      <c s="91" r="T65">
        <v>10500.00000000</v>
      </c>
      <c s="91" r="U65"/>
      <c s="92" r="V65">
        <f>""&amp;B65</f>
      </c>
      <c s="89" r="W65">
        <f>""&amp;C65</f>
      </c>
      <c s="90" r="X65">
        <f>""&amp;D65</f>
      </c>
      <c s="90" r="Y65"/>
      <c s="90" r="Z65"/>
      <c s="90" r="AA65"/>
      <c s="91" r="AB65">
        <v>806022.57000000</v>
      </c>
      <c s="91" r="AC65"/>
      <c s="91" r="AD65">
        <v>806022.57000000</v>
      </c>
      <c s="91" r="AE65"/>
      <c s="91" r="AF65"/>
      <c s="91" r="AG65"/>
      <c s="91" r="AH65"/>
      <c s="91" r="AI65"/>
      <c s="91" r="AJ65"/>
      <c s="91" r="AK65"/>
      <c s="91" r="AL65">
        <v>806022.57000000</v>
      </c>
      <c s="91" r="AM65"/>
      <c s="91" r="AN65">
        <v>0.00000000</v>
      </c>
      <c s="93" r="AO65"/>
      <c s="94" r="AP65">
        <f>""&amp;D65</f>
      </c>
      <c s="95" r="AQ65"/>
      <c s="0" r="AR65"/>
    </row>
    <row r="66" ht="27.65600000" customHeight="1">
      <c s="0" r="A66"/>
      <c s="96" r="B66" t="s">
        <v>141</v>
      </c>
      <c s="89" r="C66" t="s">
        <v>47</v>
      </c>
      <c s="90" r="D66" t="s">
        <v>142</v>
      </c>
      <c s="90" r="E66"/>
      <c s="90" r="F66"/>
      <c s="90" r="G66"/>
      <c s="91" r="H66">
        <v>8837000.00000000</v>
      </c>
      <c s="91" r="I66"/>
      <c s="91" r="J66">
        <v>8837000.00000000</v>
      </c>
      <c s="91" r="K66"/>
      <c s="91" r="L66"/>
      <c s="91" r="M66"/>
      <c s="91" r="N66"/>
      <c s="91" r="O66"/>
      <c s="91" r="P66"/>
      <c s="91" r="Q66"/>
      <c s="91" r="R66">
        <v>8837000.00000000</v>
      </c>
      <c s="91" r="S66"/>
      <c s="91" r="T66"/>
      <c s="91" r="U66"/>
      <c s="97" r="V66">
        <f>""&amp;B66</f>
      </c>
      <c s="89" r="W66">
        <f>""&amp;C66</f>
      </c>
      <c s="90" r="X66">
        <f>""&amp;D66</f>
      </c>
      <c s="90" r="Y66"/>
      <c s="90" r="Z66"/>
      <c s="90" r="AA66"/>
      <c s="91" r="AB66">
        <v>806022.57000000</v>
      </c>
      <c s="91" r="AC66"/>
      <c s="91" r="AD66">
        <v>806022.57000000</v>
      </c>
      <c s="91" r="AE66"/>
      <c s="91" r="AF66"/>
      <c s="91" r="AG66"/>
      <c s="91" r="AH66"/>
      <c s="91" r="AI66"/>
      <c s="91" r="AJ66"/>
      <c s="91" r="AK66"/>
      <c s="91" r="AL66">
        <v>806022.57000000</v>
      </c>
      <c s="91" r="AM66"/>
      <c s="91" r="AN66"/>
      <c s="93" r="AO66"/>
      <c s="94" r="AP66">
        <f>""&amp;D66</f>
      </c>
      <c s="95" r="AQ66"/>
      <c s="0" r="AR66"/>
    </row>
    <row r="67" ht="36.52500000" customHeight="1">
      <c s="0" r="A67"/>
      <c s="98" r="B67" t="s">
        <v>143</v>
      </c>
      <c s="99" r="C67" t="s">
        <v>47</v>
      </c>
      <c s="100" r="D67" t="s">
        <v>144</v>
      </c>
      <c s="101" r="E67"/>
      <c s="102" r="F67"/>
      <c s="103" r="G67"/>
      <c s="91" r="H67">
        <v>8837000.00000000</v>
      </c>
      <c s="104" r="I67"/>
      <c s="91" r="J67">
        <v>8837000.00000000</v>
      </c>
      <c s="104" r="K67"/>
      <c s="105" r="L67"/>
      <c s="105" r="M67"/>
      <c s="105" r="N67"/>
      <c s="105" r="O67"/>
      <c s="105" r="P67"/>
      <c s="105" r="Q67"/>
      <c s="105" r="R67">
        <v>8837000.00000000</v>
      </c>
      <c s="105" r="S67"/>
      <c s="105" r="T67"/>
      <c s="105" r="U67"/>
      <c s="106" r="V67">
        <f>""&amp;B67</f>
      </c>
      <c s="107" r="W67">
        <f>""&amp;C67</f>
      </c>
      <c s="108" r="X67">
        <f>""&amp;D67</f>
      </c>
      <c s="109" r="Y67"/>
      <c s="110" r="Z67"/>
      <c s="111" r="AA67"/>
      <c s="91" r="AB67">
        <v>806022.57000000</v>
      </c>
      <c s="104" r="AC67"/>
      <c s="91" r="AD67">
        <v>806022.57000000</v>
      </c>
      <c s="104" r="AE67"/>
      <c s="105" r="AF67"/>
      <c s="105" r="AG67"/>
      <c s="105" r="AH67"/>
      <c s="105" r="AI67"/>
      <c s="105" r="AJ67"/>
      <c s="105" r="AK67"/>
      <c s="105" r="AL67">
        <v>806022.57000000</v>
      </c>
      <c s="105" r="AM67"/>
      <c s="105" r="AN67"/>
      <c s="112" r="AO67"/>
      <c s="113" r="AP67">
        <f>""&amp;D67</f>
      </c>
      <c s="95" r="AQ67"/>
      <c s="0" r="AR67"/>
    </row>
    <row r="68" ht="36.52500000" customHeight="1">
      <c s="0" r="A68"/>
      <c s="88" r="B68" t="s">
        <v>145</v>
      </c>
      <c s="89" r="C68" t="s">
        <v>47</v>
      </c>
      <c s="90" r="D68" t="s">
        <v>146</v>
      </c>
      <c s="90" r="E68"/>
      <c s="90" r="F68"/>
      <c s="90" r="G68"/>
      <c s="91" r="H68">
        <v>10500.00000000</v>
      </c>
      <c s="91" r="I68"/>
      <c s="91" r="J68">
        <v>10500.00000000</v>
      </c>
      <c s="91" r="K68"/>
      <c s="91" r="L68"/>
      <c s="91" r="M68"/>
      <c s="91" r="N68"/>
      <c s="91" r="O68"/>
      <c s="91" r="P68"/>
      <c s="91" r="Q68"/>
      <c s="91" r="R68"/>
      <c s="91" r="S68"/>
      <c s="91" r="T68">
        <v>10500.00000000</v>
      </c>
      <c s="91" r="U68"/>
      <c s="92" r="V68">
        <f>""&amp;B68</f>
      </c>
      <c s="89" r="W68">
        <f>""&amp;C68</f>
      </c>
      <c s="90" r="X68">
        <f>""&amp;D68</f>
      </c>
      <c s="90" r="Y68"/>
      <c s="90" r="Z68"/>
      <c s="90" r="AA68"/>
      <c s="91" r="AB68">
        <v>0.00000000</v>
      </c>
      <c s="91" r="AC68"/>
      <c s="91" r="AD68">
        <v>0.00000000</v>
      </c>
      <c s="91" r="AE68"/>
      <c s="91" r="AF68"/>
      <c s="91" r="AG68"/>
      <c s="91" r="AH68"/>
      <c s="91" r="AI68"/>
      <c s="91" r="AJ68"/>
      <c s="91" r="AK68"/>
      <c s="91" r="AL68"/>
      <c s="91" r="AM68"/>
      <c s="91" r="AN68">
        <v>0.00000000</v>
      </c>
      <c s="93" r="AO68"/>
      <c s="94" r="AP68">
        <f>""&amp;D68</f>
      </c>
      <c s="95" r="AQ68"/>
      <c s="0" r="AR68"/>
    </row>
    <row r="69" ht="54.26300000" customHeight="1">
      <c s="0" r="A69"/>
      <c s="98" r="B69" t="s">
        <v>147</v>
      </c>
      <c s="99" r="C69" t="s">
        <v>47</v>
      </c>
      <c s="100" r="D69" t="s">
        <v>148</v>
      </c>
      <c s="101" r="E69"/>
      <c s="102" r="F69"/>
      <c s="103" r="G69"/>
      <c s="91" r="H69">
        <v>10500.00000000</v>
      </c>
      <c s="104" r="I69"/>
      <c s="91" r="J69">
        <v>10500.00000000</v>
      </c>
      <c s="104" r="K69"/>
      <c s="105" r="L69"/>
      <c s="105" r="M69"/>
      <c s="105" r="N69"/>
      <c s="105" r="O69"/>
      <c s="105" r="P69"/>
      <c s="105" r="Q69"/>
      <c s="105" r="R69"/>
      <c s="105" r="S69"/>
      <c s="105" r="T69">
        <v>10500.00000000</v>
      </c>
      <c s="105" r="U69"/>
      <c s="106" r="V69">
        <f>""&amp;B69</f>
      </c>
      <c s="107" r="W69">
        <f>""&amp;C69</f>
      </c>
      <c s="108" r="X69">
        <f>""&amp;D69</f>
      </c>
      <c s="109" r="Y69"/>
      <c s="110" r="Z69"/>
      <c s="111" r="AA69"/>
      <c s="91" r="AB69">
        <v>0.00000000</v>
      </c>
      <c s="104" r="AC69"/>
      <c s="91" r="AD69">
        <v>0.00000000</v>
      </c>
      <c s="104" r="AE69"/>
      <c s="105" r="AF69"/>
      <c s="105" r="AG69"/>
      <c s="105" r="AH69"/>
      <c s="105" r="AI69"/>
      <c s="105" r="AJ69"/>
      <c s="105" r="AK69"/>
      <c s="105" r="AL69"/>
      <c s="105" r="AM69"/>
      <c s="105" r="AN69">
        <v>0.00000000</v>
      </c>
      <c s="112" r="AO69"/>
      <c s="113" r="AP69">
        <f>""&amp;D69</f>
      </c>
      <c s="95" r="AQ69"/>
      <c s="0" r="AR69"/>
    </row>
    <row r="70" ht="27.65600000" customHeight="1">
      <c s="0" r="A70"/>
      <c s="88" r="B70" t="s">
        <v>149</v>
      </c>
      <c s="89" r="C70" t="s">
        <v>47</v>
      </c>
      <c s="90" r="D70" t="s">
        <v>150</v>
      </c>
      <c s="90" r="E70"/>
      <c s="90" r="F70"/>
      <c s="90" r="G70"/>
      <c s="91" r="H70">
        <v>12181147.00000000</v>
      </c>
      <c s="91" r="I70"/>
      <c s="91" r="J70">
        <v>12181147.00000000</v>
      </c>
      <c s="91" r="K70"/>
      <c s="91" r="L70"/>
      <c s="91" r="M70"/>
      <c s="91" r="N70"/>
      <c s="91" r="O70"/>
      <c s="91" r="P70"/>
      <c s="91" r="Q70"/>
      <c s="91" r="R70">
        <v>9111089.00000000</v>
      </c>
      <c s="91" r="S70">
        <v>2573808.00000000</v>
      </c>
      <c s="91" r="T70">
        <v>496250.00000000</v>
      </c>
      <c s="91" r="U70"/>
      <c s="92" r="V70">
        <f>""&amp;B70</f>
      </c>
      <c s="89" r="W70">
        <f>""&amp;C70</f>
      </c>
      <c s="90" r="X70">
        <f>""&amp;D70</f>
      </c>
      <c s="90" r="Y70"/>
      <c s="90" r="Z70"/>
      <c s="90" r="AA70"/>
      <c s="91" r="AB70">
        <v>1956272.79000000</v>
      </c>
      <c s="91" r="AC70"/>
      <c s="91" r="AD70">
        <v>1956272.79000000</v>
      </c>
      <c s="91" r="AE70"/>
      <c s="91" r="AF70"/>
      <c s="91" r="AG70"/>
      <c s="91" r="AH70"/>
      <c s="91" r="AI70"/>
      <c s="91" r="AJ70"/>
      <c s="91" r="AK70"/>
      <c s="91" r="AL70">
        <v>1600553.53000000</v>
      </c>
      <c s="91" r="AM70">
        <v>330441.17000000</v>
      </c>
      <c s="91" r="AN70">
        <v>25278.09000000</v>
      </c>
      <c s="93" r="AO70"/>
      <c s="94" r="AP70">
        <f>""&amp;D70</f>
      </c>
      <c s="95" r="AQ70"/>
      <c s="0" r="AR70"/>
    </row>
    <row r="71" ht="63.13200000" customHeight="1">
      <c s="0" r="A71"/>
      <c s="96" r="B71" t="s">
        <v>151</v>
      </c>
      <c s="89" r="C71" t="s">
        <v>47</v>
      </c>
      <c s="90" r="D71" t="s">
        <v>152</v>
      </c>
      <c s="90" r="E71"/>
      <c s="90" r="F71"/>
      <c s="90" r="G71"/>
      <c s="91" r="H71">
        <v>10826250.00000000</v>
      </c>
      <c s="91" r="I71"/>
      <c s="91" r="J71">
        <v>10826250.00000000</v>
      </c>
      <c s="91" r="K71"/>
      <c s="91" r="L71"/>
      <c s="91" r="M71"/>
      <c s="91" r="N71"/>
      <c s="91" r="O71"/>
      <c s="91" r="P71"/>
      <c s="91" r="Q71"/>
      <c s="91" r="R71">
        <v>8730000.00000000</v>
      </c>
      <c s="91" r="S71">
        <v>1600000.00000000</v>
      </c>
      <c s="91" r="T71">
        <v>496250.00000000</v>
      </c>
      <c s="91" r="U71"/>
      <c s="97" r="V71">
        <f>""&amp;B71</f>
      </c>
      <c s="89" r="W71">
        <f>""&amp;C71</f>
      </c>
      <c s="90" r="X71">
        <f>""&amp;D71</f>
      </c>
      <c s="90" r="Y71"/>
      <c s="90" r="Z71"/>
      <c s="90" r="AA71"/>
      <c s="91" r="AB71">
        <v>1815902.24000000</v>
      </c>
      <c s="91" r="AC71"/>
      <c s="91" r="AD71">
        <v>1815902.24000000</v>
      </c>
      <c s="91" r="AE71"/>
      <c s="91" r="AF71"/>
      <c s="91" r="AG71"/>
      <c s="91" r="AH71"/>
      <c s="91" r="AI71"/>
      <c s="91" r="AJ71"/>
      <c s="91" r="AK71"/>
      <c s="91" r="AL71">
        <v>1529105.51000000</v>
      </c>
      <c s="91" r="AM71">
        <v>261518.64000000</v>
      </c>
      <c s="91" r="AN71">
        <v>25278.09000000</v>
      </c>
      <c s="93" r="AO71"/>
      <c s="94" r="AP71">
        <f>""&amp;D71</f>
      </c>
      <c s="95" r="AQ71"/>
      <c s="0" r="AR71"/>
    </row>
    <row r="72" ht="45.39400000" customHeight="1">
      <c s="0" r="A72"/>
      <c s="96" r="B72" t="s">
        <v>153</v>
      </c>
      <c s="89" r="C72" t="s">
        <v>47</v>
      </c>
      <c s="90" r="D72" t="s">
        <v>154</v>
      </c>
      <c s="90" r="E72"/>
      <c s="90" r="F72"/>
      <c s="90" r="G72"/>
      <c s="91" r="H72">
        <v>8800000.00000000</v>
      </c>
      <c s="91" r="I72"/>
      <c s="91" r="J72">
        <v>8800000.00000000</v>
      </c>
      <c s="91" r="K72"/>
      <c s="91" r="L72"/>
      <c s="91" r="M72"/>
      <c s="91" r="N72"/>
      <c s="91" r="O72"/>
      <c s="91" r="P72"/>
      <c s="91" r="Q72"/>
      <c s="91" r="R72">
        <v>7200000.00000000</v>
      </c>
      <c s="91" r="S72">
        <v>1600000.00000000</v>
      </c>
      <c s="91" r="T72"/>
      <c s="91" r="U72"/>
      <c s="97" r="V72">
        <f>""&amp;B72</f>
      </c>
      <c s="89" r="W72">
        <f>""&amp;C72</f>
      </c>
      <c s="90" r="X72">
        <f>""&amp;D72</f>
      </c>
      <c s="90" r="Y72"/>
      <c s="90" r="Z72"/>
      <c s="90" r="AA72"/>
      <c s="91" r="AB72">
        <v>1682014.16000000</v>
      </c>
      <c s="91" r="AC72"/>
      <c s="91" r="AD72">
        <v>1682014.16000000</v>
      </c>
      <c s="91" r="AE72"/>
      <c s="91" r="AF72"/>
      <c s="91" r="AG72"/>
      <c s="91" r="AH72"/>
      <c s="91" r="AI72"/>
      <c s="91" r="AJ72"/>
      <c s="91" r="AK72"/>
      <c s="91" r="AL72">
        <v>1420495.52000000</v>
      </c>
      <c s="91" r="AM72">
        <v>261518.64000000</v>
      </c>
      <c s="91" r="AN72"/>
      <c s="93" r="AO72"/>
      <c s="94" r="AP72">
        <f>""&amp;D72</f>
      </c>
      <c s="95" r="AQ72"/>
      <c s="0" r="AR72"/>
    </row>
    <row r="73" ht="72.00100000" customHeight="1">
      <c s="0" r="A73"/>
      <c s="98" r="B73" t="s">
        <v>155</v>
      </c>
      <c s="99" r="C73" t="s">
        <v>47</v>
      </c>
      <c s="100" r="D73" t="s">
        <v>156</v>
      </c>
      <c s="101" r="E73"/>
      <c s="102" r="F73"/>
      <c s="103" r="G73"/>
      <c s="91" r="H73">
        <v>5600000.00000000</v>
      </c>
      <c s="104" r="I73"/>
      <c s="91" r="J73">
        <v>5600000.00000000</v>
      </c>
      <c s="104" r="K73"/>
      <c s="105" r="L73"/>
      <c s="105" r="M73"/>
      <c s="105" r="N73"/>
      <c s="105" r="O73"/>
      <c s="105" r="P73"/>
      <c s="105" r="Q73"/>
      <c s="105" r="R73">
        <v>5600000.00000000</v>
      </c>
      <c s="105" r="S73"/>
      <c s="105" r="T73"/>
      <c s="105" r="U73"/>
      <c s="106" r="V73">
        <f>""&amp;B73</f>
      </c>
      <c s="107" r="W73">
        <f>""&amp;C73</f>
      </c>
      <c s="108" r="X73">
        <f>""&amp;D73</f>
      </c>
      <c s="109" r="Y73"/>
      <c s="110" r="Z73"/>
      <c s="111" r="AA73"/>
      <c s="91" r="AB73">
        <v>1158976.99000000</v>
      </c>
      <c s="104" r="AC73"/>
      <c s="91" r="AD73">
        <v>1158976.99000000</v>
      </c>
      <c s="104" r="AE73"/>
      <c s="105" r="AF73"/>
      <c s="105" r="AG73"/>
      <c s="105" r="AH73"/>
      <c s="105" r="AI73"/>
      <c s="105" r="AJ73"/>
      <c s="105" r="AK73"/>
      <c s="105" r="AL73">
        <v>1158976.99000000</v>
      </c>
      <c s="105" r="AM73"/>
      <c s="105" r="AN73"/>
      <c s="112" r="AO73"/>
      <c s="113" r="AP73">
        <f>""&amp;D73</f>
      </c>
      <c s="95" r="AQ73"/>
      <c s="0" r="AR73"/>
    </row>
    <row r="74" ht="63.13200000" customHeight="1">
      <c s="0" r="A74"/>
      <c s="114" r="B74" t="s">
        <v>157</v>
      </c>
      <c s="99" r="C74" t="s">
        <v>47</v>
      </c>
      <c s="100" r="D74" t="s">
        <v>158</v>
      </c>
      <c s="101" r="E74"/>
      <c s="102" r="F74"/>
      <c s="103" r="G74"/>
      <c s="91" r="H74">
        <v>3200000.00000000</v>
      </c>
      <c s="104" r="I74"/>
      <c s="91" r="J74">
        <v>3200000.00000000</v>
      </c>
      <c s="104" r="K74"/>
      <c s="105" r="L74"/>
      <c s="105" r="M74"/>
      <c s="105" r="N74"/>
      <c s="105" r="O74"/>
      <c s="105" r="P74"/>
      <c s="105" r="Q74"/>
      <c s="105" r="R74">
        <v>1600000.00000000</v>
      </c>
      <c s="105" r="S74">
        <v>1600000.00000000</v>
      </c>
      <c s="105" r="T74"/>
      <c s="105" r="U74"/>
      <c s="115" r="V74">
        <f>""&amp;B74</f>
      </c>
      <c s="107" r="W74">
        <f>""&amp;C74</f>
      </c>
      <c s="108" r="X74">
        <f>""&amp;D74</f>
      </c>
      <c s="109" r="Y74"/>
      <c s="110" r="Z74"/>
      <c s="111" r="AA74"/>
      <c s="91" r="AB74">
        <v>523037.17000000</v>
      </c>
      <c s="104" r="AC74"/>
      <c s="91" r="AD74">
        <v>523037.17000000</v>
      </c>
      <c s="104" r="AE74"/>
      <c s="105" r="AF74"/>
      <c s="105" r="AG74"/>
      <c s="105" r="AH74"/>
      <c s="105" r="AI74"/>
      <c s="105" r="AJ74"/>
      <c s="105" r="AK74"/>
      <c s="105" r="AL74">
        <v>261518.53000000</v>
      </c>
      <c s="105" r="AM74">
        <v>261518.64000000</v>
      </c>
      <c s="105" r="AN74"/>
      <c s="112" r="AO74"/>
      <c s="113" r="AP74">
        <f>""&amp;D74</f>
      </c>
      <c s="95" r="AQ74"/>
      <c s="0" r="AR74"/>
    </row>
    <row r="75" ht="63.13200000" customHeight="1">
      <c s="0" r="A75"/>
      <c s="88" r="B75" t="s">
        <v>159</v>
      </c>
      <c s="89" r="C75" t="s">
        <v>47</v>
      </c>
      <c s="90" r="D75" t="s">
        <v>160</v>
      </c>
      <c s="90" r="E75"/>
      <c s="90" r="F75"/>
      <c s="90" r="G75"/>
      <c s="91" r="H75">
        <v>12300.00000000</v>
      </c>
      <c s="91" r="I75"/>
      <c s="91" r="J75">
        <v>12300.00000000</v>
      </c>
      <c s="91" r="K75"/>
      <c s="91" r="L75"/>
      <c s="91" r="M75"/>
      <c s="91" r="N75"/>
      <c s="91" r="O75"/>
      <c s="91" r="P75"/>
      <c s="91" r="Q75"/>
      <c s="91" r="R75"/>
      <c s="91" r="S75"/>
      <c s="91" r="T75">
        <v>12300.00000000</v>
      </c>
      <c s="91" r="U75"/>
      <c s="92" r="V75">
        <f>""&amp;B75</f>
      </c>
      <c s="89" r="W75">
        <f>""&amp;C75</f>
      </c>
      <c s="90" r="X75">
        <f>""&amp;D75</f>
      </c>
      <c s="90" r="Y75"/>
      <c s="90" r="Z75"/>
      <c s="90" r="AA75"/>
      <c s="91" r="AB75">
        <v>2957.62000000</v>
      </c>
      <c s="91" r="AC75"/>
      <c s="91" r="AD75">
        <v>2957.62000000</v>
      </c>
      <c s="91" r="AE75"/>
      <c s="91" r="AF75"/>
      <c s="91" r="AG75"/>
      <c s="91" r="AH75"/>
      <c s="91" r="AI75"/>
      <c s="91" r="AJ75"/>
      <c s="91" r="AK75"/>
      <c s="91" r="AL75"/>
      <c s="91" r="AM75"/>
      <c s="91" r="AN75">
        <v>2957.62000000</v>
      </c>
      <c s="93" r="AO75"/>
      <c s="94" r="AP75">
        <f>""&amp;D75</f>
      </c>
      <c s="95" r="AQ75"/>
      <c s="0" r="AR75"/>
    </row>
    <row r="76" ht="54.26300000" customHeight="1">
      <c s="0" r="A76"/>
      <c s="98" r="B76" t="s">
        <v>161</v>
      </c>
      <c s="99" r="C76" t="s">
        <v>47</v>
      </c>
      <c s="100" r="D76" t="s">
        <v>162</v>
      </c>
      <c s="101" r="E76"/>
      <c s="102" r="F76"/>
      <c s="103" r="G76"/>
      <c s="91" r="H76">
        <v>12300.00000000</v>
      </c>
      <c s="104" r="I76"/>
      <c s="91" r="J76">
        <v>12300.00000000</v>
      </c>
      <c s="104" r="K76"/>
      <c s="105" r="L76"/>
      <c s="105" r="M76"/>
      <c s="105" r="N76"/>
      <c s="105" r="O76"/>
      <c s="105" r="P76"/>
      <c s="105" r="Q76"/>
      <c s="105" r="R76"/>
      <c s="105" r="S76"/>
      <c s="105" r="T76">
        <v>12300.00000000</v>
      </c>
      <c s="105" r="U76"/>
      <c s="106" r="V76">
        <f>""&amp;B76</f>
      </c>
      <c s="107" r="W76">
        <f>""&amp;C76</f>
      </c>
      <c s="108" r="X76">
        <f>""&amp;D76</f>
      </c>
      <c s="109" r="Y76"/>
      <c s="110" r="Z76"/>
      <c s="111" r="AA76"/>
      <c s="91" r="AB76">
        <v>2957.62000000</v>
      </c>
      <c s="104" r="AC76"/>
      <c s="91" r="AD76">
        <v>2957.62000000</v>
      </c>
      <c s="104" r="AE76"/>
      <c s="105" r="AF76"/>
      <c s="105" r="AG76"/>
      <c s="105" r="AH76"/>
      <c s="105" r="AI76"/>
      <c s="105" r="AJ76"/>
      <c s="105" r="AK76"/>
      <c s="105" r="AL76"/>
      <c s="105" r="AM76"/>
      <c s="105" r="AN76">
        <v>2957.62000000</v>
      </c>
      <c s="112" r="AO76"/>
      <c s="113" r="AP76">
        <f>""&amp;D76</f>
      </c>
      <c s="95" r="AQ76"/>
      <c s="0" r="AR76"/>
    </row>
    <row r="77" ht="27.65600000" customHeight="1">
      <c s="0" r="A77"/>
      <c s="88" r="B77" t="s">
        <v>163</v>
      </c>
      <c s="89" r="C77" t="s">
        <v>47</v>
      </c>
      <c s="90" r="D77" t="s">
        <v>164</v>
      </c>
      <c s="90" r="E77"/>
      <c s="90" r="F77"/>
      <c s="90" r="G77"/>
      <c s="91" r="H77">
        <v>2013950.00000000</v>
      </c>
      <c s="91" r="I77"/>
      <c s="91" r="J77">
        <v>2013950.00000000</v>
      </c>
      <c s="91" r="K77"/>
      <c s="91" r="L77"/>
      <c s="91" r="M77"/>
      <c s="91" r="N77"/>
      <c s="91" r="O77"/>
      <c s="91" r="P77"/>
      <c s="91" r="Q77"/>
      <c s="91" r="R77">
        <v>1530000.00000000</v>
      </c>
      <c s="91" r="S77"/>
      <c s="91" r="T77">
        <v>483950.00000000</v>
      </c>
      <c s="91" r="U77"/>
      <c s="92" r="V77">
        <f>""&amp;B77</f>
      </c>
      <c s="89" r="W77">
        <f>""&amp;C77</f>
      </c>
      <c s="90" r="X77">
        <f>""&amp;D77</f>
      </c>
      <c s="90" r="Y77"/>
      <c s="90" r="Z77"/>
      <c s="90" r="AA77"/>
      <c s="91" r="AB77">
        <v>130930.46000000</v>
      </c>
      <c s="91" r="AC77"/>
      <c s="91" r="AD77">
        <v>130930.46000000</v>
      </c>
      <c s="91" r="AE77"/>
      <c s="91" r="AF77"/>
      <c s="91" r="AG77"/>
      <c s="91" r="AH77"/>
      <c s="91" r="AI77"/>
      <c s="91" r="AJ77"/>
      <c s="91" r="AK77"/>
      <c s="91" r="AL77">
        <v>108609.99000000</v>
      </c>
      <c s="91" r="AM77"/>
      <c s="91" r="AN77">
        <v>22320.47000000</v>
      </c>
      <c s="93" r="AO77"/>
      <c s="94" r="AP77">
        <f>""&amp;D77</f>
      </c>
      <c s="95" r="AQ77"/>
      <c s="0" r="AR77"/>
    </row>
    <row r="78" ht="27.65600000" customHeight="1">
      <c s="0" r="A78"/>
      <c s="98" r="B78" t="s">
        <v>165</v>
      </c>
      <c s="99" r="C78" t="s">
        <v>47</v>
      </c>
      <c s="100" r="D78" t="s">
        <v>166</v>
      </c>
      <c s="101" r="E78"/>
      <c s="102" r="F78"/>
      <c s="103" r="G78"/>
      <c s="91" r="H78">
        <v>1530000.00000000</v>
      </c>
      <c s="104" r="I78"/>
      <c s="91" r="J78">
        <v>1530000.00000000</v>
      </c>
      <c s="104" r="K78"/>
      <c s="105" r="L78"/>
      <c s="105" r="M78"/>
      <c s="105" r="N78"/>
      <c s="105" r="O78"/>
      <c s="105" r="P78"/>
      <c s="105" r="Q78"/>
      <c s="105" r="R78">
        <v>1530000.00000000</v>
      </c>
      <c s="105" r="S78"/>
      <c s="105" r="T78"/>
      <c s="105" r="U78"/>
      <c s="106" r="V78">
        <f>""&amp;B78</f>
      </c>
      <c s="107" r="W78">
        <f>""&amp;C78</f>
      </c>
      <c s="108" r="X78">
        <f>""&amp;D78</f>
      </c>
      <c s="109" r="Y78"/>
      <c s="110" r="Z78"/>
      <c s="111" r="AA78"/>
      <c s="91" r="AB78">
        <v>108609.99000000</v>
      </c>
      <c s="104" r="AC78"/>
      <c s="91" r="AD78">
        <v>108609.99000000</v>
      </c>
      <c s="104" r="AE78"/>
      <c s="105" r="AF78"/>
      <c s="105" r="AG78"/>
      <c s="105" r="AH78"/>
      <c s="105" r="AI78"/>
      <c s="105" r="AJ78"/>
      <c s="105" r="AK78"/>
      <c s="105" r="AL78">
        <v>108609.99000000</v>
      </c>
      <c s="105" r="AM78"/>
      <c s="105" r="AN78"/>
      <c s="112" r="AO78"/>
      <c s="113" r="AP78">
        <f>""&amp;D78</f>
      </c>
      <c s="95" r="AQ78"/>
      <c s="0" r="AR78"/>
    </row>
    <row r="79" ht="27.65600000" customHeight="1">
      <c s="0" r="A79"/>
      <c s="114" r="B79" t="s">
        <v>167</v>
      </c>
      <c s="99" r="C79" t="s">
        <v>47</v>
      </c>
      <c s="100" r="D79" t="s">
        <v>168</v>
      </c>
      <c s="101" r="E79"/>
      <c s="102" r="F79"/>
      <c s="103" r="G79"/>
      <c s="91" r="H79">
        <v>483950.00000000</v>
      </c>
      <c s="104" r="I79"/>
      <c s="91" r="J79">
        <v>483950.00000000</v>
      </c>
      <c s="104" r="K79"/>
      <c s="105" r="L79"/>
      <c s="105" r="M79"/>
      <c s="105" r="N79"/>
      <c s="105" r="O79"/>
      <c s="105" r="P79"/>
      <c s="105" r="Q79"/>
      <c s="105" r="R79"/>
      <c s="105" r="S79"/>
      <c s="105" r="T79">
        <v>483950.00000000</v>
      </c>
      <c s="105" r="U79"/>
      <c s="115" r="V79">
        <f>""&amp;B79</f>
      </c>
      <c s="107" r="W79">
        <f>""&amp;C79</f>
      </c>
      <c s="108" r="X79">
        <f>""&amp;D79</f>
      </c>
      <c s="109" r="Y79"/>
      <c s="110" r="Z79"/>
      <c s="111" r="AA79"/>
      <c s="91" r="AB79">
        <v>22320.47000000</v>
      </c>
      <c s="104" r="AC79"/>
      <c s="91" r="AD79">
        <v>22320.47000000</v>
      </c>
      <c s="104" r="AE79"/>
      <c s="105" r="AF79"/>
      <c s="105" r="AG79"/>
      <c s="105" r="AH79"/>
      <c s="105" r="AI79"/>
      <c s="105" r="AJ79"/>
      <c s="105" r="AK79"/>
      <c s="105" r="AL79"/>
      <c s="105" r="AM79"/>
      <c s="105" r="AN79">
        <v>22320.47000000</v>
      </c>
      <c s="112" r="AO79"/>
      <c s="113" r="AP79">
        <f>""&amp;D79</f>
      </c>
      <c s="95" r="AQ79"/>
      <c s="0" r="AR79"/>
    </row>
    <row r="80" ht="54.26300000" customHeight="1">
      <c s="0" r="A80"/>
      <c s="88" r="B80" t="s">
        <v>169</v>
      </c>
      <c s="89" r="C80" t="s">
        <v>47</v>
      </c>
      <c s="90" r="D80" t="s">
        <v>170</v>
      </c>
      <c s="90" r="E80"/>
      <c s="90" r="F80"/>
      <c s="90" r="G80"/>
      <c s="91" r="H80">
        <v>0.00000000</v>
      </c>
      <c s="91" r="I80"/>
      <c s="91" r="J80">
        <v>0.00000000</v>
      </c>
      <c s="91" r="K80"/>
      <c s="91" r="L80"/>
      <c s="91" r="M80"/>
      <c s="91" r="N80"/>
      <c s="91" r="O80"/>
      <c s="91" r="P80"/>
      <c s="91" r="Q80"/>
      <c s="91" r="R80">
        <v>0.00000000</v>
      </c>
      <c s="91" r="S80"/>
      <c s="91" r="T80"/>
      <c s="91" r="U80"/>
      <c s="92" r="V80">
        <f>""&amp;B80</f>
      </c>
      <c s="89" r="W80">
        <f>""&amp;C80</f>
      </c>
      <c s="90" r="X80">
        <f>""&amp;D80</f>
      </c>
      <c s="90" r="Y80"/>
      <c s="90" r="Z80"/>
      <c s="90" r="AA80"/>
      <c s="91" r="AB80">
        <v>46.73000000</v>
      </c>
      <c s="91" r="AC80"/>
      <c s="91" r="AD80">
        <v>46.73000000</v>
      </c>
      <c s="91" r="AE80"/>
      <c s="91" r="AF80"/>
      <c s="91" r="AG80"/>
      <c s="91" r="AH80"/>
      <c s="91" r="AI80"/>
      <c s="91" r="AJ80"/>
      <c s="91" r="AK80"/>
      <c s="91" r="AL80">
        <v>46.73000000</v>
      </c>
      <c s="91" r="AM80"/>
      <c s="91" r="AN80"/>
      <c s="93" r="AO80"/>
      <c s="94" r="AP80">
        <f>""&amp;D80</f>
      </c>
      <c s="95" r="AQ80"/>
      <c s="0" r="AR80"/>
    </row>
    <row r="81" ht="45.39400000" customHeight="1">
      <c s="0" r="A81"/>
      <c s="96" r="B81" t="s">
        <v>171</v>
      </c>
      <c s="89" r="C81" t="s">
        <v>47</v>
      </c>
      <c s="90" r="D81" t="s">
        <v>172</v>
      </c>
      <c s="90" r="E81"/>
      <c s="90" r="F81"/>
      <c s="90" r="G81"/>
      <c s="91" r="H81">
        <v>0.00000000</v>
      </c>
      <c s="91" r="I81"/>
      <c s="91" r="J81">
        <v>0.00000000</v>
      </c>
      <c s="91" r="K81"/>
      <c s="91" r="L81"/>
      <c s="91" r="M81"/>
      <c s="91" r="N81"/>
      <c s="91" r="O81"/>
      <c s="91" r="P81"/>
      <c s="91" r="Q81"/>
      <c s="91" r="R81">
        <v>0.00000000</v>
      </c>
      <c s="91" r="S81"/>
      <c s="91" r="T81"/>
      <c s="91" r="U81"/>
      <c s="97" r="V81">
        <f>""&amp;B81</f>
      </c>
      <c s="89" r="W81">
        <f>""&amp;C81</f>
      </c>
      <c s="90" r="X81">
        <f>""&amp;D81</f>
      </c>
      <c s="90" r="Y81"/>
      <c s="90" r="Z81"/>
      <c s="90" r="AA81"/>
      <c s="91" r="AB81">
        <v>46.73000000</v>
      </c>
      <c s="91" r="AC81"/>
      <c s="91" r="AD81">
        <v>46.73000000</v>
      </c>
      <c s="91" r="AE81"/>
      <c s="91" r="AF81"/>
      <c s="91" r="AG81"/>
      <c s="91" r="AH81"/>
      <c s="91" r="AI81"/>
      <c s="91" r="AJ81"/>
      <c s="91" r="AK81"/>
      <c s="91" r="AL81">
        <v>46.73000000</v>
      </c>
      <c s="91" r="AM81"/>
      <c s="91" r="AN81"/>
      <c s="93" r="AO81"/>
      <c s="94" r="AP81">
        <f>""&amp;D81</f>
      </c>
      <c s="95" r="AQ81"/>
      <c s="0" r="AR81"/>
    </row>
    <row r="82" ht="125.21500000" customHeight="1">
      <c s="0" r="A82"/>
      <c s="98" r="B82" t="s">
        <v>173</v>
      </c>
      <c s="99" r="C82" t="s">
        <v>47</v>
      </c>
      <c s="100" r="D82" t="s">
        <v>174</v>
      </c>
      <c s="101" r="E82"/>
      <c s="102" r="F82"/>
      <c s="103" r="G82"/>
      <c s="91" r="H82">
        <v>0.00000000</v>
      </c>
      <c s="104" r="I82"/>
      <c s="91" r="J82">
        <v>0.00000000</v>
      </c>
      <c s="104" r="K82"/>
      <c s="105" r="L82"/>
      <c s="105" r="M82"/>
      <c s="105" r="N82"/>
      <c s="105" r="O82"/>
      <c s="105" r="P82"/>
      <c s="105" r="Q82"/>
      <c s="105" r="R82">
        <v>0.00000000</v>
      </c>
      <c s="105" r="S82"/>
      <c s="105" r="T82"/>
      <c s="105" r="U82"/>
      <c s="106" r="V82">
        <f>""&amp;B82</f>
      </c>
      <c s="107" r="W82">
        <f>""&amp;C82</f>
      </c>
      <c s="108" r="X82">
        <f>""&amp;D82</f>
      </c>
      <c s="109" r="Y82"/>
      <c s="110" r="Z82"/>
      <c s="111" r="AA82"/>
      <c s="91" r="AB82">
        <v>46.73000000</v>
      </c>
      <c s="104" r="AC82"/>
      <c s="91" r="AD82">
        <v>46.73000000</v>
      </c>
      <c s="104" r="AE82"/>
      <c s="105" r="AF82"/>
      <c s="105" r="AG82"/>
      <c s="105" r="AH82"/>
      <c s="105" r="AI82"/>
      <c s="105" r="AJ82"/>
      <c s="105" r="AK82"/>
      <c s="105" r="AL82">
        <v>46.73000000</v>
      </c>
      <c s="105" r="AM82"/>
      <c s="105" r="AN82"/>
      <c s="112" r="AO82"/>
      <c s="113" r="AP82">
        <f>""&amp;D82</f>
      </c>
      <c s="95" r="AQ82"/>
      <c s="0" r="AR82"/>
    </row>
    <row r="83" ht="63.13200000" customHeight="1">
      <c s="0" r="A83"/>
      <c s="88" r="B83" t="s">
        <v>175</v>
      </c>
      <c s="89" r="C83" t="s">
        <v>47</v>
      </c>
      <c s="90" r="D83" t="s">
        <v>176</v>
      </c>
      <c s="90" r="E83"/>
      <c s="90" r="F83"/>
      <c s="90" r="G83"/>
      <c s="91" r="H83">
        <v>1354897.00000000</v>
      </c>
      <c s="91" r="I83"/>
      <c s="91" r="J83">
        <v>1354897.00000000</v>
      </c>
      <c s="91" r="K83"/>
      <c s="91" r="L83"/>
      <c s="91" r="M83"/>
      <c s="91" r="N83"/>
      <c s="91" r="O83"/>
      <c s="91" r="P83"/>
      <c s="91" r="Q83"/>
      <c s="91" r="R83">
        <v>381089.00000000</v>
      </c>
      <c s="91" r="S83">
        <v>973808.00000000</v>
      </c>
      <c s="91" r="T83"/>
      <c s="91" r="U83"/>
      <c s="92" r="V83">
        <f>""&amp;B83</f>
      </c>
      <c s="89" r="W83">
        <f>""&amp;C83</f>
      </c>
      <c s="90" r="X83">
        <f>""&amp;D83</f>
      </c>
      <c s="90" r="Y83"/>
      <c s="90" r="Z83"/>
      <c s="90" r="AA83"/>
      <c s="91" r="AB83">
        <v>140323.82000000</v>
      </c>
      <c s="91" r="AC83"/>
      <c s="91" r="AD83">
        <v>140323.82000000</v>
      </c>
      <c s="91" r="AE83"/>
      <c s="91" r="AF83"/>
      <c s="91" r="AG83"/>
      <c s="91" r="AH83"/>
      <c s="91" r="AI83"/>
      <c s="91" r="AJ83"/>
      <c s="91" r="AK83"/>
      <c s="91" r="AL83">
        <v>71401.29000000</v>
      </c>
      <c s="91" r="AM83">
        <v>68922.53000000</v>
      </c>
      <c s="91" r="AN83"/>
      <c s="93" r="AO83"/>
      <c s="94" r="AP83">
        <f>""&amp;D83</f>
      </c>
      <c s="95" r="AQ83"/>
      <c s="0" r="AR83"/>
    </row>
    <row r="84" ht="63.13200000" customHeight="1">
      <c s="0" r="A84"/>
      <c s="96" r="B84" t="s">
        <v>177</v>
      </c>
      <c s="89" r="C84" t="s">
        <v>47</v>
      </c>
      <c s="90" r="D84" t="s">
        <v>178</v>
      </c>
      <c s="90" r="E84"/>
      <c s="90" r="F84"/>
      <c s="90" r="G84"/>
      <c s="91" r="H84">
        <v>1354897.00000000</v>
      </c>
      <c s="91" r="I84"/>
      <c s="91" r="J84">
        <v>1354897.00000000</v>
      </c>
      <c s="91" r="K84"/>
      <c s="91" r="L84"/>
      <c s="91" r="M84"/>
      <c s="91" r="N84"/>
      <c s="91" r="O84"/>
      <c s="91" r="P84"/>
      <c s="91" r="Q84"/>
      <c s="91" r="R84">
        <v>381089.00000000</v>
      </c>
      <c s="91" r="S84">
        <v>973808.00000000</v>
      </c>
      <c s="91" r="T84"/>
      <c s="91" r="U84"/>
      <c s="97" r="V84">
        <f>""&amp;B84</f>
      </c>
      <c s="89" r="W84">
        <f>""&amp;C84</f>
      </c>
      <c s="90" r="X84">
        <f>""&amp;D84</f>
      </c>
      <c s="90" r="Y84"/>
      <c s="90" r="Z84"/>
      <c s="90" r="AA84"/>
      <c s="91" r="AB84">
        <v>140323.82000000</v>
      </c>
      <c s="91" r="AC84"/>
      <c s="91" r="AD84">
        <v>140323.82000000</v>
      </c>
      <c s="91" r="AE84"/>
      <c s="91" r="AF84"/>
      <c s="91" r="AG84"/>
      <c s="91" r="AH84"/>
      <c s="91" r="AI84"/>
      <c s="91" r="AJ84"/>
      <c s="91" r="AK84"/>
      <c s="91" r="AL84">
        <v>71401.29000000</v>
      </c>
      <c s="91" r="AM84">
        <v>68922.53000000</v>
      </c>
      <c s="91" r="AN84"/>
      <c s="93" r="AO84"/>
      <c s="94" r="AP84">
        <f>""&amp;D84</f>
      </c>
      <c s="95" r="AQ84"/>
      <c s="0" r="AR84"/>
    </row>
    <row r="85" ht="54.26300000" customHeight="1">
      <c s="0" r="A85"/>
      <c s="98" r="B85" t="s">
        <v>179</v>
      </c>
      <c s="99" r="C85" t="s">
        <v>47</v>
      </c>
      <c s="100" r="D85" t="s">
        <v>180</v>
      </c>
      <c s="101" r="E85"/>
      <c s="102" r="F85"/>
      <c s="103" r="G85"/>
      <c s="91" r="H85">
        <v>381089.00000000</v>
      </c>
      <c s="104" r="I85"/>
      <c s="91" r="J85">
        <v>381089.00000000</v>
      </c>
      <c s="104" r="K85"/>
      <c s="105" r="L85"/>
      <c s="105" r="M85"/>
      <c s="105" r="N85"/>
      <c s="105" r="O85"/>
      <c s="105" r="P85"/>
      <c s="105" r="Q85"/>
      <c s="105" r="R85">
        <v>381089.00000000</v>
      </c>
      <c s="105" r="S85"/>
      <c s="105" r="T85"/>
      <c s="105" r="U85"/>
      <c s="106" r="V85">
        <f>""&amp;B85</f>
      </c>
      <c s="107" r="W85">
        <f>""&amp;C85</f>
      </c>
      <c s="108" r="X85">
        <f>""&amp;D85</f>
      </c>
      <c s="109" r="Y85"/>
      <c s="110" r="Z85"/>
      <c s="111" r="AA85"/>
      <c s="91" r="AB85">
        <v>71401.29000000</v>
      </c>
      <c s="104" r="AC85"/>
      <c s="91" r="AD85">
        <v>71401.29000000</v>
      </c>
      <c s="104" r="AE85"/>
      <c s="105" r="AF85"/>
      <c s="105" r="AG85"/>
      <c s="105" r="AH85"/>
      <c s="105" r="AI85"/>
      <c s="105" r="AJ85"/>
      <c s="105" r="AK85"/>
      <c s="105" r="AL85">
        <v>71401.29000000</v>
      </c>
      <c s="105" r="AM85"/>
      <c s="105" r="AN85"/>
      <c s="112" r="AO85"/>
      <c s="113" r="AP85">
        <f>""&amp;D85</f>
      </c>
      <c s="95" r="AQ85"/>
      <c s="0" r="AR85"/>
    </row>
    <row r="86" ht="54.26300000" customHeight="1">
      <c s="0" r="A86"/>
      <c s="114" r="B86" t="s">
        <v>181</v>
      </c>
      <c s="99" r="C86" t="s">
        <v>47</v>
      </c>
      <c s="100" r="D86" t="s">
        <v>182</v>
      </c>
      <c s="101" r="E86"/>
      <c s="102" r="F86"/>
      <c s="103" r="G86"/>
      <c s="91" r="H86">
        <v>973808.00000000</v>
      </c>
      <c s="104" r="I86"/>
      <c s="91" r="J86">
        <v>973808.00000000</v>
      </c>
      <c s="104" r="K86"/>
      <c s="105" r="L86"/>
      <c s="105" r="M86"/>
      <c s="105" r="N86"/>
      <c s="105" r="O86"/>
      <c s="105" r="P86"/>
      <c s="105" r="Q86"/>
      <c s="105" r="R86"/>
      <c s="105" r="S86">
        <v>973808.00000000</v>
      </c>
      <c s="105" r="T86"/>
      <c s="105" r="U86"/>
      <c s="115" r="V86">
        <f>""&amp;B86</f>
      </c>
      <c s="107" r="W86">
        <f>""&amp;C86</f>
      </c>
      <c s="108" r="X86">
        <f>""&amp;D86</f>
      </c>
      <c s="109" r="Y86"/>
      <c s="110" r="Z86"/>
      <c s="111" r="AA86"/>
      <c s="91" r="AB86">
        <v>68922.53000000</v>
      </c>
      <c s="104" r="AC86"/>
      <c s="91" r="AD86">
        <v>68922.53000000</v>
      </c>
      <c s="104" r="AE86"/>
      <c s="105" r="AF86"/>
      <c s="105" r="AG86"/>
      <c s="105" r="AH86"/>
      <c s="105" r="AI86"/>
      <c s="105" r="AJ86"/>
      <c s="105" r="AK86"/>
      <c s="105" r="AL86"/>
      <c s="105" r="AM86">
        <v>68922.53000000</v>
      </c>
      <c s="105" r="AN86"/>
      <c s="112" r="AO86"/>
      <c s="113" r="AP86">
        <f>""&amp;D86</f>
      </c>
      <c s="95" r="AQ86"/>
      <c s="0" r="AR86"/>
    </row>
    <row r="87" ht="18.78700000" customHeight="1">
      <c s="0" r="A87"/>
      <c s="88" r="B87" t="s">
        <v>183</v>
      </c>
      <c s="89" r="C87" t="s">
        <v>47</v>
      </c>
      <c s="90" r="D87" t="s">
        <v>184</v>
      </c>
      <c s="90" r="E87"/>
      <c s="90" r="F87"/>
      <c s="90" r="G87"/>
      <c s="91" r="H87">
        <v>288000.00000000</v>
      </c>
      <c s="91" r="I87"/>
      <c s="91" r="J87">
        <v>288000.00000000</v>
      </c>
      <c s="91" r="K87"/>
      <c s="91" r="L87"/>
      <c s="91" r="M87"/>
      <c s="91" r="N87"/>
      <c s="91" r="O87"/>
      <c s="91" r="P87"/>
      <c s="91" r="Q87"/>
      <c s="91" r="R87">
        <v>288000.00000000</v>
      </c>
      <c s="91" r="S87"/>
      <c s="91" r="T87"/>
      <c s="91" r="U87"/>
      <c s="92" r="V87">
        <f>""&amp;B87</f>
      </c>
      <c s="89" r="W87">
        <f>""&amp;C87</f>
      </c>
      <c s="90" r="X87">
        <f>""&amp;D87</f>
      </c>
      <c s="90" r="Y87"/>
      <c s="90" r="Z87"/>
      <c s="90" r="AA87"/>
      <c s="91" r="AB87">
        <v>40788.29000000</v>
      </c>
      <c s="91" r="AC87"/>
      <c s="91" r="AD87">
        <v>40788.29000000</v>
      </c>
      <c s="91" r="AE87"/>
      <c s="91" r="AF87"/>
      <c s="91" r="AG87"/>
      <c s="91" r="AH87"/>
      <c s="91" r="AI87"/>
      <c s="91" r="AJ87"/>
      <c s="91" r="AK87"/>
      <c s="91" r="AL87">
        <v>40788.29000000</v>
      </c>
      <c s="91" r="AM87"/>
      <c s="91" r="AN87"/>
      <c s="93" r="AO87"/>
      <c s="94" r="AP87">
        <f>""&amp;D87</f>
      </c>
      <c s="95" r="AQ87"/>
      <c s="0" r="AR87"/>
    </row>
    <row r="88" ht="18.78700000" customHeight="1">
      <c s="0" r="A88"/>
      <c s="96" r="B88" t="s">
        <v>185</v>
      </c>
      <c s="89" r="C88" t="s">
        <v>47</v>
      </c>
      <c s="90" r="D88" t="s">
        <v>186</v>
      </c>
      <c s="90" r="E88"/>
      <c s="90" r="F88"/>
      <c s="90" r="G88"/>
      <c s="91" r="H88">
        <v>288000.00000000</v>
      </c>
      <c s="91" r="I88"/>
      <c s="91" r="J88">
        <v>288000.00000000</v>
      </c>
      <c s="91" r="K88"/>
      <c s="91" r="L88"/>
      <c s="91" r="M88"/>
      <c s="91" r="N88"/>
      <c s="91" r="O88"/>
      <c s="91" r="P88"/>
      <c s="91" r="Q88"/>
      <c s="91" r="R88">
        <v>288000.00000000</v>
      </c>
      <c s="91" r="S88"/>
      <c s="91" r="T88"/>
      <c s="91" r="U88"/>
      <c s="97" r="V88">
        <f>""&amp;B88</f>
      </c>
      <c s="89" r="W88">
        <f>""&amp;C88</f>
      </c>
      <c s="90" r="X88">
        <f>""&amp;D88</f>
      </c>
      <c s="90" r="Y88"/>
      <c s="90" r="Z88"/>
      <c s="90" r="AA88"/>
      <c s="91" r="AB88">
        <v>40788.29000000</v>
      </c>
      <c s="91" r="AC88"/>
      <c s="91" r="AD88">
        <v>40788.29000000</v>
      </c>
      <c s="91" r="AE88"/>
      <c s="91" r="AF88"/>
      <c s="91" r="AG88"/>
      <c s="91" r="AH88"/>
      <c s="91" r="AI88"/>
      <c s="91" r="AJ88"/>
      <c s="91" r="AK88"/>
      <c s="91" r="AL88">
        <v>40788.29000000</v>
      </c>
      <c s="91" r="AM88"/>
      <c s="91" r="AN88"/>
      <c s="93" r="AO88"/>
      <c s="94" r="AP88">
        <f>""&amp;D88</f>
      </c>
      <c s="95" r="AQ88"/>
      <c s="0" r="AR88"/>
    </row>
    <row r="89" ht="18.78700000" customHeight="1">
      <c s="0" r="A89"/>
      <c s="98" r="B89" t="s">
        <v>187</v>
      </c>
      <c s="99" r="C89" t="s">
        <v>47</v>
      </c>
      <c s="100" r="D89" t="s">
        <v>188</v>
      </c>
      <c s="101" r="E89"/>
      <c s="102" r="F89"/>
      <c s="103" r="G89"/>
      <c s="91" r="H89">
        <v>228450.00000000</v>
      </c>
      <c s="104" r="I89"/>
      <c s="91" r="J89">
        <v>228450.00000000</v>
      </c>
      <c s="104" r="K89"/>
      <c s="105" r="L89"/>
      <c s="105" r="M89"/>
      <c s="105" r="N89"/>
      <c s="105" r="O89"/>
      <c s="105" r="P89"/>
      <c s="105" r="Q89"/>
      <c s="105" r="R89">
        <v>228450.00000000</v>
      </c>
      <c s="105" r="S89"/>
      <c s="105" r="T89"/>
      <c s="105" r="U89"/>
      <c s="106" r="V89">
        <f>""&amp;B89</f>
      </c>
      <c s="107" r="W89">
        <f>""&amp;C89</f>
      </c>
      <c s="108" r="X89">
        <f>""&amp;D89</f>
      </c>
      <c s="109" r="Y89"/>
      <c s="110" r="Z89"/>
      <c s="111" r="AA89"/>
      <c s="91" r="AB89">
        <v>27614.45000000</v>
      </c>
      <c s="104" r="AC89"/>
      <c s="91" r="AD89">
        <v>27614.45000000</v>
      </c>
      <c s="104" r="AE89"/>
      <c s="105" r="AF89"/>
      <c s="105" r="AG89"/>
      <c s="105" r="AH89"/>
      <c s="105" r="AI89"/>
      <c s="105" r="AJ89"/>
      <c s="105" r="AK89"/>
      <c s="105" r="AL89">
        <v>27614.45000000</v>
      </c>
      <c s="105" r="AM89"/>
      <c s="105" r="AN89"/>
      <c s="112" r="AO89"/>
      <c s="113" r="AP89">
        <f>""&amp;D89</f>
      </c>
      <c s="95" r="AQ89"/>
      <c s="0" r="AR89"/>
    </row>
    <row r="90" ht="18.78700000" customHeight="1">
      <c s="0" r="A90"/>
      <c s="114" r="B90" t="s">
        <v>189</v>
      </c>
      <c s="99" r="C90" t="s">
        <v>47</v>
      </c>
      <c s="100" r="D90" t="s">
        <v>190</v>
      </c>
      <c s="101" r="E90"/>
      <c s="102" r="F90"/>
      <c s="103" r="G90"/>
      <c s="91" r="H90">
        <v>54850.00000000</v>
      </c>
      <c s="104" r="I90"/>
      <c s="91" r="J90">
        <v>54850.00000000</v>
      </c>
      <c s="104" r="K90"/>
      <c s="105" r="L90"/>
      <c s="105" r="M90"/>
      <c s="105" r="N90"/>
      <c s="105" r="O90"/>
      <c s="105" r="P90"/>
      <c s="105" r="Q90"/>
      <c s="105" r="R90">
        <v>54850.00000000</v>
      </c>
      <c s="105" r="S90"/>
      <c s="105" r="T90"/>
      <c s="105" r="U90"/>
      <c s="115" r="V90">
        <f>""&amp;B90</f>
      </c>
      <c s="107" r="W90">
        <f>""&amp;C90</f>
      </c>
      <c s="108" r="X90">
        <f>""&amp;D90</f>
      </c>
      <c s="109" r="Y90"/>
      <c s="110" r="Z90"/>
      <c s="111" r="AA90"/>
      <c s="91" r="AB90">
        <v>0.00000000</v>
      </c>
      <c s="104" r="AC90"/>
      <c s="91" r="AD90">
        <v>0.00000000</v>
      </c>
      <c s="104" r="AE90"/>
      <c s="105" r="AF90"/>
      <c s="105" r="AG90"/>
      <c s="105" r="AH90"/>
      <c s="105" r="AI90"/>
      <c s="105" r="AJ90"/>
      <c s="105" r="AK90"/>
      <c s="105" r="AL90">
        <v>0.00000000</v>
      </c>
      <c s="105" r="AM90"/>
      <c s="105" r="AN90"/>
      <c s="112" r="AO90"/>
      <c s="113" r="AP90">
        <f>""&amp;D90</f>
      </c>
      <c s="95" r="AQ90"/>
      <c s="0" r="AR90"/>
    </row>
    <row r="91" ht="18.78700000" customHeight="1">
      <c s="0" r="A91"/>
      <c s="88" r="B91" t="s">
        <v>191</v>
      </c>
      <c s="89" r="C91" t="s">
        <v>47</v>
      </c>
      <c s="90" r="D91" t="s">
        <v>192</v>
      </c>
      <c s="90" r="E91"/>
      <c s="90" r="F91"/>
      <c s="90" r="G91"/>
      <c s="91" r="H91">
        <v>4700.00000000</v>
      </c>
      <c s="91" r="I91"/>
      <c s="91" r="J91">
        <v>4700.00000000</v>
      </c>
      <c s="91" r="K91"/>
      <c s="91" r="L91"/>
      <c s="91" r="M91"/>
      <c s="91" r="N91"/>
      <c s="91" r="O91"/>
      <c s="91" r="P91"/>
      <c s="91" r="Q91"/>
      <c s="91" r="R91">
        <v>4700.00000000</v>
      </c>
      <c s="91" r="S91"/>
      <c s="91" r="T91"/>
      <c s="91" r="U91"/>
      <c s="92" r="V91">
        <f>""&amp;B91</f>
      </c>
      <c s="89" r="W91">
        <f>""&amp;C91</f>
      </c>
      <c s="90" r="X91">
        <f>""&amp;D91</f>
      </c>
      <c s="90" r="Y91"/>
      <c s="90" r="Z91"/>
      <c s="90" r="AA91"/>
      <c s="91" r="AB91">
        <v>13173.84000000</v>
      </c>
      <c s="91" r="AC91"/>
      <c s="91" r="AD91">
        <v>13173.84000000</v>
      </c>
      <c s="91" r="AE91"/>
      <c s="91" r="AF91"/>
      <c s="91" r="AG91"/>
      <c s="91" r="AH91"/>
      <c s="91" r="AI91"/>
      <c s="91" r="AJ91"/>
      <c s="91" r="AK91"/>
      <c s="91" r="AL91">
        <v>13173.84000000</v>
      </c>
      <c s="91" r="AM91"/>
      <c s="91" r="AN91"/>
      <c s="93" r="AO91"/>
      <c s="94" r="AP91">
        <f>""&amp;D91</f>
      </c>
      <c s="95" r="AQ91"/>
      <c s="0" r="AR91"/>
    </row>
    <row r="92" ht="11.25000000" customHeight="1">
      <c s="0" r="A92"/>
      <c s="98" r="B92" t="s">
        <v>193</v>
      </c>
      <c s="99" r="C92" t="s">
        <v>47</v>
      </c>
      <c s="100" r="D92" t="s">
        <v>194</v>
      </c>
      <c s="101" r="E92"/>
      <c s="102" r="F92"/>
      <c s="103" r="G92"/>
      <c s="91" r="H92">
        <v>4680.00000000</v>
      </c>
      <c s="104" r="I92"/>
      <c s="91" r="J92">
        <v>4680.00000000</v>
      </c>
      <c s="104" r="K92"/>
      <c s="105" r="L92"/>
      <c s="105" r="M92"/>
      <c s="105" r="N92"/>
      <c s="105" r="O92"/>
      <c s="105" r="P92"/>
      <c s="105" r="Q92"/>
      <c s="105" r="R92">
        <v>4680.00000000</v>
      </c>
      <c s="105" r="S92"/>
      <c s="105" r="T92"/>
      <c s="105" r="U92"/>
      <c s="106" r="V92">
        <f>""&amp;B92</f>
      </c>
      <c s="107" r="W92">
        <f>""&amp;C92</f>
      </c>
      <c s="108" r="X92">
        <f>""&amp;D92</f>
      </c>
      <c s="109" r="Y92"/>
      <c s="110" r="Z92"/>
      <c s="111" r="AA92"/>
      <c s="91" r="AB92">
        <v>13173.84000000</v>
      </c>
      <c s="104" r="AC92"/>
      <c s="91" r="AD92">
        <v>13173.84000000</v>
      </c>
      <c s="104" r="AE92"/>
      <c s="105" r="AF92"/>
      <c s="105" r="AG92"/>
      <c s="105" r="AH92"/>
      <c s="105" r="AI92"/>
      <c s="105" r="AJ92"/>
      <c s="105" r="AK92"/>
      <c s="105" r="AL92">
        <v>13173.84000000</v>
      </c>
      <c s="105" r="AM92"/>
      <c s="105" r="AN92"/>
      <c s="112" r="AO92"/>
      <c s="113" r="AP92">
        <f>""&amp;D92</f>
      </c>
      <c s="95" r="AQ92"/>
      <c s="0" r="AR92"/>
    </row>
    <row r="93" ht="18.78700000" customHeight="1">
      <c s="0" r="A93"/>
      <c s="114" r="B93" t="s">
        <v>195</v>
      </c>
      <c s="99" r="C93" t="s">
        <v>47</v>
      </c>
      <c s="100" r="D93" t="s">
        <v>196</v>
      </c>
      <c s="101" r="E93"/>
      <c s="102" r="F93"/>
      <c s="103" r="G93"/>
      <c s="91" r="H93">
        <v>20.00000000</v>
      </c>
      <c s="104" r="I93"/>
      <c s="91" r="J93">
        <v>20.00000000</v>
      </c>
      <c s="104" r="K93"/>
      <c s="105" r="L93"/>
      <c s="105" r="M93"/>
      <c s="105" r="N93"/>
      <c s="105" r="O93"/>
      <c s="105" r="P93"/>
      <c s="105" r="Q93"/>
      <c s="105" r="R93">
        <v>20.00000000</v>
      </c>
      <c s="105" r="S93"/>
      <c s="105" r="T93"/>
      <c s="105" r="U93"/>
      <c s="115" r="V93">
        <f>""&amp;B93</f>
      </c>
      <c s="107" r="W93">
        <f>""&amp;C93</f>
      </c>
      <c s="108" r="X93">
        <f>""&amp;D93</f>
      </c>
      <c s="109" r="Y93"/>
      <c s="110" r="Z93"/>
      <c s="111" r="AA93"/>
      <c s="91" r="AB93">
        <v>0.00000000</v>
      </c>
      <c s="104" r="AC93"/>
      <c s="91" r="AD93">
        <v>0.00000000</v>
      </c>
      <c s="104" r="AE93"/>
      <c s="105" r="AF93"/>
      <c s="105" r="AG93"/>
      <c s="105" r="AH93"/>
      <c s="105" r="AI93"/>
      <c s="105" r="AJ93"/>
      <c s="105" r="AK93"/>
      <c s="105" r="AL93">
        <v>0.00000000</v>
      </c>
      <c s="105" r="AM93"/>
      <c s="105" r="AN93"/>
      <c s="112" r="AO93"/>
      <c s="113" r="AP93">
        <f>""&amp;D93</f>
      </c>
      <c s="95" r="AQ93"/>
      <c s="0" r="AR93"/>
    </row>
    <row r="94" ht="18.78700000" customHeight="1">
      <c s="0" r="A94"/>
      <c s="88" r="B94" t="s">
        <v>197</v>
      </c>
      <c s="89" r="C94" t="s">
        <v>47</v>
      </c>
      <c s="90" r="D94" t="s">
        <v>198</v>
      </c>
      <c s="90" r="E94"/>
      <c s="90" r="F94"/>
      <c s="90" r="G94"/>
      <c s="91" r="H94">
        <v>17496.83000000</v>
      </c>
      <c s="91" r="I94"/>
      <c s="91" r="J94">
        <v>17496.83000000</v>
      </c>
      <c s="91" r="K94"/>
      <c s="91" r="L94"/>
      <c s="91" r="M94"/>
      <c s="91" r="N94"/>
      <c s="91" r="O94"/>
      <c s="91" r="P94"/>
      <c s="91" r="Q94"/>
      <c s="91" r="R94"/>
      <c s="91" r="S94"/>
      <c s="91" r="T94">
        <v>17496.83000000</v>
      </c>
      <c s="91" r="U94"/>
      <c s="92" r="V94">
        <f>""&amp;B94</f>
      </c>
      <c s="89" r="W94">
        <f>""&amp;C94</f>
      </c>
      <c s="90" r="X94">
        <f>""&amp;D94</f>
      </c>
      <c s="90" r="Y94"/>
      <c s="90" r="Z94"/>
      <c s="90" r="AA94"/>
      <c s="91" r="AB94">
        <v>17496.83000000</v>
      </c>
      <c s="91" r="AC94"/>
      <c s="91" r="AD94">
        <v>17496.83000000</v>
      </c>
      <c s="91" r="AE94"/>
      <c s="91" r="AF94"/>
      <c s="91" r="AG94"/>
      <c s="91" r="AH94"/>
      <c s="91" r="AI94"/>
      <c s="91" r="AJ94"/>
      <c s="91" r="AK94"/>
      <c s="91" r="AL94"/>
      <c s="91" r="AM94"/>
      <c s="91" r="AN94">
        <v>17496.83000000</v>
      </c>
      <c s="93" r="AO94"/>
      <c s="94" r="AP94">
        <f>""&amp;D94</f>
      </c>
      <c s="95" r="AQ94"/>
      <c s="0" r="AR94"/>
    </row>
    <row r="95" ht="11.25000000" customHeight="1">
      <c s="0" r="A95"/>
      <c s="96" r="B95" t="s">
        <v>199</v>
      </c>
      <c s="89" r="C95" t="s">
        <v>47</v>
      </c>
      <c s="90" r="D95" t="s">
        <v>200</v>
      </c>
      <c s="90" r="E95"/>
      <c s="90" r="F95"/>
      <c s="90" r="G95"/>
      <c s="91" r="H95">
        <v>17496.83000000</v>
      </c>
      <c s="91" r="I95"/>
      <c s="91" r="J95">
        <v>17496.83000000</v>
      </c>
      <c s="91" r="K95"/>
      <c s="91" r="L95"/>
      <c s="91" r="M95"/>
      <c s="91" r="N95"/>
      <c s="91" r="O95"/>
      <c s="91" r="P95"/>
      <c s="91" r="Q95"/>
      <c s="91" r="R95"/>
      <c s="91" r="S95"/>
      <c s="91" r="T95">
        <v>17496.83000000</v>
      </c>
      <c s="91" r="U95"/>
      <c s="97" r="V95">
        <f>""&amp;B95</f>
      </c>
      <c s="89" r="W95">
        <f>""&amp;C95</f>
      </c>
      <c s="90" r="X95">
        <f>""&amp;D95</f>
      </c>
      <c s="90" r="Y95"/>
      <c s="90" r="Z95"/>
      <c s="90" r="AA95"/>
      <c s="91" r="AB95">
        <v>17496.83000000</v>
      </c>
      <c s="91" r="AC95"/>
      <c s="91" r="AD95">
        <v>17496.83000000</v>
      </c>
      <c s="91" r="AE95"/>
      <c s="91" r="AF95"/>
      <c s="91" r="AG95"/>
      <c s="91" r="AH95"/>
      <c s="91" r="AI95"/>
      <c s="91" r="AJ95"/>
      <c s="91" r="AK95"/>
      <c s="91" r="AL95"/>
      <c s="91" r="AM95"/>
      <c s="91" r="AN95">
        <v>17496.83000000</v>
      </c>
      <c s="93" r="AO95"/>
      <c s="94" r="AP95">
        <f>""&amp;D95</f>
      </c>
      <c s="95" r="AQ95"/>
      <c s="0" r="AR95"/>
    </row>
    <row r="96" ht="11.25000000" customHeight="1">
      <c s="0" r="A96"/>
      <c s="96" r="B96" t="s">
        <v>201</v>
      </c>
      <c s="89" r="C96" t="s">
        <v>47</v>
      </c>
      <c s="90" r="D96" t="s">
        <v>202</v>
      </c>
      <c s="90" r="E96"/>
      <c s="90" r="F96"/>
      <c s="90" r="G96"/>
      <c s="91" r="H96">
        <v>17496.83000000</v>
      </c>
      <c s="91" r="I96"/>
      <c s="91" r="J96">
        <v>17496.83000000</v>
      </c>
      <c s="91" r="K96"/>
      <c s="91" r="L96"/>
      <c s="91" r="M96"/>
      <c s="91" r="N96"/>
      <c s="91" r="O96"/>
      <c s="91" r="P96"/>
      <c s="91" r="Q96"/>
      <c s="91" r="R96"/>
      <c s="91" r="S96"/>
      <c s="91" r="T96">
        <v>17496.83000000</v>
      </c>
      <c s="91" r="U96"/>
      <c s="97" r="V96">
        <f>""&amp;B96</f>
      </c>
      <c s="89" r="W96">
        <f>""&amp;C96</f>
      </c>
      <c s="90" r="X96">
        <f>""&amp;D96</f>
      </c>
      <c s="90" r="Y96"/>
      <c s="90" r="Z96"/>
      <c s="90" r="AA96"/>
      <c s="91" r="AB96">
        <v>17496.83000000</v>
      </c>
      <c s="91" r="AC96"/>
      <c s="91" r="AD96">
        <v>17496.83000000</v>
      </c>
      <c s="91" r="AE96"/>
      <c s="91" r="AF96"/>
      <c s="91" r="AG96"/>
      <c s="91" r="AH96"/>
      <c s="91" r="AI96"/>
      <c s="91" r="AJ96"/>
      <c s="91" r="AK96"/>
      <c s="91" r="AL96"/>
      <c s="91" r="AM96"/>
      <c s="91" r="AN96">
        <v>17496.83000000</v>
      </c>
      <c s="93" r="AO96"/>
      <c s="94" r="AP96">
        <f>""&amp;D96</f>
      </c>
      <c s="95" r="AQ96"/>
      <c s="0" r="AR96"/>
    </row>
    <row r="97" ht="18.78700000" customHeight="1">
      <c s="0" r="A97"/>
      <c s="98" r="B97" t="s">
        <v>203</v>
      </c>
      <c s="99" r="C97" t="s">
        <v>47</v>
      </c>
      <c s="100" r="D97" t="s">
        <v>204</v>
      </c>
      <c s="101" r="E97"/>
      <c s="102" r="F97"/>
      <c s="103" r="G97"/>
      <c s="91" r="H97">
        <v>17496.83000000</v>
      </c>
      <c s="104" r="I97"/>
      <c s="91" r="J97">
        <v>17496.83000000</v>
      </c>
      <c s="104" r="K97"/>
      <c s="105" r="L97"/>
      <c s="105" r="M97"/>
      <c s="105" r="N97"/>
      <c s="105" r="O97"/>
      <c s="105" r="P97"/>
      <c s="105" r="Q97"/>
      <c s="105" r="R97"/>
      <c s="105" r="S97"/>
      <c s="105" r="T97">
        <v>17496.83000000</v>
      </c>
      <c s="105" r="U97"/>
      <c s="106" r="V97">
        <f>""&amp;B97</f>
      </c>
      <c s="107" r="W97">
        <f>""&amp;C97</f>
      </c>
      <c s="108" r="X97">
        <f>""&amp;D97</f>
      </c>
      <c s="109" r="Y97"/>
      <c s="110" r="Z97"/>
      <c s="111" r="AA97"/>
      <c s="91" r="AB97">
        <v>17496.83000000</v>
      </c>
      <c s="104" r="AC97"/>
      <c s="91" r="AD97">
        <v>17496.83000000</v>
      </c>
      <c s="104" r="AE97"/>
      <c s="105" r="AF97"/>
      <c s="105" r="AG97"/>
      <c s="105" r="AH97"/>
      <c s="105" r="AI97"/>
      <c s="105" r="AJ97"/>
      <c s="105" r="AK97"/>
      <c s="105" r="AL97"/>
      <c s="105" r="AM97"/>
      <c s="105" r="AN97">
        <v>17496.83000000</v>
      </c>
      <c s="112" r="AO97"/>
      <c s="113" r="AP97">
        <f>""&amp;D97</f>
      </c>
      <c s="95" r="AQ97"/>
      <c s="0" r="AR97"/>
    </row>
    <row r="98" ht="18.78700000" customHeight="1">
      <c s="0" r="A98"/>
      <c s="88" r="B98" t="s">
        <v>205</v>
      </c>
      <c s="89" r="C98" t="s">
        <v>47</v>
      </c>
      <c s="90" r="D98" t="s">
        <v>206</v>
      </c>
      <c s="90" r="E98"/>
      <c s="90" r="F98"/>
      <c s="90" r="G98"/>
      <c s="91" r="H98">
        <v>7379400.00000000</v>
      </c>
      <c s="91" r="I98"/>
      <c s="91" r="J98">
        <v>7379400.00000000</v>
      </c>
      <c s="91" r="K98"/>
      <c s="91" r="L98"/>
      <c s="91" r="M98"/>
      <c s="91" r="N98"/>
      <c s="91" r="O98"/>
      <c s="91" r="P98"/>
      <c s="91" r="Q98"/>
      <c s="91" r="R98">
        <v>6202300.00000000</v>
      </c>
      <c s="91" r="S98">
        <v>900000.00000000</v>
      </c>
      <c s="91" r="T98">
        <v>277100.00000000</v>
      </c>
      <c s="91" r="U98"/>
      <c s="92" r="V98">
        <f>""&amp;B98</f>
      </c>
      <c s="89" r="W98">
        <f>""&amp;C98</f>
      </c>
      <c s="90" r="X98">
        <f>""&amp;D98</f>
      </c>
      <c s="90" r="Y98"/>
      <c s="90" r="Z98"/>
      <c s="90" r="AA98"/>
      <c s="91" r="AB98">
        <v>1708420.60000000</v>
      </c>
      <c s="91" r="AC98"/>
      <c s="91" r="AD98">
        <v>1708420.60000000</v>
      </c>
      <c s="91" r="AE98"/>
      <c s="91" r="AF98"/>
      <c s="91" r="AG98"/>
      <c s="91" r="AH98"/>
      <c s="91" r="AI98"/>
      <c s="91" r="AJ98"/>
      <c s="91" r="AK98"/>
      <c s="91" r="AL98">
        <v>1522575.44000000</v>
      </c>
      <c s="91" r="AM98">
        <v>185845.16000000</v>
      </c>
      <c s="91" r="AN98">
        <v>0.00000000</v>
      </c>
      <c s="93" r="AO98"/>
      <c s="94" r="AP98">
        <f>""&amp;D98</f>
      </c>
      <c s="95" r="AQ98"/>
      <c s="0" r="AR98"/>
    </row>
    <row r="99" ht="63.13200000" customHeight="1">
      <c s="0" r="A99"/>
      <c s="96" r="B99" t="s">
        <v>207</v>
      </c>
      <c s="89" r="C99" t="s">
        <v>47</v>
      </c>
      <c s="90" r="D99" t="s">
        <v>208</v>
      </c>
      <c s="90" r="E99"/>
      <c s="90" r="F99"/>
      <c s="90" r="G99"/>
      <c s="91" r="H99">
        <v>577100.00000000</v>
      </c>
      <c s="91" r="I99"/>
      <c s="91" r="J99">
        <v>577100.00000000</v>
      </c>
      <c s="91" r="K99"/>
      <c s="91" r="L99"/>
      <c s="91" r="M99"/>
      <c s="91" r="N99"/>
      <c s="91" r="O99"/>
      <c s="91" r="P99"/>
      <c s="91" r="Q99"/>
      <c s="91" r="R99">
        <v>300000.00000000</v>
      </c>
      <c s="91" r="S99"/>
      <c s="91" r="T99">
        <v>277100.00000000</v>
      </c>
      <c s="91" r="U99"/>
      <c s="97" r="V99">
        <f>""&amp;B99</f>
      </c>
      <c s="89" r="W99">
        <f>""&amp;C99</f>
      </c>
      <c s="90" r="X99">
        <f>""&amp;D99</f>
      </c>
      <c s="90" r="Y99"/>
      <c s="90" r="Z99"/>
      <c s="90" r="AA99"/>
      <c s="91" r="AB99">
        <v>0.00000000</v>
      </c>
      <c s="91" r="AC99"/>
      <c s="91" r="AD99">
        <v>0.00000000</v>
      </c>
      <c s="91" r="AE99"/>
      <c s="91" r="AF99"/>
      <c s="91" r="AG99"/>
      <c s="91" r="AH99"/>
      <c s="91" r="AI99"/>
      <c s="91" r="AJ99"/>
      <c s="91" r="AK99"/>
      <c s="91" r="AL99">
        <v>0.00000000</v>
      </c>
      <c s="91" r="AM99"/>
      <c s="91" r="AN99">
        <v>0.00000000</v>
      </c>
      <c s="93" r="AO99"/>
      <c s="94" r="AP99">
        <f>""&amp;D99</f>
      </c>
      <c s="95" r="AQ99"/>
      <c s="0" r="AR99"/>
    </row>
    <row r="100" ht="72.00100000" customHeight="1">
      <c s="0" r="A100"/>
      <c s="96" r="B100" t="s">
        <v>209</v>
      </c>
      <c s="89" r="C100" t="s">
        <v>47</v>
      </c>
      <c s="90" r="D100" t="s">
        <v>210</v>
      </c>
      <c s="90" r="E100"/>
      <c s="90" r="F100"/>
      <c s="90" r="G100"/>
      <c s="91" r="H100">
        <v>300000.00000000</v>
      </c>
      <c s="91" r="I100"/>
      <c s="91" r="J100">
        <v>300000.00000000</v>
      </c>
      <c s="91" r="K100"/>
      <c s="91" r="L100"/>
      <c s="91" r="M100"/>
      <c s="91" r="N100"/>
      <c s="91" r="O100"/>
      <c s="91" r="P100"/>
      <c s="91" r="Q100"/>
      <c s="91" r="R100">
        <v>300000.00000000</v>
      </c>
      <c s="91" r="S100"/>
      <c s="91" r="T100"/>
      <c s="91" r="U100"/>
      <c s="97" r="V100">
        <f>""&amp;B100</f>
      </c>
      <c s="89" r="W100">
        <f>""&amp;C100</f>
      </c>
      <c s="90" r="X100">
        <f>""&amp;D100</f>
      </c>
      <c s="90" r="Y100"/>
      <c s="90" r="Z100"/>
      <c s="90" r="AA100"/>
      <c s="91" r="AB100">
        <v>0.00000000</v>
      </c>
      <c s="91" r="AC100"/>
      <c s="91" r="AD100">
        <v>0.00000000</v>
      </c>
      <c s="91" r="AE100"/>
      <c s="91" r="AF100"/>
      <c s="91" r="AG100"/>
      <c s="91" r="AH100"/>
      <c s="91" r="AI100"/>
      <c s="91" r="AJ100"/>
      <c s="91" r="AK100"/>
      <c s="91" r="AL100">
        <v>0.00000000</v>
      </c>
      <c s="91" r="AM100"/>
      <c s="91" r="AN100"/>
      <c s="93" r="AO100"/>
      <c s="94" r="AP100">
        <f>""&amp;D100</f>
      </c>
      <c s="95" r="AQ100"/>
      <c s="0" r="AR100"/>
    </row>
    <row r="101" ht="72.00100000" customHeight="1">
      <c s="0" r="A101"/>
      <c s="96" r="B101" t="s">
        <v>211</v>
      </c>
      <c s="89" r="C101" t="s">
        <v>47</v>
      </c>
      <c s="90" r="D101" t="s">
        <v>212</v>
      </c>
      <c s="90" r="E101"/>
      <c s="90" r="F101"/>
      <c s="90" r="G101"/>
      <c s="91" r="H101">
        <v>277100.00000000</v>
      </c>
      <c s="91" r="I101"/>
      <c s="91" r="J101">
        <v>277100.00000000</v>
      </c>
      <c s="91" r="K101"/>
      <c s="91" r="L101"/>
      <c s="91" r="M101"/>
      <c s="91" r="N101"/>
      <c s="91" r="O101"/>
      <c s="91" r="P101"/>
      <c s="91" r="Q101"/>
      <c s="91" r="R101"/>
      <c s="91" r="S101"/>
      <c s="91" r="T101">
        <v>277100.00000000</v>
      </c>
      <c s="91" r="U101"/>
      <c s="97" r="V101">
        <f>""&amp;B101</f>
      </c>
      <c s="89" r="W101">
        <f>""&amp;C101</f>
      </c>
      <c s="90" r="X101">
        <f>""&amp;D101</f>
      </c>
      <c s="90" r="Y101"/>
      <c s="90" r="Z101"/>
      <c s="90" r="AA101"/>
      <c s="91" r="AB101">
        <v>0.00000000</v>
      </c>
      <c s="91" r="AC101"/>
      <c s="91" r="AD101">
        <v>0.00000000</v>
      </c>
      <c s="91" r="AE101"/>
      <c s="91" r="AF101"/>
      <c s="91" r="AG101"/>
      <c s="91" r="AH101"/>
      <c s="91" r="AI101"/>
      <c s="91" r="AJ101"/>
      <c s="91" r="AK101"/>
      <c s="91" r="AL101"/>
      <c s="91" r="AM101"/>
      <c s="91" r="AN101">
        <v>0.00000000</v>
      </c>
      <c s="93" r="AO101"/>
      <c s="94" r="AP101">
        <f>""&amp;D101</f>
      </c>
      <c s="95" r="AQ101"/>
      <c s="0" r="AR101"/>
    </row>
    <row r="102" ht="63.13200000" customHeight="1">
      <c s="0" r="A102"/>
      <c s="98" r="B102" t="s">
        <v>213</v>
      </c>
      <c s="99" r="C102" t="s">
        <v>47</v>
      </c>
      <c s="100" r="D102" t="s">
        <v>214</v>
      </c>
      <c s="101" r="E102"/>
      <c s="102" r="F102"/>
      <c s="103" r="G102"/>
      <c s="91" r="H102">
        <v>125000.00000000</v>
      </c>
      <c s="104" r="I102"/>
      <c s="91" r="J102">
        <v>125000.00000000</v>
      </c>
      <c s="104" r="K102"/>
      <c s="105" r="L102"/>
      <c s="105" r="M102"/>
      <c s="105" r="N102"/>
      <c s="105" r="O102"/>
      <c s="105" r="P102"/>
      <c s="105" r="Q102"/>
      <c s="105" r="R102"/>
      <c s="105" r="S102"/>
      <c s="105" r="T102">
        <v>125000.00000000</v>
      </c>
      <c s="105" r="U102"/>
      <c s="106" r="V102">
        <f>""&amp;B102</f>
      </c>
      <c s="107" r="W102">
        <f>""&amp;C102</f>
      </c>
      <c s="108" r="X102">
        <f>""&amp;D102</f>
      </c>
      <c s="109" r="Y102"/>
      <c s="110" r="Z102"/>
      <c s="111" r="AA102"/>
      <c s="91" r="AB102">
        <v>0.00000000</v>
      </c>
      <c s="104" r="AC102"/>
      <c s="91" r="AD102">
        <v>0.00000000</v>
      </c>
      <c s="104" r="AE102"/>
      <c s="105" r="AF102"/>
      <c s="105" r="AG102"/>
      <c s="105" r="AH102"/>
      <c s="105" r="AI102"/>
      <c s="105" r="AJ102"/>
      <c s="105" r="AK102"/>
      <c s="105" r="AL102"/>
      <c s="105" r="AM102"/>
      <c s="105" r="AN102">
        <v>0.00000000</v>
      </c>
      <c s="112" r="AO102"/>
      <c s="113" r="AP102">
        <f>""&amp;D102</f>
      </c>
      <c s="95" r="AQ102"/>
      <c s="0" r="AR102"/>
    </row>
    <row r="103" ht="72.00100000" customHeight="1">
      <c s="0" r="A103"/>
      <c s="114" r="B103" t="s">
        <v>215</v>
      </c>
      <c s="99" r="C103" t="s">
        <v>47</v>
      </c>
      <c s="100" r="D103" t="s">
        <v>216</v>
      </c>
      <c s="101" r="E103"/>
      <c s="102" r="F103"/>
      <c s="103" r="G103"/>
      <c s="91" r="H103">
        <v>300000.00000000</v>
      </c>
      <c s="104" r="I103"/>
      <c s="91" r="J103">
        <v>300000.00000000</v>
      </c>
      <c s="104" r="K103"/>
      <c s="105" r="L103"/>
      <c s="105" r="M103"/>
      <c s="105" r="N103"/>
      <c s="105" r="O103"/>
      <c s="105" r="P103"/>
      <c s="105" r="Q103"/>
      <c s="105" r="R103">
        <v>300000.00000000</v>
      </c>
      <c s="105" r="S103"/>
      <c s="105" r="T103"/>
      <c s="105" r="U103"/>
      <c s="115" r="V103">
        <f>""&amp;B103</f>
      </c>
      <c s="107" r="W103">
        <f>""&amp;C103</f>
      </c>
      <c s="108" r="X103">
        <f>""&amp;D103</f>
      </c>
      <c s="109" r="Y103"/>
      <c s="110" r="Z103"/>
      <c s="111" r="AA103"/>
      <c s="91" r="AB103">
        <v>0.00000000</v>
      </c>
      <c s="104" r="AC103"/>
      <c s="91" r="AD103">
        <v>0.00000000</v>
      </c>
      <c s="104" r="AE103"/>
      <c s="105" r="AF103"/>
      <c s="105" r="AG103"/>
      <c s="105" r="AH103"/>
      <c s="105" r="AI103"/>
      <c s="105" r="AJ103"/>
      <c s="105" r="AK103"/>
      <c s="105" r="AL103">
        <v>0.00000000</v>
      </c>
      <c s="105" r="AM103"/>
      <c s="105" r="AN103"/>
      <c s="112" r="AO103"/>
      <c s="113" r="AP103">
        <f>""&amp;D103</f>
      </c>
      <c s="95" r="AQ103"/>
      <c s="0" r="AR103"/>
    </row>
    <row r="104" ht="72.00100000" customHeight="1">
      <c s="0" r="A104"/>
      <c s="114" r="B104" t="s">
        <v>217</v>
      </c>
      <c s="99" r="C104" t="s">
        <v>47</v>
      </c>
      <c s="100" r="D104" t="s">
        <v>218</v>
      </c>
      <c s="101" r="E104"/>
      <c s="102" r="F104"/>
      <c s="103" r="G104"/>
      <c s="91" r="H104">
        <v>152100.00000000</v>
      </c>
      <c s="104" r="I104"/>
      <c s="91" r="J104">
        <v>152100.00000000</v>
      </c>
      <c s="104" r="K104"/>
      <c s="105" r="L104"/>
      <c s="105" r="M104"/>
      <c s="105" r="N104"/>
      <c s="105" r="O104"/>
      <c s="105" r="P104"/>
      <c s="105" r="Q104"/>
      <c s="105" r="R104"/>
      <c s="105" r="S104"/>
      <c s="105" r="T104">
        <v>152100.00000000</v>
      </c>
      <c s="105" r="U104"/>
      <c s="115" r="V104">
        <f>""&amp;B104</f>
      </c>
      <c s="107" r="W104">
        <f>""&amp;C104</f>
      </c>
      <c s="108" r="X104">
        <f>""&amp;D104</f>
      </c>
      <c s="109" r="Y104"/>
      <c s="110" r="Z104"/>
      <c s="111" r="AA104"/>
      <c s="91" r="AB104">
        <v>0.00000000</v>
      </c>
      <c s="104" r="AC104"/>
      <c s="91" r="AD104">
        <v>0.00000000</v>
      </c>
      <c s="104" r="AE104"/>
      <c s="105" r="AF104"/>
      <c s="105" r="AG104"/>
      <c s="105" r="AH104"/>
      <c s="105" r="AI104"/>
      <c s="105" r="AJ104"/>
      <c s="105" r="AK104"/>
      <c s="105" r="AL104"/>
      <c s="105" r="AM104"/>
      <c s="105" r="AN104">
        <v>0.00000000</v>
      </c>
      <c s="112" r="AO104"/>
      <c s="113" r="AP104">
        <f>""&amp;D104</f>
      </c>
      <c s="95" r="AQ104"/>
      <c s="0" r="AR104"/>
    </row>
    <row r="105" ht="27.65600000" customHeight="1">
      <c s="0" r="A105"/>
      <c s="88" r="B105" t="s">
        <v>219</v>
      </c>
      <c s="89" r="C105" t="s">
        <v>47</v>
      </c>
      <c s="90" r="D105" t="s">
        <v>220</v>
      </c>
      <c s="90" r="E105"/>
      <c s="90" r="F105"/>
      <c s="90" r="G105"/>
      <c s="91" r="H105">
        <v>6802300.00000000</v>
      </c>
      <c s="91" r="I105"/>
      <c s="91" r="J105">
        <v>6802300.00000000</v>
      </c>
      <c s="91" r="K105"/>
      <c s="91" r="L105"/>
      <c s="91" r="M105"/>
      <c s="91" r="N105"/>
      <c s="91" r="O105"/>
      <c s="91" r="P105"/>
      <c s="91" r="Q105"/>
      <c s="91" r="R105">
        <v>5902300.00000000</v>
      </c>
      <c s="91" r="S105">
        <v>900000.00000000</v>
      </c>
      <c s="91" r="T105"/>
      <c s="91" r="U105"/>
      <c s="92" r="V105">
        <f>""&amp;B105</f>
      </c>
      <c s="89" r="W105">
        <f>""&amp;C105</f>
      </c>
      <c s="90" r="X105">
        <f>""&amp;D105</f>
      </c>
      <c s="90" r="Y105"/>
      <c s="90" r="Z105"/>
      <c s="90" r="AA105"/>
      <c s="91" r="AB105">
        <v>1708420.60000000</v>
      </c>
      <c s="91" r="AC105"/>
      <c s="91" r="AD105">
        <v>1708420.60000000</v>
      </c>
      <c s="91" r="AE105"/>
      <c s="91" r="AF105"/>
      <c s="91" r="AG105"/>
      <c s="91" r="AH105"/>
      <c s="91" r="AI105"/>
      <c s="91" r="AJ105"/>
      <c s="91" r="AK105"/>
      <c s="91" r="AL105">
        <v>1522575.44000000</v>
      </c>
      <c s="91" r="AM105">
        <v>185845.16000000</v>
      </c>
      <c s="91" r="AN105"/>
      <c s="93" r="AO105"/>
      <c s="94" r="AP105">
        <f>""&amp;D105</f>
      </c>
      <c s="95" r="AQ105"/>
      <c s="0" r="AR105"/>
    </row>
    <row r="106" ht="27.65600000" customHeight="1">
      <c s="0" r="A106"/>
      <c s="96" r="B106" t="s">
        <v>221</v>
      </c>
      <c s="89" r="C106" t="s">
        <v>47</v>
      </c>
      <c s="90" r="D106" t="s">
        <v>222</v>
      </c>
      <c s="90" r="E106"/>
      <c s="90" r="F106"/>
      <c s="90" r="G106"/>
      <c s="91" r="H106">
        <v>6802300.00000000</v>
      </c>
      <c s="91" r="I106"/>
      <c s="91" r="J106">
        <v>6802300.00000000</v>
      </c>
      <c s="91" r="K106"/>
      <c s="91" r="L106"/>
      <c s="91" r="M106"/>
      <c s="91" r="N106"/>
      <c s="91" r="O106"/>
      <c s="91" r="P106"/>
      <c s="91" r="Q106"/>
      <c s="91" r="R106">
        <v>5902300.00000000</v>
      </c>
      <c s="91" r="S106">
        <v>900000.00000000</v>
      </c>
      <c s="91" r="T106"/>
      <c s="91" r="U106"/>
      <c s="97" r="V106">
        <f>""&amp;B106</f>
      </c>
      <c s="89" r="W106">
        <f>""&amp;C106</f>
      </c>
      <c s="90" r="X106">
        <f>""&amp;D106</f>
      </c>
      <c s="90" r="Y106"/>
      <c s="90" r="Z106"/>
      <c s="90" r="AA106"/>
      <c s="91" r="AB106">
        <v>1708420.60000000</v>
      </c>
      <c s="91" r="AC106"/>
      <c s="91" r="AD106">
        <v>1708420.60000000</v>
      </c>
      <c s="91" r="AE106"/>
      <c s="91" r="AF106"/>
      <c s="91" r="AG106"/>
      <c s="91" r="AH106"/>
      <c s="91" r="AI106"/>
      <c s="91" r="AJ106"/>
      <c s="91" r="AK106"/>
      <c s="91" r="AL106">
        <v>1522575.44000000</v>
      </c>
      <c s="91" r="AM106">
        <v>185845.16000000</v>
      </c>
      <c s="91" r="AN106"/>
      <c s="93" r="AO106"/>
      <c s="94" r="AP106">
        <f>""&amp;D106</f>
      </c>
      <c s="95" r="AQ106"/>
      <c s="0" r="AR106"/>
    </row>
    <row r="107" ht="45.39400000" customHeight="1">
      <c s="0" r="A107"/>
      <c s="98" r="B107" t="s">
        <v>223</v>
      </c>
      <c s="99" r="C107" t="s">
        <v>47</v>
      </c>
      <c s="100" r="D107" t="s">
        <v>224</v>
      </c>
      <c s="101" r="E107"/>
      <c s="102" r="F107"/>
      <c s="103" r="G107"/>
      <c s="91" r="H107">
        <v>5002300.00000000</v>
      </c>
      <c s="104" r="I107"/>
      <c s="91" r="J107">
        <v>5002300.00000000</v>
      </c>
      <c s="104" r="K107"/>
      <c s="105" r="L107"/>
      <c s="105" r="M107"/>
      <c s="105" r="N107"/>
      <c s="105" r="O107"/>
      <c s="105" r="P107"/>
      <c s="105" r="Q107"/>
      <c s="105" r="R107">
        <v>5002300.00000000</v>
      </c>
      <c s="105" r="S107"/>
      <c s="105" r="T107"/>
      <c s="105" r="U107"/>
      <c s="106" r="V107">
        <f>""&amp;B107</f>
      </c>
      <c s="107" r="W107">
        <f>""&amp;C107</f>
      </c>
      <c s="108" r="X107">
        <f>""&amp;D107</f>
      </c>
      <c s="109" r="Y107"/>
      <c s="110" r="Z107"/>
      <c s="111" r="AA107"/>
      <c s="91" r="AB107">
        <v>1336730.31000000</v>
      </c>
      <c s="104" r="AC107"/>
      <c s="91" r="AD107">
        <v>1336730.31000000</v>
      </c>
      <c s="104" r="AE107"/>
      <c s="105" r="AF107"/>
      <c s="105" r="AG107"/>
      <c s="105" r="AH107"/>
      <c s="105" r="AI107"/>
      <c s="105" r="AJ107"/>
      <c s="105" r="AK107"/>
      <c s="105" r="AL107">
        <v>1336730.31000000</v>
      </c>
      <c s="105" r="AM107"/>
      <c s="105" r="AN107"/>
      <c s="112" r="AO107"/>
      <c s="113" r="AP107">
        <f>""&amp;D107</f>
      </c>
      <c s="95" r="AQ107"/>
      <c s="0" r="AR107"/>
    </row>
    <row r="108" ht="36.52500000" customHeight="1">
      <c s="0" r="A108"/>
      <c s="114" r="B108" t="s">
        <v>225</v>
      </c>
      <c s="99" r="C108" t="s">
        <v>47</v>
      </c>
      <c s="100" r="D108" t="s">
        <v>226</v>
      </c>
      <c s="101" r="E108"/>
      <c s="102" r="F108"/>
      <c s="103" r="G108"/>
      <c s="91" r="H108">
        <v>1800000.00000000</v>
      </c>
      <c s="104" r="I108"/>
      <c s="91" r="J108">
        <v>1800000.00000000</v>
      </c>
      <c s="104" r="K108"/>
      <c s="105" r="L108"/>
      <c s="105" r="M108"/>
      <c s="105" r="N108"/>
      <c s="105" r="O108"/>
      <c s="105" r="P108"/>
      <c s="105" r="Q108"/>
      <c s="105" r="R108">
        <v>900000.00000000</v>
      </c>
      <c s="105" r="S108">
        <v>900000.00000000</v>
      </c>
      <c s="105" r="T108"/>
      <c s="105" r="U108"/>
      <c s="115" r="V108">
        <f>""&amp;B108</f>
      </c>
      <c s="107" r="W108">
        <f>""&amp;C108</f>
      </c>
      <c s="108" r="X108">
        <f>""&amp;D108</f>
      </c>
      <c s="109" r="Y108"/>
      <c s="110" r="Z108"/>
      <c s="111" r="AA108"/>
      <c s="91" r="AB108">
        <v>371690.29000000</v>
      </c>
      <c s="104" r="AC108"/>
      <c s="91" r="AD108">
        <v>371690.29000000</v>
      </c>
      <c s="104" r="AE108"/>
      <c s="105" r="AF108"/>
      <c s="105" r="AG108"/>
      <c s="105" r="AH108"/>
      <c s="105" r="AI108"/>
      <c s="105" r="AJ108"/>
      <c s="105" r="AK108"/>
      <c s="105" r="AL108">
        <v>185845.13000000</v>
      </c>
      <c s="105" r="AM108">
        <v>185845.16000000</v>
      </c>
      <c s="105" r="AN108"/>
      <c s="112" r="AO108"/>
      <c s="113" r="AP108">
        <f>""&amp;D108</f>
      </c>
      <c s="95" r="AQ108"/>
      <c s="0" r="AR108"/>
    </row>
    <row r="109" ht="11.25000000" customHeight="1">
      <c s="0" r="A109"/>
      <c s="88" r="B109" t="s">
        <v>227</v>
      </c>
      <c s="89" r="C109" t="s">
        <v>47</v>
      </c>
      <c s="90" r="D109" t="s">
        <v>228</v>
      </c>
      <c s="90" r="E109"/>
      <c s="90" r="F109"/>
      <c s="90" r="G109"/>
      <c s="91" r="H109">
        <v>865000.00000000</v>
      </c>
      <c s="91" r="I109"/>
      <c s="91" r="J109">
        <v>865000.00000000</v>
      </c>
      <c s="91" r="K109"/>
      <c s="91" r="L109"/>
      <c s="91" r="M109"/>
      <c s="91" r="N109"/>
      <c s="91" r="O109"/>
      <c s="91" r="P109"/>
      <c s="91" r="Q109"/>
      <c s="91" r="R109">
        <v>865000.00000000</v>
      </c>
      <c s="91" r="S109"/>
      <c s="91" r="T109"/>
      <c s="91" r="U109"/>
      <c s="92" r="V109">
        <f>""&amp;B109</f>
      </c>
      <c s="89" r="W109">
        <f>""&amp;C109</f>
      </c>
      <c s="90" r="X109">
        <f>""&amp;D109</f>
      </c>
      <c s="90" r="Y109"/>
      <c s="90" r="Z109"/>
      <c s="90" r="AA109"/>
      <c s="91" r="AB109">
        <v>90136.98000000</v>
      </c>
      <c s="91" r="AC109"/>
      <c s="91" r="AD109">
        <v>90136.98000000</v>
      </c>
      <c s="91" r="AE109"/>
      <c s="91" r="AF109"/>
      <c s="91" r="AG109"/>
      <c s="91" r="AH109"/>
      <c s="91" r="AI109"/>
      <c s="91" r="AJ109"/>
      <c s="91" r="AK109"/>
      <c s="91" r="AL109">
        <v>90136.98000000</v>
      </c>
      <c s="91" r="AM109"/>
      <c s="91" r="AN109"/>
      <c s="93" r="AO109"/>
      <c s="94" r="AP109">
        <f>""&amp;D109</f>
      </c>
      <c s="95" r="AQ109"/>
      <c s="0" r="AR109"/>
    </row>
    <row r="110" ht="27.65600000" customHeight="1">
      <c s="0" r="A110"/>
      <c s="96" r="B110" t="s">
        <v>229</v>
      </c>
      <c s="89" r="C110" t="s">
        <v>47</v>
      </c>
      <c s="90" r="D110" t="s">
        <v>230</v>
      </c>
      <c s="90" r="E110"/>
      <c s="90" r="F110"/>
      <c s="90" r="G110"/>
      <c s="91" r="H110">
        <v>451000.00000000</v>
      </c>
      <c s="91" r="I110"/>
      <c s="91" r="J110">
        <v>451000.00000000</v>
      </c>
      <c s="91" r="K110"/>
      <c s="91" r="L110"/>
      <c s="91" r="M110"/>
      <c s="91" r="N110"/>
      <c s="91" r="O110"/>
      <c s="91" r="P110"/>
      <c s="91" r="Q110"/>
      <c s="91" r="R110">
        <v>451000.00000000</v>
      </c>
      <c s="91" r="S110"/>
      <c s="91" r="T110"/>
      <c s="91" r="U110"/>
      <c s="97" r="V110">
        <f>""&amp;B110</f>
      </c>
      <c s="89" r="W110">
        <f>""&amp;C110</f>
      </c>
      <c s="90" r="X110">
        <f>""&amp;D110</f>
      </c>
      <c s="90" r="Y110"/>
      <c s="90" r="Z110"/>
      <c s="90" r="AA110"/>
      <c s="91" r="AB110">
        <v>72550.00000000</v>
      </c>
      <c s="91" r="AC110"/>
      <c s="91" r="AD110">
        <v>72550.00000000</v>
      </c>
      <c s="91" r="AE110"/>
      <c s="91" r="AF110"/>
      <c s="91" r="AG110"/>
      <c s="91" r="AH110"/>
      <c s="91" r="AI110"/>
      <c s="91" r="AJ110"/>
      <c s="91" r="AK110"/>
      <c s="91" r="AL110">
        <v>72550.00000000</v>
      </c>
      <c s="91" r="AM110"/>
      <c s="91" r="AN110"/>
      <c s="93" r="AO110"/>
      <c s="94" r="AP110">
        <f>""&amp;D110</f>
      </c>
      <c s="95" r="AQ110"/>
      <c s="0" r="AR110"/>
    </row>
    <row r="111" ht="45.39400000" customHeight="1">
      <c s="0" r="A111"/>
      <c s="96" r="B111" t="s">
        <v>231</v>
      </c>
      <c s="89" r="C111" t="s">
        <v>47</v>
      </c>
      <c s="90" r="D111" t="s">
        <v>232</v>
      </c>
      <c s="90" r="E111"/>
      <c s="90" r="F111"/>
      <c s="90" r="G111"/>
      <c s="91" r="H111">
        <v>17000.00000000</v>
      </c>
      <c s="91" r="I111"/>
      <c s="91" r="J111">
        <v>17000.00000000</v>
      </c>
      <c s="91" r="K111"/>
      <c s="91" r="L111"/>
      <c s="91" r="M111"/>
      <c s="91" r="N111"/>
      <c s="91" r="O111"/>
      <c s="91" r="P111"/>
      <c s="91" r="Q111"/>
      <c s="91" r="R111">
        <v>17000.00000000</v>
      </c>
      <c s="91" r="S111"/>
      <c s="91" r="T111"/>
      <c s="91" r="U111"/>
      <c s="97" r="V111">
        <f>""&amp;B111</f>
      </c>
      <c s="89" r="W111">
        <f>""&amp;C111</f>
      </c>
      <c s="90" r="X111">
        <f>""&amp;D111</f>
      </c>
      <c s="90" r="Y111"/>
      <c s="90" r="Z111"/>
      <c s="90" r="AA111"/>
      <c s="91" r="AB111">
        <v>0.00000000</v>
      </c>
      <c s="91" r="AC111"/>
      <c s="91" r="AD111">
        <v>0.00000000</v>
      </c>
      <c s="91" r="AE111"/>
      <c s="91" r="AF111"/>
      <c s="91" r="AG111"/>
      <c s="91" r="AH111"/>
      <c s="91" r="AI111"/>
      <c s="91" r="AJ111"/>
      <c s="91" r="AK111"/>
      <c s="91" r="AL111">
        <v>0.00000000</v>
      </c>
      <c s="91" r="AM111"/>
      <c s="91" r="AN111"/>
      <c s="93" r="AO111"/>
      <c s="94" r="AP111">
        <f>""&amp;D111</f>
      </c>
      <c s="95" r="AQ111"/>
      <c s="0" r="AR111"/>
    </row>
    <row r="112" ht="63.13200000" customHeight="1">
      <c s="0" r="A112"/>
      <c s="98" r="B112" t="s">
        <v>233</v>
      </c>
      <c s="99" r="C112" t="s">
        <v>47</v>
      </c>
      <c s="100" r="D112" t="s">
        <v>234</v>
      </c>
      <c s="101" r="E112"/>
      <c s="102" r="F112"/>
      <c s="103" r="G112"/>
      <c s="91" r="H112">
        <v>17000.00000000</v>
      </c>
      <c s="104" r="I112"/>
      <c s="91" r="J112">
        <v>17000.00000000</v>
      </c>
      <c s="104" r="K112"/>
      <c s="105" r="L112"/>
      <c s="105" r="M112"/>
      <c s="105" r="N112"/>
      <c s="105" r="O112"/>
      <c s="105" r="P112"/>
      <c s="105" r="Q112"/>
      <c s="105" r="R112">
        <v>17000.00000000</v>
      </c>
      <c s="105" r="S112"/>
      <c s="105" r="T112"/>
      <c s="105" r="U112"/>
      <c s="106" r="V112">
        <f>""&amp;B112</f>
      </c>
      <c s="107" r="W112">
        <f>""&amp;C112</f>
      </c>
      <c s="108" r="X112">
        <f>""&amp;D112</f>
      </c>
      <c s="109" r="Y112"/>
      <c s="110" r="Z112"/>
      <c s="111" r="AA112"/>
      <c s="91" r="AB112">
        <v>0.00000000</v>
      </c>
      <c s="104" r="AC112"/>
      <c s="91" r="AD112">
        <v>0.00000000</v>
      </c>
      <c s="104" r="AE112"/>
      <c s="105" r="AF112"/>
      <c s="105" r="AG112"/>
      <c s="105" r="AH112"/>
      <c s="105" r="AI112"/>
      <c s="105" r="AJ112"/>
      <c s="105" r="AK112"/>
      <c s="105" r="AL112">
        <v>0.00000000</v>
      </c>
      <c s="105" r="AM112"/>
      <c s="105" r="AN112"/>
      <c s="112" r="AO112"/>
      <c s="113" r="AP112">
        <f>""&amp;D112</f>
      </c>
      <c s="95" r="AQ112"/>
      <c s="0" r="AR112"/>
    </row>
    <row r="113" ht="63.13200000" customHeight="1">
      <c s="0" r="A113"/>
      <c s="88" r="B113" t="s">
        <v>235</v>
      </c>
      <c s="89" r="C113" t="s">
        <v>47</v>
      </c>
      <c s="90" r="D113" t="s">
        <v>236</v>
      </c>
      <c s="90" r="E113"/>
      <c s="90" r="F113"/>
      <c s="90" r="G113"/>
      <c s="91" r="H113">
        <v>30000.00000000</v>
      </c>
      <c s="91" r="I113"/>
      <c s="91" r="J113">
        <v>30000.00000000</v>
      </c>
      <c s="91" r="K113"/>
      <c s="91" r="L113"/>
      <c s="91" r="M113"/>
      <c s="91" r="N113"/>
      <c s="91" r="O113"/>
      <c s="91" r="P113"/>
      <c s="91" r="Q113"/>
      <c s="91" r="R113">
        <v>30000.00000000</v>
      </c>
      <c s="91" r="S113"/>
      <c s="91" r="T113"/>
      <c s="91" r="U113"/>
      <c s="92" r="V113">
        <f>""&amp;B113</f>
      </c>
      <c s="89" r="W113">
        <f>""&amp;C113</f>
      </c>
      <c s="90" r="X113">
        <f>""&amp;D113</f>
      </c>
      <c s="90" r="Y113"/>
      <c s="90" r="Z113"/>
      <c s="90" r="AA113"/>
      <c s="91" r="AB113">
        <v>7000.00000000</v>
      </c>
      <c s="91" r="AC113"/>
      <c s="91" r="AD113">
        <v>7000.00000000</v>
      </c>
      <c s="91" r="AE113"/>
      <c s="91" r="AF113"/>
      <c s="91" r="AG113"/>
      <c s="91" r="AH113"/>
      <c s="91" r="AI113"/>
      <c s="91" r="AJ113"/>
      <c s="91" r="AK113"/>
      <c s="91" r="AL113">
        <v>7000.00000000</v>
      </c>
      <c s="91" r="AM113"/>
      <c s="91" r="AN113"/>
      <c s="93" r="AO113"/>
      <c s="94" r="AP113">
        <f>""&amp;D113</f>
      </c>
      <c s="95" r="AQ113"/>
      <c s="0" r="AR113"/>
    </row>
    <row r="114" ht="80.87000000" customHeight="1">
      <c s="0" r="A114"/>
      <c s="98" r="B114" t="s">
        <v>237</v>
      </c>
      <c s="99" r="C114" t="s">
        <v>47</v>
      </c>
      <c s="100" r="D114" t="s">
        <v>238</v>
      </c>
      <c s="101" r="E114"/>
      <c s="102" r="F114"/>
      <c s="103" r="G114"/>
      <c s="91" r="H114">
        <v>30000.00000000</v>
      </c>
      <c s="104" r="I114"/>
      <c s="91" r="J114">
        <v>30000.00000000</v>
      </c>
      <c s="104" r="K114"/>
      <c s="105" r="L114"/>
      <c s="105" r="M114"/>
      <c s="105" r="N114"/>
      <c s="105" r="O114"/>
      <c s="105" r="P114"/>
      <c s="105" r="Q114"/>
      <c s="105" r="R114">
        <v>30000.00000000</v>
      </c>
      <c s="105" r="S114"/>
      <c s="105" r="T114"/>
      <c s="105" r="U114"/>
      <c s="106" r="V114">
        <f>""&amp;B114</f>
      </c>
      <c s="107" r="W114">
        <f>""&amp;C114</f>
      </c>
      <c s="108" r="X114">
        <f>""&amp;D114</f>
      </c>
      <c s="109" r="Y114"/>
      <c s="110" r="Z114"/>
      <c s="111" r="AA114"/>
      <c s="91" r="AB114">
        <v>7000.00000000</v>
      </c>
      <c s="104" r="AC114"/>
      <c s="91" r="AD114">
        <v>7000.00000000</v>
      </c>
      <c s="104" r="AE114"/>
      <c s="105" r="AF114"/>
      <c s="105" r="AG114"/>
      <c s="105" r="AH114"/>
      <c s="105" r="AI114"/>
      <c s="105" r="AJ114"/>
      <c s="105" r="AK114"/>
      <c s="105" r="AL114">
        <v>7000.00000000</v>
      </c>
      <c s="105" r="AM114"/>
      <c s="105" r="AN114"/>
      <c s="112" r="AO114"/>
      <c s="113" r="AP114">
        <f>""&amp;D114</f>
      </c>
      <c s="95" r="AQ114"/>
      <c s="0" r="AR114"/>
    </row>
    <row r="115" ht="45.39400000" customHeight="1">
      <c s="0" r="A115"/>
      <c s="88" r="B115" t="s">
        <v>239</v>
      </c>
      <c s="89" r="C115" t="s">
        <v>47</v>
      </c>
      <c s="90" r="D115" t="s">
        <v>240</v>
      </c>
      <c s="90" r="E115"/>
      <c s="90" r="F115"/>
      <c s="90" r="G115"/>
      <c s="91" r="H115">
        <v>22000.00000000</v>
      </c>
      <c s="91" r="I115"/>
      <c s="91" r="J115">
        <v>22000.00000000</v>
      </c>
      <c s="91" r="K115"/>
      <c s="91" r="L115"/>
      <c s="91" r="M115"/>
      <c s="91" r="N115"/>
      <c s="91" r="O115"/>
      <c s="91" r="P115"/>
      <c s="91" r="Q115"/>
      <c s="91" r="R115">
        <v>22000.00000000</v>
      </c>
      <c s="91" r="S115"/>
      <c s="91" r="T115"/>
      <c s="91" r="U115"/>
      <c s="92" r="V115">
        <f>""&amp;B115</f>
      </c>
      <c s="89" r="W115">
        <f>""&amp;C115</f>
      </c>
      <c s="90" r="X115">
        <f>""&amp;D115</f>
      </c>
      <c s="90" r="Y115"/>
      <c s="90" r="Z115"/>
      <c s="90" r="AA115"/>
      <c s="91" r="AB115">
        <v>0.00000000</v>
      </c>
      <c s="91" r="AC115"/>
      <c s="91" r="AD115">
        <v>0.00000000</v>
      </c>
      <c s="91" r="AE115"/>
      <c s="91" r="AF115"/>
      <c s="91" r="AG115"/>
      <c s="91" r="AH115"/>
      <c s="91" r="AI115"/>
      <c s="91" r="AJ115"/>
      <c s="91" r="AK115"/>
      <c s="91" r="AL115">
        <v>0.00000000</v>
      </c>
      <c s="91" r="AM115"/>
      <c s="91" r="AN115"/>
      <c s="93" r="AO115"/>
      <c s="94" r="AP115">
        <f>""&amp;D115</f>
      </c>
      <c s="95" r="AQ115"/>
      <c s="0" r="AR115"/>
    </row>
    <row r="116" ht="63.13200000" customHeight="1">
      <c s="0" r="A116"/>
      <c s="98" r="B116" t="s">
        <v>241</v>
      </c>
      <c s="99" r="C116" t="s">
        <v>47</v>
      </c>
      <c s="100" r="D116" t="s">
        <v>242</v>
      </c>
      <c s="101" r="E116"/>
      <c s="102" r="F116"/>
      <c s="103" r="G116"/>
      <c s="91" r="H116">
        <v>22000.00000000</v>
      </c>
      <c s="104" r="I116"/>
      <c s="91" r="J116">
        <v>22000.00000000</v>
      </c>
      <c s="104" r="K116"/>
      <c s="105" r="L116"/>
      <c s="105" r="M116"/>
      <c s="105" r="N116"/>
      <c s="105" r="O116"/>
      <c s="105" r="P116"/>
      <c s="105" r="Q116"/>
      <c s="105" r="R116">
        <v>22000.00000000</v>
      </c>
      <c s="105" r="S116"/>
      <c s="105" r="T116"/>
      <c s="105" r="U116"/>
      <c s="106" r="V116">
        <f>""&amp;B116</f>
      </c>
      <c s="107" r="W116">
        <f>""&amp;C116</f>
      </c>
      <c s="108" r="X116">
        <f>""&amp;D116</f>
      </c>
      <c s="109" r="Y116"/>
      <c s="110" r="Z116"/>
      <c s="111" r="AA116"/>
      <c s="91" r="AB116">
        <v>0.00000000</v>
      </c>
      <c s="104" r="AC116"/>
      <c s="91" r="AD116">
        <v>0.00000000</v>
      </c>
      <c s="104" r="AE116"/>
      <c s="105" r="AF116"/>
      <c s="105" r="AG116"/>
      <c s="105" r="AH116"/>
      <c s="105" r="AI116"/>
      <c s="105" r="AJ116"/>
      <c s="105" r="AK116"/>
      <c s="105" r="AL116">
        <v>0.00000000</v>
      </c>
      <c s="105" r="AM116"/>
      <c s="105" r="AN116"/>
      <c s="112" r="AO116"/>
      <c s="113" r="AP116">
        <f>""&amp;D116</f>
      </c>
      <c s="95" r="AQ116"/>
      <c s="0" r="AR116"/>
    </row>
    <row r="117" ht="54.26300000" customHeight="1">
      <c s="0" r="A117"/>
      <c s="88" r="B117" t="s">
        <v>243</v>
      </c>
      <c s="89" r="C117" t="s">
        <v>47</v>
      </c>
      <c s="90" r="D117" t="s">
        <v>244</v>
      </c>
      <c s="90" r="E117"/>
      <c s="90" r="F117"/>
      <c s="90" r="G117"/>
      <c s="91" r="H117">
        <v>2000.00000000</v>
      </c>
      <c s="91" r="I117"/>
      <c s="91" r="J117">
        <v>2000.00000000</v>
      </c>
      <c s="91" r="K117"/>
      <c s="91" r="L117"/>
      <c s="91" r="M117"/>
      <c s="91" r="N117"/>
      <c s="91" r="O117"/>
      <c s="91" r="P117"/>
      <c s="91" r="Q117"/>
      <c s="91" r="R117">
        <v>2000.00000000</v>
      </c>
      <c s="91" r="S117"/>
      <c s="91" r="T117"/>
      <c s="91" r="U117"/>
      <c s="92" r="V117">
        <f>""&amp;B117</f>
      </c>
      <c s="89" r="W117">
        <f>""&amp;C117</f>
      </c>
      <c s="90" r="X117">
        <f>""&amp;D117</f>
      </c>
      <c s="90" r="Y117"/>
      <c s="90" r="Z117"/>
      <c s="90" r="AA117"/>
      <c s="91" r="AB117">
        <v>0.00000000</v>
      </c>
      <c s="91" r="AC117"/>
      <c s="91" r="AD117">
        <v>0.00000000</v>
      </c>
      <c s="91" r="AE117"/>
      <c s="91" r="AF117"/>
      <c s="91" r="AG117"/>
      <c s="91" r="AH117"/>
      <c s="91" r="AI117"/>
      <c s="91" r="AJ117"/>
      <c s="91" r="AK117"/>
      <c s="91" r="AL117">
        <v>0.00000000</v>
      </c>
      <c s="91" r="AM117"/>
      <c s="91" r="AN117"/>
      <c s="93" r="AO117"/>
      <c s="94" r="AP117">
        <f>""&amp;D117</f>
      </c>
      <c s="95" r="AQ117"/>
      <c s="0" r="AR117"/>
    </row>
    <row r="118" ht="72.00100000" customHeight="1">
      <c s="0" r="A118"/>
      <c s="98" r="B118" t="s">
        <v>245</v>
      </c>
      <c s="99" r="C118" t="s">
        <v>47</v>
      </c>
      <c s="100" r="D118" t="s">
        <v>246</v>
      </c>
      <c s="101" r="E118"/>
      <c s="102" r="F118"/>
      <c s="103" r="G118"/>
      <c s="91" r="H118">
        <v>2000.00000000</v>
      </c>
      <c s="104" r="I118"/>
      <c s="91" r="J118">
        <v>2000.00000000</v>
      </c>
      <c s="104" r="K118"/>
      <c s="105" r="L118"/>
      <c s="105" r="M118"/>
      <c s="105" r="N118"/>
      <c s="105" r="O118"/>
      <c s="105" r="P118"/>
      <c s="105" r="Q118"/>
      <c s="105" r="R118">
        <v>2000.00000000</v>
      </c>
      <c s="105" r="S118"/>
      <c s="105" r="T118"/>
      <c s="105" r="U118"/>
      <c s="106" r="V118">
        <f>""&amp;B118</f>
      </c>
      <c s="107" r="W118">
        <f>""&amp;C118</f>
      </c>
      <c s="108" r="X118">
        <f>""&amp;D118</f>
      </c>
      <c s="109" r="Y118"/>
      <c s="110" r="Z118"/>
      <c s="111" r="AA118"/>
      <c s="91" r="AB118">
        <v>0.00000000</v>
      </c>
      <c s="104" r="AC118"/>
      <c s="91" r="AD118">
        <v>0.00000000</v>
      </c>
      <c s="104" r="AE118"/>
      <c s="105" r="AF118"/>
      <c s="105" r="AG118"/>
      <c s="105" r="AH118"/>
      <c s="105" r="AI118"/>
      <c s="105" r="AJ118"/>
      <c s="105" r="AK118"/>
      <c s="105" r="AL118">
        <v>0.00000000</v>
      </c>
      <c s="105" r="AM118"/>
      <c s="105" r="AN118"/>
      <c s="112" r="AO118"/>
      <c s="113" r="AP118">
        <f>""&amp;D118</f>
      </c>
      <c s="95" r="AQ118"/>
      <c s="0" r="AR118"/>
    </row>
    <row r="119" ht="72.00100000" customHeight="1">
      <c s="0" r="A119"/>
      <c s="88" r="B119" t="s">
        <v>247</v>
      </c>
      <c s="89" r="C119" t="s">
        <v>47</v>
      </c>
      <c s="90" r="D119" t="s">
        <v>248</v>
      </c>
      <c s="90" r="E119"/>
      <c s="90" r="F119"/>
      <c s="90" r="G119"/>
      <c s="91" r="H119">
        <v>6000.00000000</v>
      </c>
      <c s="91" r="I119"/>
      <c s="91" r="J119">
        <v>6000.00000000</v>
      </c>
      <c s="91" r="K119"/>
      <c s="91" r="L119"/>
      <c s="91" r="M119"/>
      <c s="91" r="N119"/>
      <c s="91" r="O119"/>
      <c s="91" r="P119"/>
      <c s="91" r="Q119"/>
      <c s="91" r="R119">
        <v>6000.00000000</v>
      </c>
      <c s="91" r="S119"/>
      <c s="91" r="T119"/>
      <c s="91" r="U119"/>
      <c s="92" r="V119">
        <f>""&amp;B119</f>
      </c>
      <c s="89" r="W119">
        <f>""&amp;C119</f>
      </c>
      <c s="90" r="X119">
        <f>""&amp;D119</f>
      </c>
      <c s="90" r="Y119"/>
      <c s="90" r="Z119"/>
      <c s="90" r="AA119"/>
      <c s="91" r="AB119">
        <v>300.00000000</v>
      </c>
      <c s="91" r="AC119"/>
      <c s="91" r="AD119">
        <v>300.00000000</v>
      </c>
      <c s="91" r="AE119"/>
      <c s="91" r="AF119"/>
      <c s="91" r="AG119"/>
      <c s="91" r="AH119"/>
      <c s="91" r="AI119"/>
      <c s="91" r="AJ119"/>
      <c s="91" r="AK119"/>
      <c s="91" r="AL119">
        <v>300.00000000</v>
      </c>
      <c s="91" r="AM119"/>
      <c s="91" r="AN119"/>
      <c s="93" r="AO119"/>
      <c s="94" r="AP119">
        <f>""&amp;D119</f>
      </c>
      <c s="95" r="AQ119"/>
      <c s="0" r="AR119"/>
    </row>
    <row r="120" ht="107.47700000" customHeight="1">
      <c s="0" r="A120"/>
      <c s="98" r="B120" t="s">
        <v>249</v>
      </c>
      <c s="99" r="C120" t="s">
        <v>47</v>
      </c>
      <c s="100" r="D120" t="s">
        <v>250</v>
      </c>
      <c s="101" r="E120"/>
      <c s="102" r="F120"/>
      <c s="103" r="G120"/>
      <c s="91" r="H120">
        <v>6000.00000000</v>
      </c>
      <c s="104" r="I120"/>
      <c s="91" r="J120">
        <v>6000.00000000</v>
      </c>
      <c s="104" r="K120"/>
      <c s="105" r="L120"/>
      <c s="105" r="M120"/>
      <c s="105" r="N120"/>
      <c s="105" r="O120"/>
      <c s="105" r="P120"/>
      <c s="105" r="Q120"/>
      <c s="105" r="R120">
        <v>6000.00000000</v>
      </c>
      <c s="105" r="S120"/>
      <c s="105" r="T120"/>
      <c s="105" r="U120"/>
      <c s="106" r="V120">
        <f>""&amp;B120</f>
      </c>
      <c s="107" r="W120">
        <f>""&amp;C120</f>
      </c>
      <c s="108" r="X120">
        <f>""&amp;D120</f>
      </c>
      <c s="109" r="Y120"/>
      <c s="110" r="Z120"/>
      <c s="111" r="AA120"/>
      <c s="91" r="AB120">
        <v>300.00000000</v>
      </c>
      <c s="104" r="AC120"/>
      <c s="91" r="AD120">
        <v>300.00000000</v>
      </c>
      <c s="104" r="AE120"/>
      <c s="105" r="AF120"/>
      <c s="105" r="AG120"/>
      <c s="105" r="AH120"/>
      <c s="105" r="AI120"/>
      <c s="105" r="AJ120"/>
      <c s="105" r="AK120"/>
      <c s="105" r="AL120">
        <v>300.00000000</v>
      </c>
      <c s="105" r="AM120"/>
      <c s="105" r="AN120"/>
      <c s="112" r="AO120"/>
      <c s="113" r="AP120">
        <f>""&amp;D120</f>
      </c>
      <c s="95" r="AQ120"/>
      <c s="0" r="AR120"/>
    </row>
    <row r="121" ht="45.39400000" customHeight="1">
      <c s="0" r="A121"/>
      <c s="88" r="B121" t="s">
        <v>251</v>
      </c>
      <c s="89" r="C121" t="s">
        <v>47</v>
      </c>
      <c s="90" r="D121" t="s">
        <v>252</v>
      </c>
      <c s="90" r="E121"/>
      <c s="90" r="F121"/>
      <c s="90" r="G121"/>
      <c s="91" r="H121">
        <v>5000.00000000</v>
      </c>
      <c s="91" r="I121"/>
      <c s="91" r="J121">
        <v>5000.00000000</v>
      </c>
      <c s="91" r="K121"/>
      <c s="91" r="L121"/>
      <c s="91" r="M121"/>
      <c s="91" r="N121"/>
      <c s="91" r="O121"/>
      <c s="91" r="P121"/>
      <c s="91" r="Q121"/>
      <c s="91" r="R121">
        <v>5000.00000000</v>
      </c>
      <c s="91" r="S121"/>
      <c s="91" r="T121"/>
      <c s="91" r="U121"/>
      <c s="92" r="V121">
        <f>""&amp;B121</f>
      </c>
      <c s="89" r="W121">
        <f>""&amp;C121</f>
      </c>
      <c s="90" r="X121">
        <f>""&amp;D121</f>
      </c>
      <c s="90" r="Y121"/>
      <c s="90" r="Z121"/>
      <c s="90" r="AA121"/>
      <c s="91" r="AB121">
        <v>0.00000000</v>
      </c>
      <c s="91" r="AC121"/>
      <c s="91" r="AD121">
        <v>0.00000000</v>
      </c>
      <c s="91" r="AE121"/>
      <c s="91" r="AF121"/>
      <c s="91" r="AG121"/>
      <c s="91" r="AH121"/>
      <c s="91" r="AI121"/>
      <c s="91" r="AJ121"/>
      <c s="91" r="AK121"/>
      <c s="91" r="AL121">
        <v>0.00000000</v>
      </c>
      <c s="91" r="AM121"/>
      <c s="91" r="AN121"/>
      <c s="93" r="AO121"/>
      <c s="94" r="AP121">
        <f>""&amp;D121</f>
      </c>
      <c s="95" r="AQ121"/>
      <c s="0" r="AR121"/>
    </row>
    <row r="122" ht="63.13200000" customHeight="1">
      <c s="0" r="A122"/>
      <c s="98" r="B122" t="s">
        <v>253</v>
      </c>
      <c s="99" r="C122" t="s">
        <v>47</v>
      </c>
      <c s="100" r="D122" t="s">
        <v>254</v>
      </c>
      <c s="101" r="E122"/>
      <c s="102" r="F122"/>
      <c s="103" r="G122"/>
      <c s="91" r="H122">
        <v>5000.00000000</v>
      </c>
      <c s="104" r="I122"/>
      <c s="91" r="J122">
        <v>5000.00000000</v>
      </c>
      <c s="104" r="K122"/>
      <c s="105" r="L122"/>
      <c s="105" r="M122"/>
      <c s="105" r="N122"/>
      <c s="105" r="O122"/>
      <c s="105" r="P122"/>
      <c s="105" r="Q122"/>
      <c s="105" r="R122">
        <v>5000.00000000</v>
      </c>
      <c s="105" r="S122"/>
      <c s="105" r="T122"/>
      <c s="105" r="U122"/>
      <c s="106" r="V122">
        <f>""&amp;B122</f>
      </c>
      <c s="107" r="W122">
        <f>""&amp;C122</f>
      </c>
      <c s="108" r="X122">
        <f>""&amp;D122</f>
      </c>
      <c s="109" r="Y122"/>
      <c s="110" r="Z122"/>
      <c s="111" r="AA122"/>
      <c s="91" r="AB122">
        <v>0.00000000</v>
      </c>
      <c s="104" r="AC122"/>
      <c s="91" r="AD122">
        <v>0.00000000</v>
      </c>
      <c s="104" r="AE122"/>
      <c s="105" r="AF122"/>
      <c s="105" r="AG122"/>
      <c s="105" r="AH122"/>
      <c s="105" r="AI122"/>
      <c s="105" r="AJ122"/>
      <c s="105" r="AK122"/>
      <c s="105" r="AL122">
        <v>0.00000000</v>
      </c>
      <c s="105" r="AM122"/>
      <c s="105" r="AN122"/>
      <c s="112" r="AO122"/>
      <c s="113" r="AP122">
        <f>""&amp;D122</f>
      </c>
      <c s="95" r="AQ122"/>
      <c s="0" r="AR122"/>
    </row>
    <row r="123" ht="45.39400000" customHeight="1">
      <c s="0" r="A123"/>
      <c s="88" r="B123" t="s">
        <v>255</v>
      </c>
      <c s="89" r="C123" t="s">
        <v>47</v>
      </c>
      <c s="90" r="D123" t="s">
        <v>256</v>
      </c>
      <c s="90" r="E123"/>
      <c s="90" r="F123"/>
      <c s="90" r="G123"/>
      <c s="91" r="H123">
        <v>169000.00000000</v>
      </c>
      <c s="91" r="I123"/>
      <c s="91" r="J123">
        <v>169000.00000000</v>
      </c>
      <c s="91" r="K123"/>
      <c s="91" r="L123"/>
      <c s="91" r="M123"/>
      <c s="91" r="N123"/>
      <c s="91" r="O123"/>
      <c s="91" r="P123"/>
      <c s="91" r="Q123"/>
      <c s="91" r="R123">
        <v>169000.00000000</v>
      </c>
      <c s="91" r="S123"/>
      <c s="91" r="T123"/>
      <c s="91" r="U123"/>
      <c s="92" r="V123">
        <f>""&amp;B123</f>
      </c>
      <c s="89" r="W123">
        <f>""&amp;C123</f>
      </c>
      <c s="90" r="X123">
        <f>""&amp;D123</f>
      </c>
      <c s="90" r="Y123"/>
      <c s="90" r="Z123"/>
      <c s="90" r="AA123"/>
      <c s="91" r="AB123">
        <v>30300.00000000</v>
      </c>
      <c s="91" r="AC123"/>
      <c s="91" r="AD123">
        <v>30300.00000000</v>
      </c>
      <c s="91" r="AE123"/>
      <c s="91" r="AF123"/>
      <c s="91" r="AG123"/>
      <c s="91" r="AH123"/>
      <c s="91" r="AI123"/>
      <c s="91" r="AJ123"/>
      <c s="91" r="AK123"/>
      <c s="91" r="AL123">
        <v>30300.00000000</v>
      </c>
      <c s="91" r="AM123"/>
      <c s="91" r="AN123"/>
      <c s="93" r="AO123"/>
      <c s="94" r="AP123">
        <f>""&amp;D123</f>
      </c>
      <c s="95" r="AQ123"/>
      <c s="0" r="AR123"/>
    </row>
    <row r="124" ht="63.13200000" customHeight="1">
      <c s="0" r="A124"/>
      <c s="98" r="B124" t="s">
        <v>257</v>
      </c>
      <c s="99" r="C124" t="s">
        <v>47</v>
      </c>
      <c s="100" r="D124" t="s">
        <v>258</v>
      </c>
      <c s="101" r="E124"/>
      <c s="102" r="F124"/>
      <c s="103" r="G124"/>
      <c s="91" r="H124">
        <v>169000.00000000</v>
      </c>
      <c s="104" r="I124"/>
      <c s="91" r="J124">
        <v>169000.00000000</v>
      </c>
      <c s="104" r="K124"/>
      <c s="105" r="L124"/>
      <c s="105" r="M124"/>
      <c s="105" r="N124"/>
      <c s="105" r="O124"/>
      <c s="105" r="P124"/>
      <c s="105" r="Q124"/>
      <c s="105" r="R124">
        <v>169000.00000000</v>
      </c>
      <c s="105" r="S124"/>
      <c s="105" r="T124"/>
      <c s="105" r="U124"/>
      <c s="106" r="V124">
        <f>""&amp;B124</f>
      </c>
      <c s="107" r="W124">
        <f>""&amp;C124</f>
      </c>
      <c s="108" r="X124">
        <f>""&amp;D124</f>
      </c>
      <c s="109" r="Y124"/>
      <c s="110" r="Z124"/>
      <c s="111" r="AA124"/>
      <c s="91" r="AB124">
        <v>30000.00000000</v>
      </c>
      <c s="104" r="AC124"/>
      <c s="91" r="AD124">
        <v>30000.00000000</v>
      </c>
      <c s="104" r="AE124"/>
      <c s="105" r="AF124"/>
      <c s="105" r="AG124"/>
      <c s="105" r="AH124"/>
      <c s="105" r="AI124"/>
      <c s="105" r="AJ124"/>
      <c s="105" r="AK124"/>
      <c s="105" r="AL124">
        <v>30000.00000000</v>
      </c>
      <c s="105" r="AM124"/>
      <c s="105" r="AN124"/>
      <c s="112" r="AO124"/>
      <c s="113" r="AP124">
        <f>""&amp;D124</f>
      </c>
      <c s="95" r="AQ124"/>
      <c s="0" r="AR124"/>
    </row>
    <row r="125" ht="54.26300000" customHeight="1">
      <c s="0" r="A125"/>
      <c s="114" r="B125" t="s">
        <v>259</v>
      </c>
      <c s="99" r="C125" t="s">
        <v>47</v>
      </c>
      <c s="100" r="D125" t="s">
        <v>260</v>
      </c>
      <c s="101" r="E125"/>
      <c s="102" r="F125"/>
      <c s="103" r="G125"/>
      <c s="91" r="H125">
        <v>0.00000000</v>
      </c>
      <c s="104" r="I125"/>
      <c s="91" r="J125">
        <v>0.00000000</v>
      </c>
      <c s="104" r="K125"/>
      <c s="105" r="L125"/>
      <c s="105" r="M125"/>
      <c s="105" r="N125"/>
      <c s="105" r="O125"/>
      <c s="105" r="P125"/>
      <c s="105" r="Q125"/>
      <c s="105" r="R125">
        <v>0.00000000</v>
      </c>
      <c s="105" r="S125"/>
      <c s="105" r="T125"/>
      <c s="105" r="U125"/>
      <c s="115" r="V125">
        <f>""&amp;B125</f>
      </c>
      <c s="107" r="W125">
        <f>""&amp;C125</f>
      </c>
      <c s="108" r="X125">
        <f>""&amp;D125</f>
      </c>
      <c s="109" r="Y125"/>
      <c s="110" r="Z125"/>
      <c s="111" r="AA125"/>
      <c s="91" r="AB125">
        <v>300.00000000</v>
      </c>
      <c s="104" r="AC125"/>
      <c s="91" r="AD125">
        <v>300.00000000</v>
      </c>
      <c s="104" r="AE125"/>
      <c s="105" r="AF125"/>
      <c s="105" r="AG125"/>
      <c s="105" r="AH125"/>
      <c s="105" r="AI125"/>
      <c s="105" r="AJ125"/>
      <c s="105" r="AK125"/>
      <c s="105" r="AL125">
        <v>300.00000000</v>
      </c>
      <c s="105" r="AM125"/>
      <c s="105" r="AN125"/>
      <c s="112" r="AO125"/>
      <c s="113" r="AP125">
        <f>""&amp;D125</f>
      </c>
      <c s="95" r="AQ125"/>
      <c s="0" r="AR125"/>
    </row>
    <row r="126" ht="54.26300000" customHeight="1">
      <c s="0" r="A126"/>
      <c s="88" r="B126" t="s">
        <v>261</v>
      </c>
      <c s="89" r="C126" t="s">
        <v>47</v>
      </c>
      <c s="90" r="D126" t="s">
        <v>262</v>
      </c>
      <c s="90" r="E126"/>
      <c s="90" r="F126"/>
      <c s="90" r="G126"/>
      <c s="91" r="H126">
        <v>200000.00000000</v>
      </c>
      <c s="91" r="I126"/>
      <c s="91" r="J126">
        <v>200000.00000000</v>
      </c>
      <c s="91" r="K126"/>
      <c s="91" r="L126"/>
      <c s="91" r="M126"/>
      <c s="91" r="N126"/>
      <c s="91" r="O126"/>
      <c s="91" r="P126"/>
      <c s="91" r="Q126"/>
      <c s="91" r="R126">
        <v>200000.00000000</v>
      </c>
      <c s="91" r="S126"/>
      <c s="91" r="T126"/>
      <c s="91" r="U126"/>
      <c s="92" r="V126">
        <f>""&amp;B126</f>
      </c>
      <c s="89" r="W126">
        <f>""&amp;C126</f>
      </c>
      <c s="90" r="X126">
        <f>""&amp;D126</f>
      </c>
      <c s="90" r="Y126"/>
      <c s="90" r="Z126"/>
      <c s="90" r="AA126"/>
      <c s="91" r="AB126">
        <v>34950.00000000</v>
      </c>
      <c s="91" r="AC126"/>
      <c s="91" r="AD126">
        <v>34950.00000000</v>
      </c>
      <c s="91" r="AE126"/>
      <c s="91" r="AF126"/>
      <c s="91" r="AG126"/>
      <c s="91" r="AH126"/>
      <c s="91" r="AI126"/>
      <c s="91" r="AJ126"/>
      <c s="91" r="AK126"/>
      <c s="91" r="AL126">
        <v>34950.00000000</v>
      </c>
      <c s="91" r="AM126"/>
      <c s="91" r="AN126"/>
      <c s="93" r="AO126"/>
      <c s="94" r="AP126">
        <f>""&amp;D126</f>
      </c>
      <c s="95" r="AQ126"/>
      <c s="0" r="AR126"/>
    </row>
    <row r="127" ht="72.00100000" customHeight="1">
      <c s="0" r="A127"/>
      <c s="98" r="B127" t="s">
        <v>263</v>
      </c>
      <c s="99" r="C127" t="s">
        <v>47</v>
      </c>
      <c s="100" r="D127" t="s">
        <v>264</v>
      </c>
      <c s="101" r="E127"/>
      <c s="102" r="F127"/>
      <c s="103" r="G127"/>
      <c s="91" r="H127">
        <v>200000.00000000</v>
      </c>
      <c s="104" r="I127"/>
      <c s="91" r="J127">
        <v>200000.00000000</v>
      </c>
      <c s="104" r="K127"/>
      <c s="105" r="L127"/>
      <c s="105" r="M127"/>
      <c s="105" r="N127"/>
      <c s="105" r="O127"/>
      <c s="105" r="P127"/>
      <c s="105" r="Q127"/>
      <c s="105" r="R127">
        <v>200000.00000000</v>
      </c>
      <c s="105" r="S127"/>
      <c s="105" r="T127"/>
      <c s="105" r="U127"/>
      <c s="106" r="V127">
        <f>""&amp;B127</f>
      </c>
      <c s="107" r="W127">
        <f>""&amp;C127</f>
      </c>
      <c s="108" r="X127">
        <f>""&amp;D127</f>
      </c>
      <c s="109" r="Y127"/>
      <c s="110" r="Z127"/>
      <c s="111" r="AA127"/>
      <c s="91" r="AB127">
        <v>34950.00000000</v>
      </c>
      <c s="104" r="AC127"/>
      <c s="91" r="AD127">
        <v>34950.00000000</v>
      </c>
      <c s="104" r="AE127"/>
      <c s="105" r="AF127"/>
      <c s="105" r="AG127"/>
      <c s="105" r="AH127"/>
      <c s="105" r="AI127"/>
      <c s="105" r="AJ127"/>
      <c s="105" r="AK127"/>
      <c s="105" r="AL127">
        <v>34950.00000000</v>
      </c>
      <c s="105" r="AM127"/>
      <c s="105" r="AN127"/>
      <c s="112" r="AO127"/>
      <c s="113" r="AP127">
        <f>""&amp;D127</f>
      </c>
      <c s="95" r="AQ127"/>
      <c s="0" r="AR127"/>
    </row>
    <row r="128" ht="89.73900000" customHeight="1">
      <c s="0" r="A128"/>
      <c s="88" r="B128" t="s">
        <v>265</v>
      </c>
      <c s="89" r="C128" t="s">
        <v>47</v>
      </c>
      <c s="90" r="D128" t="s">
        <v>266</v>
      </c>
      <c s="90" r="E128"/>
      <c s="90" r="F128"/>
      <c s="90" r="G128"/>
      <c s="91" r="H128">
        <v>3000.00000000</v>
      </c>
      <c s="91" r="I128"/>
      <c s="91" r="J128">
        <v>3000.00000000</v>
      </c>
      <c s="91" r="K128"/>
      <c s="91" r="L128"/>
      <c s="91" r="M128"/>
      <c s="91" r="N128"/>
      <c s="91" r="O128"/>
      <c s="91" r="P128"/>
      <c s="91" r="Q128"/>
      <c s="91" r="R128">
        <v>3000.00000000</v>
      </c>
      <c s="91" r="S128"/>
      <c s="91" r="T128"/>
      <c s="91" r="U128"/>
      <c s="92" r="V128">
        <f>""&amp;B128</f>
      </c>
      <c s="89" r="W128">
        <f>""&amp;C128</f>
      </c>
      <c s="90" r="X128">
        <f>""&amp;D128</f>
      </c>
      <c s="90" r="Y128"/>
      <c s="90" r="Z128"/>
      <c s="90" r="AA128"/>
      <c s="91" r="AB128">
        <v>0.00000000</v>
      </c>
      <c s="91" r="AC128"/>
      <c s="91" r="AD128">
        <v>0.00000000</v>
      </c>
      <c s="91" r="AE128"/>
      <c s="91" r="AF128"/>
      <c s="91" r="AG128"/>
      <c s="91" r="AH128"/>
      <c s="91" r="AI128"/>
      <c s="91" r="AJ128"/>
      <c s="91" r="AK128"/>
      <c s="91" r="AL128">
        <v>0.00000000</v>
      </c>
      <c s="91" r="AM128"/>
      <c s="91" r="AN128"/>
      <c s="93" r="AO128"/>
      <c s="94" r="AP128">
        <f>""&amp;D128</f>
      </c>
      <c s="95" r="AQ128"/>
      <c s="0" r="AR128"/>
    </row>
    <row r="129" ht="107.47700000" customHeight="1">
      <c s="0" r="A129"/>
      <c s="98" r="B129" t="s">
        <v>267</v>
      </c>
      <c s="99" r="C129" t="s">
        <v>47</v>
      </c>
      <c s="100" r="D129" t="s">
        <v>268</v>
      </c>
      <c s="101" r="E129"/>
      <c s="102" r="F129"/>
      <c s="103" r="G129"/>
      <c s="91" r="H129">
        <v>3000.00000000</v>
      </c>
      <c s="104" r="I129"/>
      <c s="91" r="J129">
        <v>3000.00000000</v>
      </c>
      <c s="104" r="K129"/>
      <c s="105" r="L129"/>
      <c s="105" r="M129"/>
      <c s="105" r="N129"/>
      <c s="105" r="O129"/>
      <c s="105" r="P129"/>
      <c s="105" r="Q129"/>
      <c s="105" r="R129">
        <v>3000.00000000</v>
      </c>
      <c s="105" r="S129"/>
      <c s="105" r="T129"/>
      <c s="105" r="U129"/>
      <c s="106" r="V129">
        <f>""&amp;B129</f>
      </c>
      <c s="107" r="W129">
        <f>""&amp;C129</f>
      </c>
      <c s="108" r="X129">
        <f>""&amp;D129</f>
      </c>
      <c s="109" r="Y129"/>
      <c s="110" r="Z129"/>
      <c s="111" r="AA129"/>
      <c s="91" r="AB129">
        <v>0.00000000</v>
      </c>
      <c s="104" r="AC129"/>
      <c s="91" r="AD129">
        <v>0.00000000</v>
      </c>
      <c s="104" r="AE129"/>
      <c s="105" r="AF129"/>
      <c s="105" r="AG129"/>
      <c s="105" r="AH129"/>
      <c s="105" r="AI129"/>
      <c s="105" r="AJ129"/>
      <c s="105" r="AK129"/>
      <c s="105" r="AL129">
        <v>0.00000000</v>
      </c>
      <c s="105" r="AM129"/>
      <c s="105" r="AN129"/>
      <c s="112" r="AO129"/>
      <c s="113" r="AP129">
        <f>""&amp;D129</f>
      </c>
      <c s="95" r="AQ129"/>
      <c s="0" r="AR129"/>
    </row>
    <row r="130" ht="18.78700000" customHeight="1">
      <c s="0" r="A130"/>
      <c s="88" r="B130" t="s">
        <v>269</v>
      </c>
      <c s="89" r="C130" t="s">
        <v>47</v>
      </c>
      <c s="90" r="D130" t="s">
        <v>270</v>
      </c>
      <c s="90" r="E130"/>
      <c s="90" r="F130"/>
      <c s="90" r="G130"/>
      <c s="91" r="H130">
        <v>9000.00000000</v>
      </c>
      <c s="91" r="I130"/>
      <c s="91" r="J130">
        <v>9000.00000000</v>
      </c>
      <c s="91" r="K130"/>
      <c s="91" r="L130"/>
      <c s="91" r="M130"/>
      <c s="91" r="N130"/>
      <c s="91" r="O130"/>
      <c s="91" r="P130"/>
      <c s="91" r="Q130"/>
      <c s="91" r="R130">
        <v>9000.00000000</v>
      </c>
      <c s="91" r="S130"/>
      <c s="91" r="T130"/>
      <c s="91" r="U130"/>
      <c s="92" r="V130">
        <f>""&amp;B130</f>
      </c>
      <c s="89" r="W130">
        <f>""&amp;C130</f>
      </c>
      <c s="90" r="X130">
        <f>""&amp;D130</f>
      </c>
      <c s="90" r="Y130"/>
      <c s="90" r="Z130"/>
      <c s="90" r="AA130"/>
      <c s="91" r="AB130">
        <v>0.00000000</v>
      </c>
      <c s="91" r="AC130"/>
      <c s="91" r="AD130">
        <v>0.00000000</v>
      </c>
      <c s="91" r="AE130"/>
      <c s="91" r="AF130"/>
      <c s="91" r="AG130"/>
      <c s="91" r="AH130"/>
      <c s="91" r="AI130"/>
      <c s="91" r="AJ130"/>
      <c s="91" r="AK130"/>
      <c s="91" r="AL130">
        <v>0.00000000</v>
      </c>
      <c s="91" r="AM130"/>
      <c s="91" r="AN130"/>
      <c s="93" r="AO130"/>
      <c s="94" r="AP130">
        <f>""&amp;D130</f>
      </c>
      <c s="95" r="AQ130"/>
      <c s="0" r="AR130"/>
    </row>
    <row r="131" ht="54.26300000" customHeight="1">
      <c s="0" r="A131"/>
      <c s="96" r="B131" t="s">
        <v>271</v>
      </c>
      <c s="89" r="C131" t="s">
        <v>47</v>
      </c>
      <c s="90" r="D131" t="s">
        <v>272</v>
      </c>
      <c s="90" r="E131"/>
      <c s="90" r="F131"/>
      <c s="90" r="G131"/>
      <c s="91" r="H131">
        <v>9000.00000000</v>
      </c>
      <c s="91" r="I131"/>
      <c s="91" r="J131">
        <v>9000.00000000</v>
      </c>
      <c s="91" r="K131"/>
      <c s="91" r="L131"/>
      <c s="91" r="M131"/>
      <c s="91" r="N131"/>
      <c s="91" r="O131"/>
      <c s="91" r="P131"/>
      <c s="91" r="Q131"/>
      <c s="91" r="R131">
        <v>9000.00000000</v>
      </c>
      <c s="91" r="S131"/>
      <c s="91" r="T131"/>
      <c s="91" r="U131"/>
      <c s="97" r="V131">
        <f>""&amp;B131</f>
      </c>
      <c s="89" r="W131">
        <f>""&amp;C131</f>
      </c>
      <c s="90" r="X131">
        <f>""&amp;D131</f>
      </c>
      <c s="90" r="Y131"/>
      <c s="90" r="Z131"/>
      <c s="90" r="AA131"/>
      <c s="91" r="AB131">
        <v>0.00000000</v>
      </c>
      <c s="91" r="AC131"/>
      <c s="91" r="AD131">
        <v>0.00000000</v>
      </c>
      <c s="91" r="AE131"/>
      <c s="91" r="AF131"/>
      <c s="91" r="AG131"/>
      <c s="91" r="AH131"/>
      <c s="91" r="AI131"/>
      <c s="91" r="AJ131"/>
      <c s="91" r="AK131"/>
      <c s="91" r="AL131">
        <v>0.00000000</v>
      </c>
      <c s="91" r="AM131"/>
      <c s="91" r="AN131"/>
      <c s="93" r="AO131"/>
      <c s="94" r="AP131">
        <f>""&amp;D131</f>
      </c>
      <c s="95" r="AQ131"/>
      <c s="0" r="AR131"/>
    </row>
    <row r="132" ht="54.26300000" customHeight="1">
      <c s="0" r="A132"/>
      <c s="98" r="B132" t="s">
        <v>273</v>
      </c>
      <c s="99" r="C132" t="s">
        <v>47</v>
      </c>
      <c s="100" r="D132" t="s">
        <v>274</v>
      </c>
      <c s="101" r="E132"/>
      <c s="102" r="F132"/>
      <c s="103" r="G132"/>
      <c s="91" r="H132">
        <v>9000.00000000</v>
      </c>
      <c s="104" r="I132"/>
      <c s="91" r="J132">
        <v>9000.00000000</v>
      </c>
      <c s="104" r="K132"/>
      <c s="105" r="L132"/>
      <c s="105" r="M132"/>
      <c s="105" r="N132"/>
      <c s="105" r="O132"/>
      <c s="105" r="P132"/>
      <c s="105" r="Q132"/>
      <c s="105" r="R132">
        <v>9000.00000000</v>
      </c>
      <c s="105" r="S132"/>
      <c s="105" r="T132"/>
      <c s="105" r="U132"/>
      <c s="106" r="V132">
        <f>""&amp;B132</f>
      </c>
      <c s="107" r="W132">
        <f>""&amp;C132</f>
      </c>
      <c s="108" r="X132">
        <f>""&amp;D132</f>
      </c>
      <c s="109" r="Y132"/>
      <c s="110" r="Z132"/>
      <c s="111" r="AA132"/>
      <c s="91" r="AB132">
        <v>0.00000000</v>
      </c>
      <c s="104" r="AC132"/>
      <c s="91" r="AD132">
        <v>0.00000000</v>
      </c>
      <c s="104" r="AE132"/>
      <c s="105" r="AF132"/>
      <c s="105" r="AG132"/>
      <c s="105" r="AH132"/>
      <c s="105" r="AI132"/>
      <c s="105" r="AJ132"/>
      <c s="105" r="AK132"/>
      <c s="105" r="AL132">
        <v>0.00000000</v>
      </c>
      <c s="105" r="AM132"/>
      <c s="105" r="AN132"/>
      <c s="112" r="AO132"/>
      <c s="113" r="AP132">
        <f>""&amp;D132</f>
      </c>
      <c s="95" r="AQ132"/>
      <c s="0" r="AR132"/>
    </row>
    <row r="133" ht="11.25000000" customHeight="1">
      <c s="0" r="A133"/>
      <c s="88" r="B133" t="s">
        <v>275</v>
      </c>
      <c s="89" r="C133" t="s">
        <v>47</v>
      </c>
      <c s="90" r="D133" t="s">
        <v>276</v>
      </c>
      <c s="90" r="E133"/>
      <c s="90" r="F133"/>
      <c s="90" r="G133"/>
      <c s="91" r="H133">
        <v>402000.00000000</v>
      </c>
      <c s="91" r="I133"/>
      <c s="91" r="J133">
        <v>402000.00000000</v>
      </c>
      <c s="91" r="K133"/>
      <c s="91" r="L133"/>
      <c s="91" r="M133"/>
      <c s="91" r="N133"/>
      <c s="91" r="O133"/>
      <c s="91" r="P133"/>
      <c s="91" r="Q133"/>
      <c s="91" r="R133">
        <v>402000.00000000</v>
      </c>
      <c s="91" r="S133"/>
      <c s="91" r="T133"/>
      <c s="91" r="U133"/>
      <c s="92" r="V133">
        <f>""&amp;B133</f>
      </c>
      <c s="89" r="W133">
        <f>""&amp;C133</f>
      </c>
      <c s="90" r="X133">
        <f>""&amp;D133</f>
      </c>
      <c s="90" r="Y133"/>
      <c s="90" r="Z133"/>
      <c s="90" r="AA133"/>
      <c s="91" r="AB133">
        <v>17586.98000000</v>
      </c>
      <c s="91" r="AC133"/>
      <c s="91" r="AD133">
        <v>17586.98000000</v>
      </c>
      <c s="91" r="AE133"/>
      <c s="91" r="AF133"/>
      <c s="91" r="AG133"/>
      <c s="91" r="AH133"/>
      <c s="91" r="AI133"/>
      <c s="91" r="AJ133"/>
      <c s="91" r="AK133"/>
      <c s="91" r="AL133">
        <v>17586.98000000</v>
      </c>
      <c s="91" r="AM133"/>
      <c s="91" r="AN133"/>
      <c s="93" r="AO133"/>
      <c s="94" r="AP133">
        <f>""&amp;D133</f>
      </c>
      <c s="95" r="AQ133"/>
      <c s="0" r="AR133"/>
    </row>
    <row r="134" ht="134.08400000" customHeight="1">
      <c s="0" r="A134"/>
      <c s="98" r="B134" t="s">
        <v>277</v>
      </c>
      <c s="99" r="C134" t="s">
        <v>47</v>
      </c>
      <c s="100" r="D134" t="s">
        <v>278</v>
      </c>
      <c s="101" r="E134"/>
      <c s="102" r="F134"/>
      <c s="103" r="G134"/>
      <c s="91" r="H134">
        <v>402000.00000000</v>
      </c>
      <c s="104" r="I134"/>
      <c s="91" r="J134">
        <v>402000.00000000</v>
      </c>
      <c s="104" r="K134"/>
      <c s="105" r="L134"/>
      <c s="105" r="M134"/>
      <c s="105" r="N134"/>
      <c s="105" r="O134"/>
      <c s="105" r="P134"/>
      <c s="105" r="Q134"/>
      <c s="105" r="R134">
        <v>402000.00000000</v>
      </c>
      <c s="105" r="S134"/>
      <c s="105" r="T134"/>
      <c s="105" r="U134"/>
      <c s="106" r="V134">
        <f>""&amp;B134</f>
      </c>
      <c s="107" r="W134">
        <f>""&amp;C134</f>
      </c>
      <c s="108" r="X134">
        <f>""&amp;D134</f>
      </c>
      <c s="109" r="Y134"/>
      <c s="110" r="Z134"/>
      <c s="111" r="AA134"/>
      <c s="91" r="AB134">
        <v>17586.98000000</v>
      </c>
      <c s="104" r="AC134"/>
      <c s="91" r="AD134">
        <v>17586.98000000</v>
      </c>
      <c s="104" r="AE134"/>
      <c s="105" r="AF134"/>
      <c s="105" r="AG134"/>
      <c s="105" r="AH134"/>
      <c s="105" r="AI134"/>
      <c s="105" r="AJ134"/>
      <c s="105" r="AK134"/>
      <c s="105" r="AL134">
        <v>17586.98000000</v>
      </c>
      <c s="105" r="AM134"/>
      <c s="105" r="AN134"/>
      <c s="112" r="AO134"/>
      <c s="113" r="AP134">
        <f>""&amp;D134</f>
      </c>
      <c s="95" r="AQ134"/>
      <c s="0" r="AR134"/>
    </row>
    <row r="135" ht="11.25000000" customHeight="1">
      <c s="0" r="A135"/>
      <c s="88" r="B135" t="s">
        <v>279</v>
      </c>
      <c s="89" r="C135" t="s">
        <v>47</v>
      </c>
      <c s="90" r="D135" t="s">
        <v>280</v>
      </c>
      <c s="90" r="E135"/>
      <c s="90" r="F135"/>
      <c s="90" r="G135"/>
      <c s="91" r="H135">
        <v>0.00000000</v>
      </c>
      <c s="91" r="I135"/>
      <c s="91" r="J135">
        <v>0.00000000</v>
      </c>
      <c s="91" r="K135"/>
      <c s="91" r="L135"/>
      <c s="91" r="M135"/>
      <c s="91" r="N135"/>
      <c s="91" r="O135"/>
      <c s="91" r="P135"/>
      <c s="91" r="Q135"/>
      <c s="91" r="R135"/>
      <c s="91" r="S135">
        <v>0.00000000</v>
      </c>
      <c s="91" r="T135"/>
      <c s="91" r="U135"/>
      <c s="92" r="V135">
        <f>""&amp;B135</f>
      </c>
      <c s="89" r="W135">
        <f>""&amp;C135</f>
      </c>
      <c s="90" r="X135">
        <f>""&amp;D135</f>
      </c>
      <c s="90" r="Y135"/>
      <c s="90" r="Z135"/>
      <c s="90" r="AA135"/>
      <c s="91" r="AB135">
        <v>11450.60000000</v>
      </c>
      <c s="91" r="AC135"/>
      <c s="91" r="AD135">
        <v>11450.60000000</v>
      </c>
      <c s="91" r="AE135"/>
      <c s="91" r="AF135"/>
      <c s="91" r="AG135"/>
      <c s="91" r="AH135"/>
      <c s="91" r="AI135"/>
      <c s="91" r="AJ135"/>
      <c s="91" r="AK135"/>
      <c s="91" r="AL135"/>
      <c s="91" r="AM135">
        <v>2666.00000000</v>
      </c>
      <c s="91" r="AN135">
        <v>8784.60000000</v>
      </c>
      <c s="93" r="AO135"/>
      <c s="94" r="AP135">
        <f>""&amp;D135</f>
      </c>
      <c s="95" r="AQ135"/>
      <c s="0" r="AR135"/>
    </row>
    <row r="136" ht="11.25000000" customHeight="1">
      <c s="0" r="A136"/>
      <c s="96" r="B136" t="s">
        <v>281</v>
      </c>
      <c s="89" r="C136" t="s">
        <v>47</v>
      </c>
      <c s="90" r="D136" t="s">
        <v>282</v>
      </c>
      <c s="90" r="E136"/>
      <c s="90" r="F136"/>
      <c s="90" r="G136"/>
      <c s="91" r="H136">
        <v>0.00000000</v>
      </c>
      <c s="91" r="I136"/>
      <c s="91" r="J136">
        <v>0.00000000</v>
      </c>
      <c s="91" r="K136"/>
      <c s="91" r="L136"/>
      <c s="91" r="M136"/>
      <c s="91" r="N136"/>
      <c s="91" r="O136"/>
      <c s="91" r="P136"/>
      <c s="91" r="Q136"/>
      <c s="91" r="R136"/>
      <c s="91" r="S136">
        <v>0.00000000</v>
      </c>
      <c s="91" r="T136"/>
      <c s="91" r="U136"/>
      <c s="97" r="V136">
        <f>""&amp;B136</f>
      </c>
      <c s="89" r="W136">
        <f>""&amp;C136</f>
      </c>
      <c s="90" r="X136">
        <f>""&amp;D136</f>
      </c>
      <c s="90" r="Y136"/>
      <c s="90" r="Z136"/>
      <c s="90" r="AA136"/>
      <c s="91" r="AB136">
        <v>9784.60000000</v>
      </c>
      <c s="91" r="AC136"/>
      <c s="91" r="AD136">
        <v>9784.60000000</v>
      </c>
      <c s="91" r="AE136"/>
      <c s="91" r="AF136"/>
      <c s="91" r="AG136"/>
      <c s="91" r="AH136"/>
      <c s="91" r="AI136"/>
      <c s="91" r="AJ136"/>
      <c s="91" r="AK136"/>
      <c s="91" r="AL136"/>
      <c s="91" r="AM136">
        <v>1000.00000000</v>
      </c>
      <c s="91" r="AN136">
        <v>8784.60000000</v>
      </c>
      <c s="93" r="AO136"/>
      <c s="94" r="AP136">
        <f>""&amp;D136</f>
      </c>
      <c s="95" r="AQ136"/>
      <c s="0" r="AR136"/>
    </row>
    <row r="137" ht="18.78700000" customHeight="1">
      <c s="0" r="A137"/>
      <c s="98" r="B137" t="s">
        <v>283</v>
      </c>
      <c s="99" r="C137" t="s">
        <v>47</v>
      </c>
      <c s="100" r="D137" t="s">
        <v>284</v>
      </c>
      <c s="101" r="E137"/>
      <c s="102" r="F137"/>
      <c s="103" r="G137"/>
      <c s="91" r="H137">
        <v>0.00000000</v>
      </c>
      <c s="104" r="I137"/>
      <c s="91" r="J137">
        <v>0.00000000</v>
      </c>
      <c s="104" r="K137"/>
      <c s="105" r="L137"/>
      <c s="105" r="M137"/>
      <c s="105" r="N137"/>
      <c s="105" r="O137"/>
      <c s="105" r="P137"/>
      <c s="105" r="Q137"/>
      <c s="105" r="R137"/>
      <c s="105" r="S137"/>
      <c s="105" r="T137"/>
      <c s="105" r="U137"/>
      <c s="106" r="V137">
        <f>""&amp;B137</f>
      </c>
      <c s="107" r="W137">
        <f>""&amp;C137</f>
      </c>
      <c s="108" r="X137">
        <f>""&amp;D137</f>
      </c>
      <c s="109" r="Y137"/>
      <c s="110" r="Z137"/>
      <c s="111" r="AA137"/>
      <c s="91" r="AB137">
        <v>8784.60000000</v>
      </c>
      <c s="104" r="AC137"/>
      <c s="91" r="AD137">
        <v>8784.60000000</v>
      </c>
      <c s="104" r="AE137"/>
      <c s="105" r="AF137"/>
      <c s="105" r="AG137"/>
      <c s="105" r="AH137"/>
      <c s="105" r="AI137"/>
      <c s="105" r="AJ137"/>
      <c s="105" r="AK137"/>
      <c s="105" r="AL137"/>
      <c s="105" r="AM137"/>
      <c s="105" r="AN137">
        <v>8784.60000000</v>
      </c>
      <c s="112" r="AO137"/>
      <c s="113" r="AP137">
        <f>""&amp;D137</f>
      </c>
      <c s="95" r="AQ137"/>
      <c s="0" r="AR137"/>
    </row>
    <row r="138" ht="18.78700000" customHeight="1">
      <c s="0" r="A138"/>
      <c s="114" r="B138" t="s">
        <v>285</v>
      </c>
      <c s="99" r="C138" t="s">
        <v>47</v>
      </c>
      <c s="100" r="D138" t="s">
        <v>286</v>
      </c>
      <c s="101" r="E138"/>
      <c s="102" r="F138"/>
      <c s="103" r="G138"/>
      <c s="91" r="H138">
        <v>0.00000000</v>
      </c>
      <c s="104" r="I138"/>
      <c s="91" r="J138">
        <v>0.00000000</v>
      </c>
      <c s="104" r="K138"/>
      <c s="105" r="L138"/>
      <c s="105" r="M138"/>
      <c s="105" r="N138"/>
      <c s="105" r="O138"/>
      <c s="105" r="P138"/>
      <c s="105" r="Q138"/>
      <c s="105" r="R138"/>
      <c s="105" r="S138">
        <v>0.00000000</v>
      </c>
      <c s="105" r="T138"/>
      <c s="105" r="U138"/>
      <c s="115" r="V138">
        <f>""&amp;B138</f>
      </c>
      <c s="107" r="W138">
        <f>""&amp;C138</f>
      </c>
      <c s="108" r="X138">
        <f>""&amp;D138</f>
      </c>
      <c s="109" r="Y138"/>
      <c s="110" r="Z138"/>
      <c s="111" r="AA138"/>
      <c s="91" r="AB138">
        <v>1000.00000000</v>
      </c>
      <c s="104" r="AC138"/>
      <c s="91" r="AD138">
        <v>1000.00000000</v>
      </c>
      <c s="104" r="AE138"/>
      <c s="105" r="AF138"/>
      <c s="105" r="AG138"/>
      <c s="105" r="AH138"/>
      <c s="105" r="AI138"/>
      <c s="105" r="AJ138"/>
      <c s="105" r="AK138"/>
      <c s="105" r="AL138"/>
      <c s="105" r="AM138">
        <v>1000.00000000</v>
      </c>
      <c s="105" r="AN138"/>
      <c s="112" r="AO138"/>
      <c s="113" r="AP138">
        <f>""&amp;D138</f>
      </c>
      <c s="95" r="AQ138"/>
      <c s="0" r="AR138"/>
    </row>
    <row r="139" ht="11.25000000" customHeight="1">
      <c s="0" r="A139"/>
      <c s="88" r="B139" t="s">
        <v>287</v>
      </c>
      <c s="89" r="C139" t="s">
        <v>47</v>
      </c>
      <c s="90" r="D139" t="s">
        <v>288</v>
      </c>
      <c s="90" r="E139"/>
      <c s="90" r="F139"/>
      <c s="90" r="G139"/>
      <c s="91" r="H139">
        <v>0.00000000</v>
      </c>
      <c s="91" r="I139"/>
      <c s="91" r="J139">
        <v>0.00000000</v>
      </c>
      <c s="91" r="K139"/>
      <c s="91" r="L139"/>
      <c s="91" r="M139"/>
      <c s="91" r="N139"/>
      <c s="91" r="O139"/>
      <c s="91" r="P139"/>
      <c s="91" r="Q139"/>
      <c s="91" r="R139"/>
      <c s="91" r="S139">
        <v>0.00000000</v>
      </c>
      <c s="91" r="T139"/>
      <c s="91" r="U139"/>
      <c s="92" r="V139">
        <f>""&amp;B139</f>
      </c>
      <c s="89" r="W139">
        <f>""&amp;C139</f>
      </c>
      <c s="90" r="X139">
        <f>""&amp;D139</f>
      </c>
      <c s="90" r="Y139"/>
      <c s="90" r="Z139"/>
      <c s="90" r="AA139"/>
      <c s="91" r="AB139">
        <v>1666.00000000</v>
      </c>
      <c s="91" r="AC139"/>
      <c s="91" r="AD139">
        <v>1666.00000000</v>
      </c>
      <c s="91" r="AE139"/>
      <c s="91" r="AF139"/>
      <c s="91" r="AG139"/>
      <c s="91" r="AH139"/>
      <c s="91" r="AI139"/>
      <c s="91" r="AJ139"/>
      <c s="91" r="AK139"/>
      <c s="91" r="AL139"/>
      <c s="91" r="AM139">
        <v>1666.00000000</v>
      </c>
      <c s="91" r="AN139"/>
      <c s="93" r="AO139"/>
      <c s="94" r="AP139">
        <f>""&amp;D139</f>
      </c>
      <c s="95" r="AQ139"/>
      <c s="0" r="AR139"/>
    </row>
    <row r="140" ht="18.78700000" customHeight="1">
      <c s="0" r="A140"/>
      <c s="98" r="B140" t="s">
        <v>289</v>
      </c>
      <c s="99" r="C140" t="s">
        <v>47</v>
      </c>
      <c s="100" r="D140" t="s">
        <v>290</v>
      </c>
      <c s="101" r="E140"/>
      <c s="102" r="F140"/>
      <c s="103" r="G140"/>
      <c s="91" r="H140">
        <v>0.00000000</v>
      </c>
      <c s="104" r="I140"/>
      <c s="91" r="J140">
        <v>0.00000000</v>
      </c>
      <c s="104" r="K140"/>
      <c s="105" r="L140"/>
      <c s="105" r="M140"/>
      <c s="105" r="N140"/>
      <c s="105" r="O140"/>
      <c s="105" r="P140"/>
      <c s="105" r="Q140"/>
      <c s="105" r="R140"/>
      <c s="105" r="S140">
        <v>0.00000000</v>
      </c>
      <c s="105" r="T140"/>
      <c s="105" r="U140"/>
      <c s="106" r="V140">
        <f>""&amp;B140</f>
      </c>
      <c s="107" r="W140">
        <f>""&amp;C140</f>
      </c>
      <c s="108" r="X140">
        <f>""&amp;D140</f>
      </c>
      <c s="109" r="Y140"/>
      <c s="110" r="Z140"/>
      <c s="111" r="AA140"/>
      <c s="91" r="AB140">
        <v>1666.00000000</v>
      </c>
      <c s="104" r="AC140"/>
      <c s="91" r="AD140">
        <v>1666.00000000</v>
      </c>
      <c s="104" r="AE140"/>
      <c s="105" r="AF140"/>
      <c s="105" r="AG140"/>
      <c s="105" r="AH140"/>
      <c s="105" r="AI140"/>
      <c s="105" r="AJ140"/>
      <c s="105" r="AK140"/>
      <c s="105" r="AL140"/>
      <c s="105" r="AM140">
        <v>1666.00000000</v>
      </c>
      <c s="105" r="AN140"/>
      <c s="112" r="AO140"/>
      <c s="113" r="AP140">
        <f>""&amp;D140</f>
      </c>
      <c s="95" r="AQ140"/>
      <c s="0" r="AR140"/>
    </row>
    <row r="141" ht="11.25000000" customHeight="1">
      <c s="0" r="A141"/>
      <c s="88" r="B141" t="s">
        <v>291</v>
      </c>
      <c s="89" r="C141" t="s">
        <v>47</v>
      </c>
      <c s="90" r="D141" t="s">
        <v>292</v>
      </c>
      <c s="90" r="E141"/>
      <c s="90" r="F141"/>
      <c s="90" r="G141"/>
      <c s="91" r="H141">
        <v>595617877.23000000</v>
      </c>
      <c s="91" r="I141"/>
      <c s="91" r="J141">
        <v>595617877.23000000</v>
      </c>
      <c s="91" r="K141">
        <v>30580680.00000000</v>
      </c>
      <c s="91" r="L141"/>
      <c s="91" r="M141"/>
      <c s="91" r="N141"/>
      <c s="91" r="O141"/>
      <c s="91" r="P141"/>
      <c s="91" r="Q141"/>
      <c s="91" r="R141">
        <v>493037857.23000000</v>
      </c>
      <c s="91" r="S141">
        <v>85861370.00000000</v>
      </c>
      <c s="91" r="T141">
        <v>47299330.00000000</v>
      </c>
      <c s="91" r="U141"/>
      <c s="92" r="V141">
        <f>""&amp;B141</f>
      </c>
      <c s="89" r="W141">
        <f>""&amp;C141</f>
      </c>
      <c s="90" r="X141">
        <f>""&amp;D141</f>
      </c>
      <c s="90" r="Y141"/>
      <c s="90" r="Z141"/>
      <c s="90" r="AA141"/>
      <c s="91" r="AB141">
        <v>26974546.48000000</v>
      </c>
      <c s="91" r="AC141"/>
      <c s="91" r="AD141">
        <v>26974546.48000000</v>
      </c>
      <c s="91" r="AE141">
        <v>6286870.00000000</v>
      </c>
      <c s="91" r="AF141"/>
      <c s="91" r="AG141"/>
      <c s="91" r="AH141"/>
      <c s="91" r="AI141"/>
      <c s="91" r="AJ141"/>
      <c s="91" r="AK141"/>
      <c s="91" r="AL141">
        <v>27595133.48000000</v>
      </c>
      <c s="91" r="AM141">
        <v>1231683.00000000</v>
      </c>
      <c s="91" r="AN141">
        <v>4434600.00000000</v>
      </c>
      <c s="93" r="AO141"/>
      <c s="94" r="AP141">
        <f>""&amp;D141</f>
      </c>
      <c s="95" r="AQ141"/>
      <c s="0" r="AR141"/>
    </row>
    <row r="142" ht="27.65600000" customHeight="1">
      <c s="0" r="A142"/>
      <c s="96" r="B142" t="s">
        <v>293</v>
      </c>
      <c s="89" r="C142" t="s">
        <v>47</v>
      </c>
      <c s="90" r="D142" t="s">
        <v>294</v>
      </c>
      <c s="90" r="E142"/>
      <c s="90" r="F142"/>
      <c s="90" r="G142"/>
      <c s="91" r="H142">
        <v>595542877.23000000</v>
      </c>
      <c s="91" r="I142"/>
      <c s="91" r="J142">
        <v>595542877.23000000</v>
      </c>
      <c s="91" r="K142">
        <v>30580680.00000000</v>
      </c>
      <c s="91" r="L142"/>
      <c s="91" r="M142"/>
      <c s="91" r="N142"/>
      <c s="91" r="O142"/>
      <c s="91" r="P142"/>
      <c s="91" r="Q142"/>
      <c s="91" r="R142">
        <v>493037857.23000000</v>
      </c>
      <c s="91" r="S142">
        <v>85861370.00000000</v>
      </c>
      <c s="91" r="T142">
        <v>47224330.00000000</v>
      </c>
      <c s="91" r="U142"/>
      <c s="97" r="V142">
        <f>""&amp;B142</f>
      </c>
      <c s="89" r="W142">
        <f>""&amp;C142</f>
      </c>
      <c s="90" r="X142">
        <f>""&amp;D142</f>
      </c>
      <c s="90" r="Y142"/>
      <c s="90" r="Z142"/>
      <c s="90" r="AA142"/>
      <c s="91" r="AB142">
        <v>33058334.30000000</v>
      </c>
      <c s="91" r="AC142"/>
      <c s="91" r="AD142">
        <v>33058334.30000000</v>
      </c>
      <c s="91" r="AE142">
        <v>6286870.00000000</v>
      </c>
      <c s="91" r="AF142"/>
      <c s="91" r="AG142"/>
      <c s="91" r="AH142"/>
      <c s="91" r="AI142"/>
      <c s="91" r="AJ142"/>
      <c s="91" r="AK142"/>
      <c s="91" r="AL142">
        <v>33058334.30000000</v>
      </c>
      <c s="91" r="AM142">
        <v>1646270.00000000</v>
      </c>
      <c s="91" r="AN142">
        <v>4640600.00000000</v>
      </c>
      <c s="93" r="AO142"/>
      <c s="94" r="AP142">
        <f>""&amp;D142</f>
      </c>
      <c s="95" r="AQ142"/>
      <c s="0" r="AR142"/>
    </row>
    <row r="143" ht="18.78700000" customHeight="1">
      <c s="0" r="A143"/>
      <c s="96" r="B143" t="s">
        <v>295</v>
      </c>
      <c s="89" r="C143" t="s">
        <v>47</v>
      </c>
      <c s="90" r="D143" t="s">
        <v>296</v>
      </c>
      <c s="90" r="E143"/>
      <c s="90" r="F143"/>
      <c s="90" r="G143"/>
      <c s="91" r="H143">
        <v>3497100.00000000</v>
      </c>
      <c s="91" r="I143"/>
      <c s="91" r="J143">
        <v>3497100.00000000</v>
      </c>
      <c s="91" r="K143">
        <v>25059900.00000000</v>
      </c>
      <c s="91" r="L143"/>
      <c s="91" r="M143"/>
      <c s="91" r="N143"/>
      <c s="91" r="O143"/>
      <c s="91" r="P143"/>
      <c s="91" r="Q143"/>
      <c s="91" r="R143">
        <v>3497100.00000000</v>
      </c>
      <c s="91" r="S143"/>
      <c s="91" r="T143">
        <v>25059900.00000000</v>
      </c>
      <c s="91" r="U143"/>
      <c s="97" r="V143">
        <f>""&amp;B143</f>
      </c>
      <c s="89" r="W143">
        <f>""&amp;C143</f>
      </c>
      <c s="90" r="X143">
        <f>""&amp;D143</f>
      </c>
      <c s="90" r="Y143"/>
      <c s="90" r="Z143"/>
      <c s="90" r="AA143"/>
      <c s="91" r="AB143">
        <v>699400.00000000</v>
      </c>
      <c s="91" r="AC143"/>
      <c s="91" r="AD143">
        <v>699400.00000000</v>
      </c>
      <c s="91" r="AE143">
        <v>4176600.00000000</v>
      </c>
      <c s="91" r="AF143"/>
      <c s="91" r="AG143"/>
      <c s="91" r="AH143"/>
      <c s="91" r="AI143"/>
      <c s="91" r="AJ143"/>
      <c s="91" r="AK143"/>
      <c s="91" r="AL143">
        <v>699400.00000000</v>
      </c>
      <c s="91" r="AM143"/>
      <c s="91" r="AN143">
        <v>4176600.00000000</v>
      </c>
      <c s="93" r="AO143"/>
      <c s="94" r="AP143">
        <f>""&amp;D143</f>
      </c>
      <c s="95" r="AQ143"/>
      <c s="0" r="AR143"/>
    </row>
    <row r="144" ht="18.78700000" customHeight="1">
      <c s="0" r="A144"/>
      <c s="96" r="B144" t="s">
        <v>297</v>
      </c>
      <c s="89" r="C144" t="s">
        <v>47</v>
      </c>
      <c s="90" r="D144" t="s">
        <v>298</v>
      </c>
      <c s="90" r="E144"/>
      <c s="90" r="F144"/>
      <c s="90" r="G144"/>
      <c s="91" r="H144">
        <v>3497100.00000000</v>
      </c>
      <c s="91" r="I144"/>
      <c s="91" r="J144">
        <v>3497100.00000000</v>
      </c>
      <c s="91" r="K144"/>
      <c s="91" r="L144"/>
      <c s="91" r="M144"/>
      <c s="91" r="N144"/>
      <c s="91" r="O144"/>
      <c s="91" r="P144"/>
      <c s="91" r="Q144"/>
      <c s="91" r="R144">
        <v>3497100.00000000</v>
      </c>
      <c s="91" r="S144"/>
      <c s="91" r="T144"/>
      <c s="91" r="U144"/>
      <c s="97" r="V144">
        <f>""&amp;B144</f>
      </c>
      <c s="89" r="W144">
        <f>""&amp;C144</f>
      </c>
      <c s="90" r="X144">
        <f>""&amp;D144</f>
      </c>
      <c s="90" r="Y144"/>
      <c s="90" r="Z144"/>
      <c s="90" r="AA144"/>
      <c s="91" r="AB144">
        <v>699400.00000000</v>
      </c>
      <c s="91" r="AC144"/>
      <c s="91" r="AD144">
        <v>699400.00000000</v>
      </c>
      <c s="91" r="AE144"/>
      <c s="91" r="AF144"/>
      <c s="91" r="AG144"/>
      <c s="91" r="AH144"/>
      <c s="91" r="AI144"/>
      <c s="91" r="AJ144"/>
      <c s="91" r="AK144"/>
      <c s="91" r="AL144">
        <v>699400.00000000</v>
      </c>
      <c s="91" r="AM144"/>
      <c s="91" r="AN144"/>
      <c s="93" r="AO144"/>
      <c s="94" r="AP144">
        <f>""&amp;D144</f>
      </c>
      <c s="95" r="AQ144"/>
      <c s="0" r="AR144"/>
    </row>
    <row r="145" ht="27.65600000" customHeight="1">
      <c s="0" r="A145"/>
      <c s="98" r="B145" t="s">
        <v>299</v>
      </c>
      <c s="99" r="C145" t="s">
        <v>47</v>
      </c>
      <c s="100" r="D145" t="s">
        <v>300</v>
      </c>
      <c s="101" r="E145"/>
      <c s="102" r="F145"/>
      <c s="103" r="G145"/>
      <c s="91" r="H145">
        <v>3497100.00000000</v>
      </c>
      <c s="104" r="I145"/>
      <c s="91" r="J145">
        <v>3497100.00000000</v>
      </c>
      <c s="104" r="K145"/>
      <c s="105" r="L145"/>
      <c s="105" r="M145"/>
      <c s="105" r="N145"/>
      <c s="105" r="O145"/>
      <c s="105" r="P145"/>
      <c s="105" r="Q145"/>
      <c s="105" r="R145">
        <v>3497100.00000000</v>
      </c>
      <c s="105" r="S145"/>
      <c s="105" r="T145"/>
      <c s="105" r="U145"/>
      <c s="106" r="V145">
        <f>""&amp;B145</f>
      </c>
      <c s="107" r="W145">
        <f>""&amp;C145</f>
      </c>
      <c s="108" r="X145">
        <f>""&amp;D145</f>
      </c>
      <c s="109" r="Y145"/>
      <c s="110" r="Z145"/>
      <c s="111" r="AA145"/>
      <c s="91" r="AB145">
        <v>699400.00000000</v>
      </c>
      <c s="104" r="AC145"/>
      <c s="91" r="AD145">
        <v>699400.00000000</v>
      </c>
      <c s="104" r="AE145"/>
      <c s="105" r="AF145"/>
      <c s="105" r="AG145"/>
      <c s="105" r="AH145"/>
      <c s="105" r="AI145"/>
      <c s="105" r="AJ145"/>
      <c s="105" r="AK145"/>
      <c s="105" r="AL145">
        <v>699400.00000000</v>
      </c>
      <c s="105" r="AM145"/>
      <c s="105" r="AN145"/>
      <c s="112" r="AO145"/>
      <c s="113" r="AP145">
        <f>""&amp;D145</f>
      </c>
      <c s="95" r="AQ145"/>
      <c s="0" r="AR145"/>
    </row>
    <row r="146" ht="36.52500000" customHeight="1">
      <c s="0" r="A146"/>
      <c s="88" r="B146" t="s">
        <v>301</v>
      </c>
      <c s="89" r="C146" t="s">
        <v>47</v>
      </c>
      <c s="90" r="D146" t="s">
        <v>302</v>
      </c>
      <c s="90" r="E146"/>
      <c s="90" r="F146"/>
      <c s="90" r="G146"/>
      <c s="91" r="H146">
        <v>0.00000000</v>
      </c>
      <c s="91" r="I146"/>
      <c s="91" r="J146">
        <v>0.00000000</v>
      </c>
      <c s="91" r="K146">
        <v>25059900.00000000</v>
      </c>
      <c s="91" r="L146"/>
      <c s="91" r="M146"/>
      <c s="91" r="N146"/>
      <c s="91" r="O146"/>
      <c s="91" r="P146"/>
      <c s="91" r="Q146"/>
      <c s="91" r="R146"/>
      <c s="91" r="S146"/>
      <c s="91" r="T146">
        <v>25059900.00000000</v>
      </c>
      <c s="91" r="U146"/>
      <c s="92" r="V146">
        <f>""&amp;B146</f>
      </c>
      <c s="89" r="W146">
        <f>""&amp;C146</f>
      </c>
      <c s="90" r="X146">
        <f>""&amp;D146</f>
      </c>
      <c s="90" r="Y146"/>
      <c s="90" r="Z146"/>
      <c s="90" r="AA146"/>
      <c s="91" r="AB146">
        <v>0.00000000</v>
      </c>
      <c s="91" r="AC146"/>
      <c s="91" r="AD146">
        <v>0.00000000</v>
      </c>
      <c s="91" r="AE146">
        <v>4176600.00000000</v>
      </c>
      <c s="91" r="AF146"/>
      <c s="91" r="AG146"/>
      <c s="91" r="AH146"/>
      <c s="91" r="AI146"/>
      <c s="91" r="AJ146"/>
      <c s="91" r="AK146"/>
      <c s="91" r="AL146"/>
      <c s="91" r="AM146"/>
      <c s="91" r="AN146">
        <v>4176600.00000000</v>
      </c>
      <c s="93" r="AO146"/>
      <c s="94" r="AP146">
        <f>""&amp;D146</f>
      </c>
      <c s="95" r="AQ146"/>
      <c s="0" r="AR146"/>
    </row>
    <row r="147" ht="27.65600000" customHeight="1">
      <c s="0" r="A147"/>
      <c s="98" r="B147" t="s">
        <v>303</v>
      </c>
      <c s="99" r="C147" t="s">
        <v>47</v>
      </c>
      <c s="100" r="D147" t="s">
        <v>304</v>
      </c>
      <c s="101" r="E147"/>
      <c s="102" r="F147"/>
      <c s="103" r="G147"/>
      <c s="91" r="H147">
        <v>0.00000000</v>
      </c>
      <c s="104" r="I147"/>
      <c s="91" r="J147">
        <v>0.00000000</v>
      </c>
      <c s="104" r="K147">
        <v>25059900.00000000</v>
      </c>
      <c s="105" r="L147"/>
      <c s="105" r="M147"/>
      <c s="105" r="N147"/>
      <c s="105" r="O147"/>
      <c s="105" r="P147"/>
      <c s="105" r="Q147"/>
      <c s="105" r="R147"/>
      <c s="105" r="S147"/>
      <c s="105" r="T147">
        <v>25059900.00000000</v>
      </c>
      <c s="105" r="U147"/>
      <c s="106" r="V147">
        <f>""&amp;B147</f>
      </c>
      <c s="107" r="W147">
        <f>""&amp;C147</f>
      </c>
      <c s="108" r="X147">
        <f>""&amp;D147</f>
      </c>
      <c s="109" r="Y147"/>
      <c s="110" r="Z147"/>
      <c s="111" r="AA147"/>
      <c s="91" r="AB147">
        <v>0.00000000</v>
      </c>
      <c s="104" r="AC147"/>
      <c s="91" r="AD147">
        <v>0.00000000</v>
      </c>
      <c s="104" r="AE147">
        <v>4176600.00000000</v>
      </c>
      <c s="105" r="AF147"/>
      <c s="105" r="AG147"/>
      <c s="105" r="AH147"/>
      <c s="105" r="AI147"/>
      <c s="105" r="AJ147"/>
      <c s="105" r="AK147"/>
      <c s="105" r="AL147"/>
      <c s="105" r="AM147"/>
      <c s="105" r="AN147">
        <v>4176600.00000000</v>
      </c>
      <c s="112" r="AO147"/>
      <c s="113" r="AP147">
        <f>""&amp;D147</f>
      </c>
      <c s="95" r="AQ147"/>
      <c s="0" r="AR147"/>
    </row>
    <row r="148" ht="18.78700000" customHeight="1">
      <c s="0" r="A148"/>
      <c s="88" r="B148" t="s">
        <v>305</v>
      </c>
      <c s="89" r="C148" t="s">
        <v>47</v>
      </c>
      <c s="90" r="D148" t="s">
        <v>306</v>
      </c>
      <c s="90" r="E148"/>
      <c s="90" r="F148"/>
      <c s="90" r="G148"/>
      <c s="91" r="H148">
        <v>273004957.23000000</v>
      </c>
      <c s="91" r="I148"/>
      <c s="91" r="J148">
        <v>273004957.23000000</v>
      </c>
      <c s="91" r="K148"/>
      <c s="91" r="L148"/>
      <c s="91" r="M148"/>
      <c s="91" r="N148"/>
      <c s="91" r="O148"/>
      <c s="91" r="P148"/>
      <c s="91" r="Q148"/>
      <c s="91" r="R148">
        <v>169991857.23000000</v>
      </c>
      <c s="91" r="S148">
        <v>84215100.00000000</v>
      </c>
      <c s="91" r="T148">
        <v>18798000.00000000</v>
      </c>
      <c s="91" r="U148"/>
      <c s="92" r="V148">
        <f>""&amp;B148</f>
      </c>
      <c s="89" r="W148">
        <f>""&amp;C148</f>
      </c>
      <c s="90" r="X148">
        <f>""&amp;D148</f>
      </c>
      <c s="90" r="Y148"/>
      <c s="90" r="Z148"/>
      <c s="90" r="AA148"/>
      <c s="91" r="AB148">
        <v>4674000.00000000</v>
      </c>
      <c s="91" r="AC148"/>
      <c s="91" r="AD148">
        <v>4674000.00000000</v>
      </c>
      <c s="91" r="AE148"/>
      <c s="91" r="AF148"/>
      <c s="91" r="AG148"/>
      <c s="91" r="AH148"/>
      <c s="91" r="AI148"/>
      <c s="91" r="AJ148"/>
      <c s="91" r="AK148"/>
      <c s="91" r="AL148">
        <v>4674000.00000000</v>
      </c>
      <c s="91" r="AM148">
        <v>0.00000000</v>
      </c>
      <c s="91" r="AN148">
        <v>0.00000000</v>
      </c>
      <c s="93" r="AO148"/>
      <c s="94" r="AP148">
        <f>""&amp;D148</f>
      </c>
      <c s="95" r="AQ148"/>
      <c s="0" r="AR148"/>
    </row>
    <row r="149" ht="36.52500000" customHeight="1">
      <c s="0" r="A149"/>
      <c s="96" r="B149" t="s">
        <v>307</v>
      </c>
      <c s="89" r="C149" t="s">
        <v>47</v>
      </c>
      <c s="90" r="D149" t="s">
        <v>308</v>
      </c>
      <c s="90" r="E149"/>
      <c s="90" r="F149"/>
      <c s="90" r="G149"/>
      <c s="91" r="H149">
        <v>13417470.00000000</v>
      </c>
      <c s="91" r="I149"/>
      <c s="91" r="J149">
        <v>13417470.00000000</v>
      </c>
      <c s="91" r="K149"/>
      <c s="91" r="L149"/>
      <c s="91" r="M149"/>
      <c s="91" r="N149"/>
      <c s="91" r="O149"/>
      <c s="91" r="P149"/>
      <c s="91" r="Q149"/>
      <c s="91" r="R149">
        <v>13417470.00000000</v>
      </c>
      <c s="91" r="S149"/>
      <c s="91" r="T149"/>
      <c s="91" r="U149"/>
      <c s="97" r="V149">
        <f>""&amp;B149</f>
      </c>
      <c s="89" r="W149">
        <f>""&amp;C149</f>
      </c>
      <c s="90" r="X149">
        <f>""&amp;D149</f>
      </c>
      <c s="90" r="Y149"/>
      <c s="90" r="Z149"/>
      <c s="90" r="AA149"/>
      <c s="91" r="AB149">
        <v>1450000.00000000</v>
      </c>
      <c s="91" r="AC149"/>
      <c s="91" r="AD149">
        <v>1450000.00000000</v>
      </c>
      <c s="91" r="AE149"/>
      <c s="91" r="AF149"/>
      <c s="91" r="AG149"/>
      <c s="91" r="AH149"/>
      <c s="91" r="AI149"/>
      <c s="91" r="AJ149"/>
      <c s="91" r="AK149"/>
      <c s="91" r="AL149">
        <v>1450000.00000000</v>
      </c>
      <c s="91" r="AM149"/>
      <c s="91" r="AN149"/>
      <c s="93" r="AO149"/>
      <c s="94" r="AP149">
        <f>""&amp;D149</f>
      </c>
      <c s="95" r="AQ149"/>
      <c s="0" r="AR149"/>
    </row>
    <row r="150" ht="45.39400000" customHeight="1">
      <c s="0" r="A150"/>
      <c s="98" r="B150" t="s">
        <v>309</v>
      </c>
      <c s="99" r="C150" t="s">
        <v>47</v>
      </c>
      <c s="100" r="D150" t="s">
        <v>310</v>
      </c>
      <c s="101" r="E150"/>
      <c s="102" r="F150"/>
      <c s="103" r="G150"/>
      <c s="91" r="H150">
        <v>13417470.00000000</v>
      </c>
      <c s="104" r="I150"/>
      <c s="91" r="J150">
        <v>13417470.00000000</v>
      </c>
      <c s="104" r="K150"/>
      <c s="105" r="L150"/>
      <c s="105" r="M150"/>
      <c s="105" r="N150"/>
      <c s="105" r="O150"/>
      <c s="105" r="P150"/>
      <c s="105" r="Q150"/>
      <c s="105" r="R150">
        <v>13417470.00000000</v>
      </c>
      <c s="105" r="S150"/>
      <c s="105" r="T150"/>
      <c s="105" r="U150"/>
      <c s="106" r="V150">
        <f>""&amp;B150</f>
      </c>
      <c s="107" r="W150">
        <f>""&amp;C150</f>
      </c>
      <c s="108" r="X150">
        <f>""&amp;D150</f>
      </c>
      <c s="109" r="Y150"/>
      <c s="110" r="Z150"/>
      <c s="111" r="AA150"/>
      <c s="91" r="AB150">
        <v>1450000.00000000</v>
      </c>
      <c s="104" r="AC150"/>
      <c s="91" r="AD150">
        <v>1450000.00000000</v>
      </c>
      <c s="104" r="AE150"/>
      <c s="105" r="AF150"/>
      <c s="105" r="AG150"/>
      <c s="105" r="AH150"/>
      <c s="105" r="AI150"/>
      <c s="105" r="AJ150"/>
      <c s="105" r="AK150"/>
      <c s="105" r="AL150">
        <v>1450000.00000000</v>
      </c>
      <c s="105" r="AM150"/>
      <c s="105" r="AN150"/>
      <c s="112" r="AO150"/>
      <c s="113" r="AP150">
        <f>""&amp;D150</f>
      </c>
      <c s="95" r="AQ150"/>
      <c s="0" r="AR150"/>
    </row>
    <row r="151" ht="54.26300000" customHeight="1">
      <c s="0" r="A151"/>
      <c s="88" r="B151" t="s">
        <v>311</v>
      </c>
      <c s="89" r="C151" t="s">
        <v>47</v>
      </c>
      <c s="90" r="D151" t="s">
        <v>312</v>
      </c>
      <c s="90" r="E151"/>
      <c s="90" r="F151"/>
      <c s="90" r="G151"/>
      <c s="91" r="H151">
        <v>876983.88000000</v>
      </c>
      <c s="91" r="I151"/>
      <c s="91" r="J151">
        <v>876983.88000000</v>
      </c>
      <c s="91" r="K151"/>
      <c s="91" r="L151"/>
      <c s="91" r="M151"/>
      <c s="91" r="N151"/>
      <c s="91" r="O151"/>
      <c s="91" r="P151"/>
      <c s="91" r="Q151"/>
      <c s="91" r="R151">
        <v>876983.88000000</v>
      </c>
      <c s="91" r="S151"/>
      <c s="91" r="T151"/>
      <c s="91" r="U151"/>
      <c s="92" r="V151">
        <f>""&amp;B151</f>
      </c>
      <c s="89" r="W151">
        <f>""&amp;C151</f>
      </c>
      <c s="90" r="X151">
        <f>""&amp;D151</f>
      </c>
      <c s="90" r="Y151"/>
      <c s="90" r="Z151"/>
      <c s="90" r="AA151"/>
      <c s="91" r="AB151">
        <v>0.00000000</v>
      </c>
      <c s="91" r="AC151"/>
      <c s="91" r="AD151">
        <v>0.00000000</v>
      </c>
      <c s="91" r="AE151"/>
      <c s="91" r="AF151"/>
      <c s="91" r="AG151"/>
      <c s="91" r="AH151"/>
      <c s="91" r="AI151"/>
      <c s="91" r="AJ151"/>
      <c s="91" r="AK151"/>
      <c s="91" r="AL151">
        <v>0.00000000</v>
      </c>
      <c s="91" r="AM151"/>
      <c s="91" r="AN151"/>
      <c s="93" r="AO151"/>
      <c s="94" r="AP151">
        <f>""&amp;D151</f>
      </c>
      <c s="95" r="AQ151"/>
      <c s="0" r="AR151"/>
    </row>
    <row r="152" ht="54.26300000" customHeight="1">
      <c s="0" r="A152"/>
      <c s="98" r="B152" t="s">
        <v>313</v>
      </c>
      <c s="99" r="C152" t="s">
        <v>47</v>
      </c>
      <c s="100" r="D152" t="s">
        <v>314</v>
      </c>
      <c s="101" r="E152"/>
      <c s="102" r="F152"/>
      <c s="103" r="G152"/>
      <c s="91" r="H152">
        <v>876983.88000000</v>
      </c>
      <c s="104" r="I152"/>
      <c s="91" r="J152">
        <v>876983.88000000</v>
      </c>
      <c s="104" r="K152"/>
      <c s="105" r="L152"/>
      <c s="105" r="M152"/>
      <c s="105" r="N152"/>
      <c s="105" r="O152"/>
      <c s="105" r="P152"/>
      <c s="105" r="Q152"/>
      <c s="105" r="R152">
        <v>876983.88000000</v>
      </c>
      <c s="105" r="S152"/>
      <c s="105" r="T152"/>
      <c s="105" r="U152"/>
      <c s="106" r="V152">
        <f>""&amp;B152</f>
      </c>
      <c s="107" r="W152">
        <f>""&amp;C152</f>
      </c>
      <c s="108" r="X152">
        <f>""&amp;D152</f>
      </c>
      <c s="109" r="Y152"/>
      <c s="110" r="Z152"/>
      <c s="111" r="AA152"/>
      <c s="91" r="AB152">
        <v>0.00000000</v>
      </c>
      <c s="104" r="AC152"/>
      <c s="91" r="AD152">
        <v>0.00000000</v>
      </c>
      <c s="104" r="AE152"/>
      <c s="105" r="AF152"/>
      <c s="105" r="AG152"/>
      <c s="105" r="AH152"/>
      <c s="105" r="AI152"/>
      <c s="105" r="AJ152"/>
      <c s="105" r="AK152"/>
      <c s="105" r="AL152">
        <v>0.00000000</v>
      </c>
      <c s="105" r="AM152"/>
      <c s="105" r="AN152"/>
      <c s="112" r="AO152"/>
      <c s="113" r="AP152">
        <f>""&amp;D152</f>
      </c>
      <c s="95" r="AQ152"/>
      <c s="0" r="AR152"/>
    </row>
    <row r="153" ht="45.39400000" customHeight="1">
      <c s="0" r="A153"/>
      <c s="88" r="B153" t="s">
        <v>315</v>
      </c>
      <c s="89" r="C153" t="s">
        <v>47</v>
      </c>
      <c s="90" r="D153" t="s">
        <v>316</v>
      </c>
      <c s="90" r="E153"/>
      <c s="90" r="F153"/>
      <c s="90" r="G153"/>
      <c s="91" r="H153">
        <v>75899100.00000000</v>
      </c>
      <c s="91" r="I153"/>
      <c s="91" r="J153">
        <v>75899100.00000000</v>
      </c>
      <c s="91" r="K153"/>
      <c s="91" r="L153"/>
      <c s="91" r="M153"/>
      <c s="91" r="N153"/>
      <c s="91" r="O153"/>
      <c s="91" r="P153"/>
      <c s="91" r="Q153"/>
      <c s="91" r="R153"/>
      <c s="91" r="S153">
        <v>75899100.00000000</v>
      </c>
      <c s="91" r="T153"/>
      <c s="91" r="U153"/>
      <c s="92" r="V153">
        <f>""&amp;B153</f>
      </c>
      <c s="89" r="W153">
        <f>""&amp;C153</f>
      </c>
      <c s="90" r="X153">
        <f>""&amp;D153</f>
      </c>
      <c s="90" r="Y153"/>
      <c s="90" r="Z153"/>
      <c s="90" r="AA153"/>
      <c s="91" r="AB153">
        <v>0.00000000</v>
      </c>
      <c s="91" r="AC153"/>
      <c s="91" r="AD153">
        <v>0.00000000</v>
      </c>
      <c s="91" r="AE153"/>
      <c s="91" r="AF153"/>
      <c s="91" r="AG153"/>
      <c s="91" r="AH153"/>
      <c s="91" r="AI153"/>
      <c s="91" r="AJ153"/>
      <c s="91" r="AK153"/>
      <c s="91" r="AL153"/>
      <c s="91" r="AM153">
        <v>0.00000000</v>
      </c>
      <c s="91" r="AN153"/>
      <c s="93" r="AO153"/>
      <c s="94" r="AP153">
        <f>""&amp;D153</f>
      </c>
      <c s="95" r="AQ153"/>
      <c s="0" r="AR153"/>
    </row>
    <row r="154" ht="45.39400000" customHeight="1">
      <c s="0" r="A154"/>
      <c s="98" r="B154" t="s">
        <v>317</v>
      </c>
      <c s="99" r="C154" t="s">
        <v>47</v>
      </c>
      <c s="100" r="D154" t="s">
        <v>318</v>
      </c>
      <c s="101" r="E154"/>
      <c s="102" r="F154"/>
      <c s="103" r="G154"/>
      <c s="91" r="H154">
        <v>75899100.00000000</v>
      </c>
      <c s="104" r="I154"/>
      <c s="91" r="J154">
        <v>75899100.00000000</v>
      </c>
      <c s="104" r="K154"/>
      <c s="105" r="L154"/>
      <c s="105" r="M154"/>
      <c s="105" r="N154"/>
      <c s="105" r="O154"/>
      <c s="105" r="P154"/>
      <c s="105" r="Q154"/>
      <c s="105" r="R154"/>
      <c s="105" r="S154">
        <v>75899100.00000000</v>
      </c>
      <c s="105" r="T154"/>
      <c s="105" r="U154"/>
      <c s="106" r="V154">
        <f>""&amp;B154</f>
      </c>
      <c s="107" r="W154">
        <f>""&amp;C154</f>
      </c>
      <c s="108" r="X154">
        <f>""&amp;D154</f>
      </c>
      <c s="109" r="Y154"/>
      <c s="110" r="Z154"/>
      <c s="111" r="AA154"/>
      <c s="91" r="AB154">
        <v>0.00000000</v>
      </c>
      <c s="104" r="AC154"/>
      <c s="91" r="AD154">
        <v>0.00000000</v>
      </c>
      <c s="104" r="AE154"/>
      <c s="105" r="AF154"/>
      <c s="105" r="AG154"/>
      <c s="105" r="AH154"/>
      <c s="105" r="AI154"/>
      <c s="105" r="AJ154"/>
      <c s="105" r="AK154"/>
      <c s="105" r="AL154"/>
      <c s="105" r="AM154">
        <v>0.00000000</v>
      </c>
      <c s="105" r="AN154"/>
      <c s="112" r="AO154"/>
      <c s="113" r="AP154">
        <f>""&amp;D154</f>
      </c>
      <c s="95" r="AQ154"/>
      <c s="0" r="AR154"/>
    </row>
    <row r="155" ht="18.78700000" customHeight="1">
      <c s="0" r="A155"/>
      <c s="88" r="B155" t="s">
        <v>319</v>
      </c>
      <c s="89" r="C155" t="s">
        <v>47</v>
      </c>
      <c s="90" r="D155" t="s">
        <v>320</v>
      </c>
      <c s="90" r="E155"/>
      <c s="90" r="F155"/>
      <c s="90" r="G155"/>
      <c s="91" r="H155">
        <v>619579.90000000</v>
      </c>
      <c s="91" r="I155"/>
      <c s="91" r="J155">
        <v>619579.90000000</v>
      </c>
      <c s="91" r="K155"/>
      <c s="91" r="L155"/>
      <c s="91" r="M155"/>
      <c s="91" r="N155"/>
      <c s="91" r="O155"/>
      <c s="91" r="P155"/>
      <c s="91" r="Q155"/>
      <c s="91" r="R155">
        <v>619579.90000000</v>
      </c>
      <c s="91" r="S155"/>
      <c s="91" r="T155"/>
      <c s="91" r="U155"/>
      <c s="92" r="V155">
        <f>""&amp;B155</f>
      </c>
      <c s="89" r="W155">
        <f>""&amp;C155</f>
      </c>
      <c s="90" r="X155">
        <f>""&amp;D155</f>
      </c>
      <c s="90" r="Y155"/>
      <c s="90" r="Z155"/>
      <c s="90" r="AA155"/>
      <c s="91" r="AB155">
        <v>0.00000000</v>
      </c>
      <c s="91" r="AC155"/>
      <c s="91" r="AD155">
        <v>0.00000000</v>
      </c>
      <c s="91" r="AE155"/>
      <c s="91" r="AF155"/>
      <c s="91" r="AG155"/>
      <c s="91" r="AH155"/>
      <c s="91" r="AI155"/>
      <c s="91" r="AJ155"/>
      <c s="91" r="AK155"/>
      <c s="91" r="AL155">
        <v>0.00000000</v>
      </c>
      <c s="91" r="AM155"/>
      <c s="91" r="AN155"/>
      <c s="93" r="AO155"/>
      <c s="94" r="AP155">
        <f>""&amp;D155</f>
      </c>
      <c s="95" r="AQ155"/>
      <c s="0" r="AR155"/>
    </row>
    <row r="156" ht="27.65600000" customHeight="1">
      <c s="0" r="A156"/>
      <c s="98" r="B156" t="s">
        <v>321</v>
      </c>
      <c s="99" r="C156" t="s">
        <v>47</v>
      </c>
      <c s="100" r="D156" t="s">
        <v>322</v>
      </c>
      <c s="101" r="E156"/>
      <c s="102" r="F156"/>
      <c s="103" r="G156"/>
      <c s="91" r="H156">
        <v>619579.90000000</v>
      </c>
      <c s="104" r="I156"/>
      <c s="91" r="J156">
        <v>619579.90000000</v>
      </c>
      <c s="104" r="K156"/>
      <c s="105" r="L156"/>
      <c s="105" r="M156"/>
      <c s="105" r="N156"/>
      <c s="105" r="O156"/>
      <c s="105" r="P156"/>
      <c s="105" r="Q156"/>
      <c s="105" r="R156">
        <v>619579.90000000</v>
      </c>
      <c s="105" r="S156"/>
      <c s="105" r="T156"/>
      <c s="105" r="U156"/>
      <c s="106" r="V156">
        <f>""&amp;B156</f>
      </c>
      <c s="107" r="W156">
        <f>""&amp;C156</f>
      </c>
      <c s="108" r="X156">
        <f>""&amp;D156</f>
      </c>
      <c s="109" r="Y156"/>
      <c s="110" r="Z156"/>
      <c s="111" r="AA156"/>
      <c s="91" r="AB156">
        <v>0.00000000</v>
      </c>
      <c s="104" r="AC156"/>
      <c s="91" r="AD156">
        <v>0.00000000</v>
      </c>
      <c s="104" r="AE156"/>
      <c s="105" r="AF156"/>
      <c s="105" r="AG156"/>
      <c s="105" r="AH156"/>
      <c s="105" r="AI156"/>
      <c s="105" r="AJ156"/>
      <c s="105" r="AK156"/>
      <c s="105" r="AL156">
        <v>0.00000000</v>
      </c>
      <c s="105" r="AM156"/>
      <c s="105" r="AN156"/>
      <c s="112" r="AO156"/>
      <c s="113" r="AP156">
        <f>""&amp;D156</f>
      </c>
      <c s="95" r="AQ156"/>
      <c s="0" r="AR156"/>
    </row>
    <row r="157" ht="18.78700000" customHeight="1">
      <c s="0" r="A157"/>
      <c s="88" r="B157" t="s">
        <v>323</v>
      </c>
      <c s="89" r="C157" t="s">
        <v>47</v>
      </c>
      <c s="90" r="D157" t="s">
        <v>324</v>
      </c>
      <c s="90" r="E157"/>
      <c s="90" r="F157"/>
      <c s="90" r="G157"/>
      <c s="91" r="H157">
        <v>326080.00000000</v>
      </c>
      <c s="91" r="I157"/>
      <c s="91" r="J157">
        <v>326080.00000000</v>
      </c>
      <c s="91" r="K157"/>
      <c s="91" r="L157"/>
      <c s="91" r="M157"/>
      <c s="91" r="N157"/>
      <c s="91" r="O157"/>
      <c s="91" r="P157"/>
      <c s="91" r="Q157"/>
      <c s="91" r="R157">
        <v>326080.00000000</v>
      </c>
      <c s="91" r="S157"/>
      <c s="91" r="T157"/>
      <c s="91" r="U157"/>
      <c s="92" r="V157">
        <f>""&amp;B157</f>
      </c>
      <c s="89" r="W157">
        <f>""&amp;C157</f>
      </c>
      <c s="90" r="X157">
        <f>""&amp;D157</f>
      </c>
      <c s="90" r="Y157"/>
      <c s="90" r="Z157"/>
      <c s="90" r="AA157"/>
      <c s="91" r="AB157">
        <v>0.00000000</v>
      </c>
      <c s="91" r="AC157"/>
      <c s="91" r="AD157">
        <v>0.00000000</v>
      </c>
      <c s="91" r="AE157"/>
      <c s="91" r="AF157"/>
      <c s="91" r="AG157"/>
      <c s="91" r="AH157"/>
      <c s="91" r="AI157"/>
      <c s="91" r="AJ157"/>
      <c s="91" r="AK157"/>
      <c s="91" r="AL157">
        <v>0.00000000</v>
      </c>
      <c s="91" r="AM157"/>
      <c s="91" r="AN157"/>
      <c s="93" r="AO157"/>
      <c s="94" r="AP157">
        <f>""&amp;D157</f>
      </c>
      <c s="95" r="AQ157"/>
      <c s="0" r="AR157"/>
    </row>
    <row r="158" ht="18.78700000" customHeight="1">
      <c s="0" r="A158"/>
      <c s="98" r="B158" t="s">
        <v>325</v>
      </c>
      <c s="99" r="C158" t="s">
        <v>47</v>
      </c>
      <c s="100" r="D158" t="s">
        <v>326</v>
      </c>
      <c s="101" r="E158"/>
      <c s="102" r="F158"/>
      <c s="103" r="G158"/>
      <c s="91" r="H158">
        <v>326080.00000000</v>
      </c>
      <c s="104" r="I158"/>
      <c s="91" r="J158">
        <v>326080.00000000</v>
      </c>
      <c s="104" r="K158"/>
      <c s="105" r="L158"/>
      <c s="105" r="M158"/>
      <c s="105" r="N158"/>
      <c s="105" r="O158"/>
      <c s="105" r="P158"/>
      <c s="105" r="Q158"/>
      <c s="105" r="R158">
        <v>326080.00000000</v>
      </c>
      <c s="105" r="S158"/>
      <c s="105" r="T158"/>
      <c s="105" r="U158"/>
      <c s="106" r="V158">
        <f>""&amp;B158</f>
      </c>
      <c s="107" r="W158">
        <f>""&amp;C158</f>
      </c>
      <c s="108" r="X158">
        <f>""&amp;D158</f>
      </c>
      <c s="109" r="Y158"/>
      <c s="110" r="Z158"/>
      <c s="111" r="AA158"/>
      <c s="91" r="AB158">
        <v>0.00000000</v>
      </c>
      <c s="104" r="AC158"/>
      <c s="91" r="AD158">
        <v>0.00000000</v>
      </c>
      <c s="104" r="AE158"/>
      <c s="105" r="AF158"/>
      <c s="105" r="AG158"/>
      <c s="105" r="AH158"/>
      <c s="105" r="AI158"/>
      <c s="105" r="AJ158"/>
      <c s="105" r="AK158"/>
      <c s="105" r="AL158">
        <v>0.00000000</v>
      </c>
      <c s="105" r="AM158"/>
      <c s="105" r="AN158"/>
      <c s="112" r="AO158"/>
      <c s="113" r="AP158">
        <f>""&amp;D158</f>
      </c>
      <c s="95" r="AQ158"/>
      <c s="0" r="AR158"/>
    </row>
    <row r="159" ht="18.78700000" customHeight="1">
      <c s="0" r="A159"/>
      <c s="88" r="B159" t="s">
        <v>327</v>
      </c>
      <c s="89" r="C159" t="s">
        <v>47</v>
      </c>
      <c s="90" r="D159" t="s">
        <v>328</v>
      </c>
      <c s="90" r="E159"/>
      <c s="90" r="F159"/>
      <c s="90" r="G159"/>
      <c s="91" r="H159">
        <v>81030.00000000</v>
      </c>
      <c s="91" r="I159"/>
      <c s="91" r="J159">
        <v>81030.00000000</v>
      </c>
      <c s="91" r="K159"/>
      <c s="91" r="L159"/>
      <c s="91" r="M159"/>
      <c s="91" r="N159"/>
      <c s="91" r="O159"/>
      <c s="91" r="P159"/>
      <c s="91" r="Q159"/>
      <c s="91" r="R159">
        <v>81030.00000000</v>
      </c>
      <c s="91" r="S159"/>
      <c s="91" r="T159"/>
      <c s="91" r="U159"/>
      <c s="92" r="V159">
        <f>""&amp;B159</f>
      </c>
      <c s="89" r="W159">
        <f>""&amp;C159</f>
      </c>
      <c s="90" r="X159">
        <f>""&amp;D159</f>
      </c>
      <c s="90" r="Y159"/>
      <c s="90" r="Z159"/>
      <c s="90" r="AA159"/>
      <c s="91" r="AB159">
        <v>0.00000000</v>
      </c>
      <c s="91" r="AC159"/>
      <c s="91" r="AD159">
        <v>0.00000000</v>
      </c>
      <c s="91" r="AE159"/>
      <c s="91" r="AF159"/>
      <c s="91" r="AG159"/>
      <c s="91" r="AH159"/>
      <c s="91" r="AI159"/>
      <c s="91" r="AJ159"/>
      <c s="91" r="AK159"/>
      <c s="91" r="AL159">
        <v>0.00000000</v>
      </c>
      <c s="91" r="AM159"/>
      <c s="91" r="AN159"/>
      <c s="93" r="AO159"/>
      <c s="94" r="AP159">
        <f>""&amp;D159</f>
      </c>
      <c s="95" r="AQ159"/>
      <c s="0" r="AR159"/>
    </row>
    <row r="160" ht="18.78700000" customHeight="1">
      <c s="0" r="A160"/>
      <c s="98" r="B160" t="s">
        <v>329</v>
      </c>
      <c s="99" r="C160" t="s">
        <v>47</v>
      </c>
      <c s="100" r="D160" t="s">
        <v>330</v>
      </c>
      <c s="101" r="E160"/>
      <c s="102" r="F160"/>
      <c s="103" r="G160"/>
      <c s="91" r="H160">
        <v>81030.00000000</v>
      </c>
      <c s="104" r="I160"/>
      <c s="91" r="J160">
        <v>81030.00000000</v>
      </c>
      <c s="104" r="K160"/>
      <c s="105" r="L160"/>
      <c s="105" r="M160"/>
      <c s="105" r="N160"/>
      <c s="105" r="O160"/>
      <c s="105" r="P160"/>
      <c s="105" r="Q160"/>
      <c s="105" r="R160">
        <v>81030.00000000</v>
      </c>
      <c s="105" r="S160"/>
      <c s="105" r="T160"/>
      <c s="105" r="U160"/>
      <c s="106" r="V160">
        <f>""&amp;B160</f>
      </c>
      <c s="107" r="W160">
        <f>""&amp;C160</f>
      </c>
      <c s="108" r="X160">
        <f>""&amp;D160</f>
      </c>
      <c s="109" r="Y160"/>
      <c s="110" r="Z160"/>
      <c s="111" r="AA160"/>
      <c s="91" r="AB160">
        <v>0.00000000</v>
      </c>
      <c s="104" r="AC160"/>
      <c s="91" r="AD160">
        <v>0.00000000</v>
      </c>
      <c s="104" r="AE160"/>
      <c s="105" r="AF160"/>
      <c s="105" r="AG160"/>
      <c s="105" r="AH160"/>
      <c s="105" r="AI160"/>
      <c s="105" r="AJ160"/>
      <c s="105" r="AK160"/>
      <c s="105" r="AL160">
        <v>0.00000000</v>
      </c>
      <c s="105" r="AM160"/>
      <c s="105" r="AN160"/>
      <c s="112" r="AO160"/>
      <c s="113" r="AP160">
        <f>""&amp;D160</f>
      </c>
      <c s="95" r="AQ160"/>
      <c s="0" r="AR160"/>
    </row>
    <row r="161" ht="18.78700000" customHeight="1">
      <c s="0" r="A161"/>
      <c s="88" r="B161" t="s">
        <v>331</v>
      </c>
      <c s="89" r="C161" t="s">
        <v>47</v>
      </c>
      <c s="90" r="D161" t="s">
        <v>332</v>
      </c>
      <c s="90" r="E161"/>
      <c s="90" r="F161"/>
      <c s="90" r="G161"/>
      <c s="91" r="H161">
        <v>58462613.45000000</v>
      </c>
      <c s="91" r="I161"/>
      <c s="91" r="J161">
        <v>58462613.45000000</v>
      </c>
      <c s="91" r="K161"/>
      <c s="91" r="L161"/>
      <c s="91" r="M161"/>
      <c s="91" r="N161"/>
      <c s="91" r="O161"/>
      <c s="91" r="P161"/>
      <c s="91" r="Q161"/>
      <c s="91" r="R161">
        <v>58462613.45000000</v>
      </c>
      <c s="91" r="S161"/>
      <c s="91" r="T161"/>
      <c s="91" r="U161"/>
      <c s="92" r="V161">
        <f>""&amp;B161</f>
      </c>
      <c s="89" r="W161">
        <f>""&amp;C161</f>
      </c>
      <c s="90" r="X161">
        <f>""&amp;D161</f>
      </c>
      <c s="90" r="Y161"/>
      <c s="90" r="Z161"/>
      <c s="90" r="AA161"/>
      <c s="91" r="AB161">
        <v>0.00000000</v>
      </c>
      <c s="91" r="AC161"/>
      <c s="91" r="AD161">
        <v>0.00000000</v>
      </c>
      <c s="91" r="AE161"/>
      <c s="91" r="AF161"/>
      <c s="91" r="AG161"/>
      <c s="91" r="AH161"/>
      <c s="91" r="AI161"/>
      <c s="91" r="AJ161"/>
      <c s="91" r="AK161"/>
      <c s="91" r="AL161">
        <v>0.00000000</v>
      </c>
      <c s="91" r="AM161"/>
      <c s="91" r="AN161"/>
      <c s="93" r="AO161"/>
      <c s="94" r="AP161">
        <f>""&amp;D161</f>
      </c>
      <c s="95" r="AQ161"/>
      <c s="0" r="AR161"/>
    </row>
    <row r="162" ht="27.65600000" customHeight="1">
      <c s="0" r="A162"/>
      <c s="98" r="B162" t="s">
        <v>333</v>
      </c>
      <c s="99" r="C162" t="s">
        <v>47</v>
      </c>
      <c s="100" r="D162" t="s">
        <v>334</v>
      </c>
      <c s="101" r="E162"/>
      <c s="102" r="F162"/>
      <c s="103" r="G162"/>
      <c s="91" r="H162">
        <v>58462613.45000000</v>
      </c>
      <c s="104" r="I162"/>
      <c s="91" r="J162">
        <v>58462613.45000000</v>
      </c>
      <c s="104" r="K162"/>
      <c s="105" r="L162"/>
      <c s="105" r="M162"/>
      <c s="105" r="N162"/>
      <c s="105" r="O162"/>
      <c s="105" r="P162"/>
      <c s="105" r="Q162"/>
      <c s="105" r="R162">
        <v>58462613.45000000</v>
      </c>
      <c s="105" r="S162"/>
      <c s="105" r="T162"/>
      <c s="105" r="U162"/>
      <c s="106" r="V162">
        <f>""&amp;B162</f>
      </c>
      <c s="107" r="W162">
        <f>""&amp;C162</f>
      </c>
      <c s="108" r="X162">
        <f>""&amp;D162</f>
      </c>
      <c s="109" r="Y162"/>
      <c s="110" r="Z162"/>
      <c s="111" r="AA162"/>
      <c s="91" r="AB162">
        <v>0.00000000</v>
      </c>
      <c s="104" r="AC162"/>
      <c s="91" r="AD162">
        <v>0.00000000</v>
      </c>
      <c s="104" r="AE162"/>
      <c s="105" r="AF162"/>
      <c s="105" r="AG162"/>
      <c s="105" r="AH162"/>
      <c s="105" r="AI162"/>
      <c s="105" r="AJ162"/>
      <c s="105" r="AK162"/>
      <c s="105" r="AL162">
        <v>0.00000000</v>
      </c>
      <c s="105" r="AM162"/>
      <c s="105" r="AN162"/>
      <c s="112" r="AO162"/>
      <c s="113" r="AP162">
        <f>""&amp;D162</f>
      </c>
      <c s="95" r="AQ162"/>
      <c s="0" r="AR162"/>
    </row>
    <row r="163" ht="11.25000000" customHeight="1">
      <c s="0" r="A163"/>
      <c s="88" r="B163" t="s">
        <v>335</v>
      </c>
      <c s="89" r="C163" t="s">
        <v>47</v>
      </c>
      <c s="90" r="D163" t="s">
        <v>336</v>
      </c>
      <c s="90" r="E163"/>
      <c s="90" r="F163"/>
      <c s="90" r="G163"/>
      <c s="91" r="H163">
        <v>123322100.00000000</v>
      </c>
      <c s="91" r="I163"/>
      <c s="91" r="J163">
        <v>123322100.00000000</v>
      </c>
      <c s="91" r="K163"/>
      <c s="91" r="L163"/>
      <c s="91" r="M163"/>
      <c s="91" r="N163"/>
      <c s="91" r="O163"/>
      <c s="91" r="P163"/>
      <c s="91" r="Q163"/>
      <c s="91" r="R163">
        <v>96208100.00000000</v>
      </c>
      <c s="91" r="S163">
        <v>8316000.00000000</v>
      </c>
      <c s="91" r="T163">
        <v>18798000.00000000</v>
      </c>
      <c s="91" r="U163"/>
      <c s="92" r="V163">
        <f>""&amp;B163</f>
      </c>
      <c s="89" r="W163">
        <f>""&amp;C163</f>
      </c>
      <c s="90" r="X163">
        <f>""&amp;D163</f>
      </c>
      <c s="90" r="Y163"/>
      <c s="90" r="Z163"/>
      <c s="90" r="AA163"/>
      <c s="91" r="AB163">
        <v>3224000.00000000</v>
      </c>
      <c s="91" r="AC163"/>
      <c s="91" r="AD163">
        <v>3224000.00000000</v>
      </c>
      <c s="91" r="AE163"/>
      <c s="91" r="AF163"/>
      <c s="91" r="AG163"/>
      <c s="91" r="AH163"/>
      <c s="91" r="AI163"/>
      <c s="91" r="AJ163"/>
      <c s="91" r="AK163"/>
      <c s="91" r="AL163">
        <v>3224000.00000000</v>
      </c>
      <c s="91" r="AM163">
        <v>0.00000000</v>
      </c>
      <c s="91" r="AN163">
        <v>0.00000000</v>
      </c>
      <c s="93" r="AO163"/>
      <c s="94" r="AP163">
        <f>""&amp;D163</f>
      </c>
      <c s="95" r="AQ163"/>
      <c s="0" r="AR163"/>
    </row>
    <row r="164" ht="18.78700000" customHeight="1">
      <c s="0" r="A164"/>
      <c s="98" r="B164" t="s">
        <v>337</v>
      </c>
      <c s="99" r="C164" t="s">
        <v>47</v>
      </c>
      <c s="100" r="D164" t="s">
        <v>338</v>
      </c>
      <c s="101" r="E164"/>
      <c s="102" r="F164"/>
      <c s="103" r="G164"/>
      <c s="91" r="H164">
        <v>96208100.00000000</v>
      </c>
      <c s="104" r="I164"/>
      <c s="91" r="J164">
        <v>96208100.00000000</v>
      </c>
      <c s="104" r="K164"/>
      <c s="105" r="L164"/>
      <c s="105" r="M164"/>
      <c s="105" r="N164"/>
      <c s="105" r="O164"/>
      <c s="105" r="P164"/>
      <c s="105" r="Q164"/>
      <c s="105" r="R164">
        <v>96208100.00000000</v>
      </c>
      <c s="105" r="S164"/>
      <c s="105" r="T164"/>
      <c s="105" r="U164"/>
      <c s="106" r="V164">
        <f>""&amp;B164</f>
      </c>
      <c s="107" r="W164">
        <f>""&amp;C164</f>
      </c>
      <c s="108" r="X164">
        <f>""&amp;D164</f>
      </c>
      <c s="109" r="Y164"/>
      <c s="110" r="Z164"/>
      <c s="111" r="AA164"/>
      <c s="91" r="AB164">
        <v>3224000.00000000</v>
      </c>
      <c s="104" r="AC164"/>
      <c s="91" r="AD164">
        <v>3224000.00000000</v>
      </c>
      <c s="104" r="AE164"/>
      <c s="105" r="AF164"/>
      <c s="105" r="AG164"/>
      <c s="105" r="AH164"/>
      <c s="105" r="AI164"/>
      <c s="105" r="AJ164"/>
      <c s="105" r="AK164"/>
      <c s="105" r="AL164">
        <v>3224000.00000000</v>
      </c>
      <c s="105" r="AM164"/>
      <c s="105" r="AN164"/>
      <c s="112" r="AO164"/>
      <c s="113" r="AP164">
        <f>""&amp;D164</f>
      </c>
      <c s="95" r="AQ164"/>
      <c s="0" r="AR164"/>
    </row>
    <row r="165" ht="11.25000000" customHeight="1">
      <c s="0" r="A165"/>
      <c s="114" r="B165" t="s">
        <v>339</v>
      </c>
      <c s="99" r="C165" t="s">
        <v>47</v>
      </c>
      <c s="100" r="D165" t="s">
        <v>340</v>
      </c>
      <c s="101" r="E165"/>
      <c s="102" r="F165"/>
      <c s="103" r="G165"/>
      <c s="91" r="H165">
        <v>18798000.00000000</v>
      </c>
      <c s="104" r="I165"/>
      <c s="91" r="J165">
        <v>18798000.00000000</v>
      </c>
      <c s="104" r="K165"/>
      <c s="105" r="L165"/>
      <c s="105" r="M165"/>
      <c s="105" r="N165"/>
      <c s="105" r="O165"/>
      <c s="105" r="P165"/>
      <c s="105" r="Q165"/>
      <c s="105" r="R165"/>
      <c s="105" r="S165"/>
      <c s="105" r="T165">
        <v>18798000.00000000</v>
      </c>
      <c s="105" r="U165"/>
      <c s="115" r="V165">
        <f>""&amp;B165</f>
      </c>
      <c s="107" r="W165">
        <f>""&amp;C165</f>
      </c>
      <c s="108" r="X165">
        <f>""&amp;D165</f>
      </c>
      <c s="109" r="Y165"/>
      <c s="110" r="Z165"/>
      <c s="111" r="AA165"/>
      <c s="91" r="AB165">
        <v>0.00000000</v>
      </c>
      <c s="104" r="AC165"/>
      <c s="91" r="AD165">
        <v>0.00000000</v>
      </c>
      <c s="104" r="AE165"/>
      <c s="105" r="AF165"/>
      <c s="105" r="AG165"/>
      <c s="105" r="AH165"/>
      <c s="105" r="AI165"/>
      <c s="105" r="AJ165"/>
      <c s="105" r="AK165"/>
      <c s="105" r="AL165"/>
      <c s="105" r="AM165"/>
      <c s="105" r="AN165">
        <v>0.00000000</v>
      </c>
      <c s="112" r="AO165"/>
      <c s="113" r="AP165">
        <f>""&amp;D165</f>
      </c>
      <c s="95" r="AQ165"/>
      <c s="0" r="AR165"/>
    </row>
    <row r="166" ht="11.25000000" customHeight="1">
      <c s="0" r="A166"/>
      <c s="114" r="B166" t="s">
        <v>341</v>
      </c>
      <c s="99" r="C166" t="s">
        <v>47</v>
      </c>
      <c s="100" r="D166" t="s">
        <v>342</v>
      </c>
      <c s="101" r="E166"/>
      <c s="102" r="F166"/>
      <c s="103" r="G166"/>
      <c s="91" r="H166">
        <v>8316000.00000000</v>
      </c>
      <c s="104" r="I166"/>
      <c s="91" r="J166">
        <v>8316000.00000000</v>
      </c>
      <c s="104" r="K166"/>
      <c s="105" r="L166"/>
      <c s="105" r="M166"/>
      <c s="105" r="N166"/>
      <c s="105" r="O166"/>
      <c s="105" r="P166"/>
      <c s="105" r="Q166"/>
      <c s="105" r="R166"/>
      <c s="105" r="S166">
        <v>8316000.00000000</v>
      </c>
      <c s="105" r="T166"/>
      <c s="105" r="U166"/>
      <c s="115" r="V166">
        <f>""&amp;B166</f>
      </c>
      <c s="107" r="W166">
        <f>""&amp;C166</f>
      </c>
      <c s="108" r="X166">
        <f>""&amp;D166</f>
      </c>
      <c s="109" r="Y166"/>
      <c s="110" r="Z166"/>
      <c s="111" r="AA166"/>
      <c s="91" r="AB166">
        <v>0.00000000</v>
      </c>
      <c s="104" r="AC166"/>
      <c s="91" r="AD166">
        <v>0.00000000</v>
      </c>
      <c s="104" r="AE166"/>
      <c s="105" r="AF166"/>
      <c s="105" r="AG166"/>
      <c s="105" r="AH166"/>
      <c s="105" r="AI166"/>
      <c s="105" r="AJ166"/>
      <c s="105" r="AK166"/>
      <c s="105" r="AL166"/>
      <c s="105" r="AM166">
        <v>0.00000000</v>
      </c>
      <c s="105" r="AN166"/>
      <c s="112" r="AO166"/>
      <c s="113" r="AP166">
        <f>""&amp;D166</f>
      </c>
      <c s="95" r="AQ166"/>
      <c s="0" r="AR166"/>
    </row>
    <row r="167" ht="18.78700000" customHeight="1">
      <c s="0" r="A167"/>
      <c s="88" r="B167" t="s">
        <v>343</v>
      </c>
      <c s="89" r="C167" t="s">
        <v>47</v>
      </c>
      <c s="90" r="D167" t="s">
        <v>344</v>
      </c>
      <c s="90" r="E167"/>
      <c s="90" r="F167"/>
      <c s="90" r="G167"/>
      <c s="91" r="H167">
        <v>303236740.00000000</v>
      </c>
      <c s="91" r="I167"/>
      <c s="91" r="J167">
        <v>303236740.00000000</v>
      </c>
      <c s="91" r="K167">
        <v>3066430.00000000</v>
      </c>
      <c s="91" r="L167"/>
      <c s="91" r="M167"/>
      <c s="91" r="N167"/>
      <c s="91" r="O167"/>
      <c s="91" r="P167"/>
      <c s="91" r="Q167"/>
      <c s="91" r="R167">
        <v>303236740.00000000</v>
      </c>
      <c s="91" r="S167"/>
      <c s="91" r="T167">
        <v>3066430.00000000</v>
      </c>
      <c s="91" r="U167"/>
      <c s="92" r="V167">
        <f>""&amp;B167</f>
      </c>
      <c s="89" r="W167">
        <f>""&amp;C167</f>
      </c>
      <c s="90" r="X167">
        <f>""&amp;D167</f>
      </c>
      <c s="90" r="Y167"/>
      <c s="90" r="Z167"/>
      <c s="90" r="AA167"/>
      <c s="91" r="AB167">
        <v>25854994.30000000</v>
      </c>
      <c s="91" r="AC167"/>
      <c s="91" r="AD167">
        <v>25854994.30000000</v>
      </c>
      <c s="91" r="AE167">
        <v>464000.00000000</v>
      </c>
      <c s="91" r="AF167"/>
      <c s="91" r="AG167"/>
      <c s="91" r="AH167"/>
      <c s="91" r="AI167"/>
      <c s="91" r="AJ167"/>
      <c s="91" r="AK167"/>
      <c s="91" r="AL167">
        <v>25854994.30000000</v>
      </c>
      <c s="91" r="AM167"/>
      <c s="91" r="AN167">
        <v>464000.00000000</v>
      </c>
      <c s="93" r="AO167"/>
      <c s="94" r="AP167">
        <f>""&amp;D167</f>
      </c>
      <c s="95" r="AQ167"/>
      <c s="0" r="AR167"/>
    </row>
    <row r="168" ht="27.65600000" customHeight="1">
      <c s="0" r="A168"/>
      <c s="96" r="B168" t="s">
        <v>345</v>
      </c>
      <c s="89" r="C168" t="s">
        <v>47</v>
      </c>
      <c s="90" r="D168" t="s">
        <v>346</v>
      </c>
      <c s="90" r="E168"/>
      <c s="90" r="F168"/>
      <c s="90" r="G168"/>
      <c s="91" r="H168">
        <v>1601700.00000000</v>
      </c>
      <c s="91" r="I168"/>
      <c s="91" r="J168">
        <v>1601700.00000000</v>
      </c>
      <c s="91" r="K168"/>
      <c s="91" r="L168"/>
      <c s="91" r="M168"/>
      <c s="91" r="N168"/>
      <c s="91" r="O168"/>
      <c s="91" r="P168"/>
      <c s="91" r="Q168"/>
      <c s="91" r="R168">
        <v>1601700.00000000</v>
      </c>
      <c s="91" r="S168"/>
      <c s="91" r="T168"/>
      <c s="91" r="U168"/>
      <c s="97" r="V168">
        <f>""&amp;B168</f>
      </c>
      <c s="89" r="W168">
        <f>""&amp;C168</f>
      </c>
      <c s="90" r="X168">
        <f>""&amp;D168</f>
      </c>
      <c s="90" r="Y168"/>
      <c s="90" r="Z168"/>
      <c s="90" r="AA168"/>
      <c s="91" r="AB168">
        <v>133475.00000000</v>
      </c>
      <c s="91" r="AC168"/>
      <c s="91" r="AD168">
        <v>133475.00000000</v>
      </c>
      <c s="91" r="AE168"/>
      <c s="91" r="AF168"/>
      <c s="91" r="AG168"/>
      <c s="91" r="AH168"/>
      <c s="91" r="AI168"/>
      <c s="91" r="AJ168"/>
      <c s="91" r="AK168"/>
      <c s="91" r="AL168">
        <v>133475.00000000</v>
      </c>
      <c s="91" r="AM168"/>
      <c s="91" r="AN168"/>
      <c s="93" r="AO168"/>
      <c s="94" r="AP168">
        <f>""&amp;D168</f>
      </c>
      <c s="95" r="AQ168"/>
      <c s="0" r="AR168"/>
    </row>
    <row r="169" ht="27.65600000" customHeight="1">
      <c s="0" r="A169"/>
      <c s="98" r="B169" t="s">
        <v>347</v>
      </c>
      <c s="99" r="C169" t="s">
        <v>47</v>
      </c>
      <c s="100" r="D169" t="s">
        <v>348</v>
      </c>
      <c s="101" r="E169"/>
      <c s="102" r="F169"/>
      <c s="103" r="G169"/>
      <c s="91" r="H169">
        <v>1601700.00000000</v>
      </c>
      <c s="104" r="I169"/>
      <c s="91" r="J169">
        <v>1601700.00000000</v>
      </c>
      <c s="104" r="K169"/>
      <c s="105" r="L169"/>
      <c s="105" r="M169"/>
      <c s="105" r="N169"/>
      <c s="105" r="O169"/>
      <c s="105" r="P169"/>
      <c s="105" r="Q169"/>
      <c s="105" r="R169">
        <v>1601700.00000000</v>
      </c>
      <c s="105" r="S169"/>
      <c s="105" r="T169"/>
      <c s="105" r="U169"/>
      <c s="106" r="V169">
        <f>""&amp;B169</f>
      </c>
      <c s="107" r="W169">
        <f>""&amp;C169</f>
      </c>
      <c s="108" r="X169">
        <f>""&amp;D169</f>
      </c>
      <c s="109" r="Y169"/>
      <c s="110" r="Z169"/>
      <c s="111" r="AA169"/>
      <c s="91" r="AB169">
        <v>133475.00000000</v>
      </c>
      <c s="104" r="AC169"/>
      <c s="91" r="AD169">
        <v>133475.00000000</v>
      </c>
      <c s="104" r="AE169"/>
      <c s="105" r="AF169"/>
      <c s="105" r="AG169"/>
      <c s="105" r="AH169"/>
      <c s="105" r="AI169"/>
      <c s="105" r="AJ169"/>
      <c s="105" r="AK169"/>
      <c s="105" r="AL169">
        <v>133475.00000000</v>
      </c>
      <c s="105" r="AM169"/>
      <c s="105" r="AN169"/>
      <c s="112" r="AO169"/>
      <c s="113" r="AP169">
        <f>""&amp;D169</f>
      </c>
      <c s="95" r="AQ169"/>
      <c s="0" r="AR169"/>
    </row>
    <row r="170" ht="27.65600000" customHeight="1">
      <c s="0" r="A170"/>
      <c s="88" r="B170" t="s">
        <v>349</v>
      </c>
      <c s="89" r="C170" t="s">
        <v>47</v>
      </c>
      <c s="90" r="D170" t="s">
        <v>350</v>
      </c>
      <c s="90" r="E170"/>
      <c s="90" r="F170"/>
      <c s="90" r="G170"/>
      <c s="91" r="H170">
        <v>249708000.00000000</v>
      </c>
      <c s="91" r="I170"/>
      <c s="91" r="J170">
        <v>249708000.00000000</v>
      </c>
      <c s="91" r="K170">
        <v>1752830.00000000</v>
      </c>
      <c s="91" r="L170"/>
      <c s="91" r="M170"/>
      <c s="91" r="N170"/>
      <c s="91" r="O170"/>
      <c s="91" r="P170"/>
      <c s="91" r="Q170"/>
      <c s="91" r="R170">
        <v>249708000.00000000</v>
      </c>
      <c s="91" r="S170"/>
      <c s="91" r="T170">
        <v>1752830.00000000</v>
      </c>
      <c s="91" r="U170"/>
      <c s="92" r="V170">
        <f>""&amp;B170</f>
      </c>
      <c s="89" r="W170">
        <f>""&amp;C170</f>
      </c>
      <c s="90" r="X170">
        <f>""&amp;D170</f>
      </c>
      <c s="90" r="Y170"/>
      <c s="90" r="Z170"/>
      <c s="90" r="AA170"/>
      <c s="91" r="AB170">
        <v>22100960.00000000</v>
      </c>
      <c s="91" r="AC170"/>
      <c s="91" r="AD170">
        <v>22100960.00000000</v>
      </c>
      <c s="91" r="AE170">
        <v>135600.00000000</v>
      </c>
      <c s="91" r="AF170"/>
      <c s="91" r="AG170"/>
      <c s="91" r="AH170"/>
      <c s="91" r="AI170"/>
      <c s="91" r="AJ170"/>
      <c s="91" r="AK170"/>
      <c s="91" r="AL170">
        <v>22100960.00000000</v>
      </c>
      <c s="91" r="AM170"/>
      <c s="91" r="AN170">
        <v>135600.00000000</v>
      </c>
      <c s="93" r="AO170"/>
      <c s="94" r="AP170">
        <f>""&amp;D170</f>
      </c>
      <c s="95" r="AQ170"/>
      <c s="0" r="AR170"/>
    </row>
    <row r="171" ht="27.65600000" customHeight="1">
      <c s="0" r="A171"/>
      <c s="98" r="B171" t="s">
        <v>351</v>
      </c>
      <c s="99" r="C171" t="s">
        <v>47</v>
      </c>
      <c s="100" r="D171" t="s">
        <v>352</v>
      </c>
      <c s="101" r="E171"/>
      <c s="102" r="F171"/>
      <c s="103" r="G171"/>
      <c s="91" r="H171">
        <v>249708000.00000000</v>
      </c>
      <c s="104" r="I171"/>
      <c s="91" r="J171">
        <v>249708000.00000000</v>
      </c>
      <c s="104" r="K171"/>
      <c s="105" r="L171"/>
      <c s="105" r="M171"/>
      <c s="105" r="N171"/>
      <c s="105" r="O171"/>
      <c s="105" r="P171"/>
      <c s="105" r="Q171"/>
      <c s="105" r="R171">
        <v>249708000.00000000</v>
      </c>
      <c s="105" r="S171"/>
      <c s="105" r="T171"/>
      <c s="105" r="U171"/>
      <c s="106" r="V171">
        <f>""&amp;B171</f>
      </c>
      <c s="107" r="W171">
        <f>""&amp;C171</f>
      </c>
      <c s="108" r="X171">
        <f>""&amp;D171</f>
      </c>
      <c s="109" r="Y171"/>
      <c s="110" r="Z171"/>
      <c s="111" r="AA171"/>
      <c s="91" r="AB171">
        <v>22100960.00000000</v>
      </c>
      <c s="104" r="AC171"/>
      <c s="91" r="AD171">
        <v>22100960.00000000</v>
      </c>
      <c s="104" r="AE171"/>
      <c s="105" r="AF171"/>
      <c s="105" r="AG171"/>
      <c s="105" r="AH171"/>
      <c s="105" r="AI171"/>
      <c s="105" r="AJ171"/>
      <c s="105" r="AK171"/>
      <c s="105" r="AL171">
        <v>22100960.00000000</v>
      </c>
      <c s="105" r="AM171"/>
      <c s="105" r="AN171"/>
      <c s="112" r="AO171"/>
      <c s="113" r="AP171">
        <f>""&amp;D171</f>
      </c>
      <c s="95" r="AQ171"/>
      <c s="0" r="AR171"/>
    </row>
    <row r="172" ht="27.65600000" customHeight="1">
      <c s="0" r="A172"/>
      <c s="114" r="B172" t="s">
        <v>353</v>
      </c>
      <c s="99" r="C172" t="s">
        <v>47</v>
      </c>
      <c s="100" r="D172" t="s">
        <v>354</v>
      </c>
      <c s="101" r="E172"/>
      <c s="102" r="F172"/>
      <c s="103" r="G172"/>
      <c s="91" r="H172">
        <v>0.00000000</v>
      </c>
      <c s="104" r="I172"/>
      <c s="91" r="J172">
        <v>0.00000000</v>
      </c>
      <c s="104" r="K172">
        <v>1752830.00000000</v>
      </c>
      <c s="105" r="L172"/>
      <c s="105" r="M172"/>
      <c s="105" r="N172"/>
      <c s="105" r="O172"/>
      <c s="105" r="P172"/>
      <c s="105" r="Q172"/>
      <c s="105" r="R172"/>
      <c s="105" r="S172"/>
      <c s="105" r="T172">
        <v>1752830.00000000</v>
      </c>
      <c s="105" r="U172"/>
      <c s="115" r="V172">
        <f>""&amp;B172</f>
      </c>
      <c s="107" r="W172">
        <f>""&amp;C172</f>
      </c>
      <c s="108" r="X172">
        <f>""&amp;D172</f>
      </c>
      <c s="109" r="Y172"/>
      <c s="110" r="Z172"/>
      <c s="111" r="AA172"/>
      <c s="91" r="AB172">
        <v>0.00000000</v>
      </c>
      <c s="104" r="AC172"/>
      <c s="91" r="AD172">
        <v>0.00000000</v>
      </c>
      <c s="104" r="AE172">
        <v>135600.00000000</v>
      </c>
      <c s="105" r="AF172"/>
      <c s="105" r="AG172"/>
      <c s="105" r="AH172"/>
      <c s="105" r="AI172"/>
      <c s="105" r="AJ172"/>
      <c s="105" r="AK172"/>
      <c s="105" r="AL172"/>
      <c s="105" r="AM172"/>
      <c s="105" r="AN172">
        <v>135600.00000000</v>
      </c>
      <c s="112" r="AO172"/>
      <c s="113" r="AP172">
        <f>""&amp;D172</f>
      </c>
      <c s="95" r="AQ172"/>
      <c s="0" r="AR172"/>
    </row>
    <row r="173" ht="36.52500000" customHeight="1">
      <c s="0" r="A173"/>
      <c s="88" r="B173" t="s">
        <v>355</v>
      </c>
      <c s="89" r="C173" t="s">
        <v>47</v>
      </c>
      <c s="90" r="D173" t="s">
        <v>356</v>
      </c>
      <c s="90" r="E173"/>
      <c s="90" r="F173"/>
      <c s="90" r="G173"/>
      <c s="91" r="H173">
        <v>18191800.00000000</v>
      </c>
      <c s="91" r="I173"/>
      <c s="91" r="J173">
        <v>18191800.00000000</v>
      </c>
      <c s="91" r="K173"/>
      <c s="91" r="L173"/>
      <c s="91" r="M173"/>
      <c s="91" r="N173"/>
      <c s="91" r="O173"/>
      <c s="91" r="P173"/>
      <c s="91" r="Q173"/>
      <c s="91" r="R173">
        <v>18191800.00000000</v>
      </c>
      <c s="91" r="S173"/>
      <c s="91" r="T173"/>
      <c s="91" r="U173"/>
      <c s="92" r="V173">
        <f>""&amp;B173</f>
      </c>
      <c s="89" r="W173">
        <f>""&amp;C173</f>
      </c>
      <c s="90" r="X173">
        <f>""&amp;D173</f>
      </c>
      <c s="90" r="Y173"/>
      <c s="90" r="Z173"/>
      <c s="90" r="AA173"/>
      <c s="91" r="AB173">
        <v>1471600.00000000</v>
      </c>
      <c s="91" r="AC173"/>
      <c s="91" r="AD173">
        <v>1471600.00000000</v>
      </c>
      <c s="91" r="AE173"/>
      <c s="91" r="AF173"/>
      <c s="91" r="AG173"/>
      <c s="91" r="AH173"/>
      <c s="91" r="AI173"/>
      <c s="91" r="AJ173"/>
      <c s="91" r="AK173"/>
      <c s="91" r="AL173">
        <v>1471600.00000000</v>
      </c>
      <c s="91" r="AM173"/>
      <c s="91" r="AN173"/>
      <c s="93" r="AO173"/>
      <c s="94" r="AP173">
        <f>""&amp;D173</f>
      </c>
      <c s="95" r="AQ173"/>
      <c s="0" r="AR173"/>
    </row>
    <row r="174" ht="45.39400000" customHeight="1">
      <c s="0" r="A174"/>
      <c s="98" r="B174" t="s">
        <v>357</v>
      </c>
      <c s="99" r="C174" t="s">
        <v>47</v>
      </c>
      <c s="100" r="D174" t="s">
        <v>358</v>
      </c>
      <c s="101" r="E174"/>
      <c s="102" r="F174"/>
      <c s="103" r="G174"/>
      <c s="91" r="H174">
        <v>18191800.00000000</v>
      </c>
      <c s="104" r="I174"/>
      <c s="91" r="J174">
        <v>18191800.00000000</v>
      </c>
      <c s="104" r="K174"/>
      <c s="105" r="L174"/>
      <c s="105" r="M174"/>
      <c s="105" r="N174"/>
      <c s="105" r="O174"/>
      <c s="105" r="P174"/>
      <c s="105" r="Q174"/>
      <c s="105" r="R174">
        <v>18191800.00000000</v>
      </c>
      <c s="105" r="S174"/>
      <c s="105" r="T174"/>
      <c s="105" r="U174"/>
      <c s="106" r="V174">
        <f>""&amp;B174</f>
      </c>
      <c s="107" r="W174">
        <f>""&amp;C174</f>
      </c>
      <c s="108" r="X174">
        <f>""&amp;D174</f>
      </c>
      <c s="109" r="Y174"/>
      <c s="110" r="Z174"/>
      <c s="111" r="AA174"/>
      <c s="91" r="AB174">
        <v>1471600.00000000</v>
      </c>
      <c s="104" r="AC174"/>
      <c s="91" r="AD174">
        <v>1471600.00000000</v>
      </c>
      <c s="104" r="AE174"/>
      <c s="105" r="AF174"/>
      <c s="105" r="AG174"/>
      <c s="105" r="AH174"/>
      <c s="105" r="AI174"/>
      <c s="105" r="AJ174"/>
      <c s="105" r="AK174"/>
      <c s="105" r="AL174">
        <v>1471600.00000000</v>
      </c>
      <c s="105" r="AM174"/>
      <c s="105" r="AN174"/>
      <c s="112" r="AO174"/>
      <c s="113" r="AP174">
        <f>""&amp;D174</f>
      </c>
      <c s="95" r="AQ174"/>
      <c s="0" r="AR174"/>
    </row>
    <row r="175" ht="54.26300000" customHeight="1">
      <c s="0" r="A175"/>
      <c s="88" r="B175" t="s">
        <v>359</v>
      </c>
      <c s="89" r="C175" t="s">
        <v>47</v>
      </c>
      <c s="90" r="D175" t="s">
        <v>360</v>
      </c>
      <c s="90" r="E175"/>
      <c s="90" r="F175"/>
      <c s="90" r="G175"/>
      <c s="91" r="H175">
        <v>996300.00000000</v>
      </c>
      <c s="91" r="I175"/>
      <c s="91" r="J175">
        <v>996300.00000000</v>
      </c>
      <c s="91" r="K175"/>
      <c s="91" r="L175"/>
      <c s="91" r="M175"/>
      <c s="91" r="N175"/>
      <c s="91" r="O175"/>
      <c s="91" r="P175"/>
      <c s="91" r="Q175"/>
      <c s="91" r="R175">
        <v>996300.00000000</v>
      </c>
      <c s="91" r="S175"/>
      <c s="91" r="T175"/>
      <c s="91" r="U175"/>
      <c s="92" r="V175">
        <f>""&amp;B175</f>
      </c>
      <c s="89" r="W175">
        <f>""&amp;C175</f>
      </c>
      <c s="90" r="X175">
        <f>""&amp;D175</f>
      </c>
      <c s="90" r="Y175"/>
      <c s="90" r="Z175"/>
      <c s="90" r="AA175"/>
      <c s="91" r="AB175">
        <v>50000.00000000</v>
      </c>
      <c s="91" r="AC175"/>
      <c s="91" r="AD175">
        <v>50000.00000000</v>
      </c>
      <c s="91" r="AE175"/>
      <c s="91" r="AF175"/>
      <c s="91" r="AG175"/>
      <c s="91" r="AH175"/>
      <c s="91" r="AI175"/>
      <c s="91" r="AJ175"/>
      <c s="91" r="AK175"/>
      <c s="91" r="AL175">
        <v>50000.00000000</v>
      </c>
      <c s="91" r="AM175"/>
      <c s="91" r="AN175"/>
      <c s="93" r="AO175"/>
      <c s="94" r="AP175">
        <f>""&amp;D175</f>
      </c>
      <c s="95" r="AQ175"/>
      <c s="0" r="AR175"/>
    </row>
    <row r="176" ht="63.13200000" customHeight="1">
      <c s="0" r="A176"/>
      <c s="98" r="B176" t="s">
        <v>361</v>
      </c>
      <c s="99" r="C176" t="s">
        <v>47</v>
      </c>
      <c s="100" r="D176" t="s">
        <v>362</v>
      </c>
      <c s="101" r="E176"/>
      <c s="102" r="F176"/>
      <c s="103" r="G176"/>
      <c s="91" r="H176">
        <v>996300.00000000</v>
      </c>
      <c s="104" r="I176"/>
      <c s="91" r="J176">
        <v>996300.00000000</v>
      </c>
      <c s="104" r="K176"/>
      <c s="105" r="L176"/>
      <c s="105" r="M176"/>
      <c s="105" r="N176"/>
      <c s="105" r="O176"/>
      <c s="105" r="P176"/>
      <c s="105" r="Q176"/>
      <c s="105" r="R176">
        <v>996300.00000000</v>
      </c>
      <c s="105" r="S176"/>
      <c s="105" r="T176"/>
      <c s="105" r="U176"/>
      <c s="106" r="V176">
        <f>""&amp;B176</f>
      </c>
      <c s="107" r="W176">
        <f>""&amp;C176</f>
      </c>
      <c s="108" r="X176">
        <f>""&amp;D176</f>
      </c>
      <c s="109" r="Y176"/>
      <c s="110" r="Z176"/>
      <c s="111" r="AA176"/>
      <c s="91" r="AB176">
        <v>50000.00000000</v>
      </c>
      <c s="104" r="AC176"/>
      <c s="91" r="AD176">
        <v>50000.00000000</v>
      </c>
      <c s="104" r="AE176"/>
      <c s="105" r="AF176"/>
      <c s="105" r="AG176"/>
      <c s="105" r="AH176"/>
      <c s="105" r="AI176"/>
      <c s="105" r="AJ176"/>
      <c s="105" r="AK176"/>
      <c s="105" r="AL176">
        <v>50000.00000000</v>
      </c>
      <c s="105" r="AM176"/>
      <c s="105" r="AN176"/>
      <c s="112" r="AO176"/>
      <c s="113" r="AP176">
        <f>""&amp;D176</f>
      </c>
      <c s="95" r="AQ176"/>
      <c s="0" r="AR176"/>
    </row>
    <row r="177" ht="45.39400000" customHeight="1">
      <c s="0" r="A177"/>
      <c s="88" r="B177" t="s">
        <v>363</v>
      </c>
      <c s="89" r="C177" t="s">
        <v>47</v>
      </c>
      <c s="90" r="D177" t="s">
        <v>364</v>
      </c>
      <c s="90" r="E177"/>
      <c s="90" r="F177"/>
      <c s="90" r="G177"/>
      <c s="91" r="H177">
        <v>8495900.00000000</v>
      </c>
      <c s="91" r="I177"/>
      <c s="91" r="J177">
        <v>8495900.00000000</v>
      </c>
      <c s="91" r="K177"/>
      <c s="91" r="L177"/>
      <c s="91" r="M177"/>
      <c s="91" r="N177"/>
      <c s="91" r="O177"/>
      <c s="91" r="P177"/>
      <c s="91" r="Q177"/>
      <c s="91" r="R177">
        <v>8495900.00000000</v>
      </c>
      <c s="91" r="S177"/>
      <c s="91" r="T177"/>
      <c s="91" r="U177"/>
      <c s="92" r="V177">
        <f>""&amp;B177</f>
      </c>
      <c s="89" r="W177">
        <f>""&amp;C177</f>
      </c>
      <c s="90" r="X177">
        <f>""&amp;D177</f>
      </c>
      <c s="90" r="Y177"/>
      <c s="90" r="Z177"/>
      <c s="90" r="AA177"/>
      <c s="91" r="AB177">
        <v>0.00000000</v>
      </c>
      <c s="91" r="AC177"/>
      <c s="91" r="AD177">
        <v>0.00000000</v>
      </c>
      <c s="91" r="AE177"/>
      <c s="91" r="AF177"/>
      <c s="91" r="AG177"/>
      <c s="91" r="AH177"/>
      <c s="91" r="AI177"/>
      <c s="91" r="AJ177"/>
      <c s="91" r="AK177"/>
      <c s="91" r="AL177">
        <v>0.00000000</v>
      </c>
      <c s="91" r="AM177"/>
      <c s="91" r="AN177"/>
      <c s="93" r="AO177"/>
      <c s="94" r="AP177">
        <f>""&amp;D177</f>
      </c>
      <c s="95" r="AQ177"/>
      <c s="0" r="AR177"/>
    </row>
    <row r="178" ht="45.39400000" customHeight="1">
      <c s="0" r="A178"/>
      <c s="98" r="B178" t="s">
        <v>365</v>
      </c>
      <c s="99" r="C178" t="s">
        <v>47</v>
      </c>
      <c s="100" r="D178" t="s">
        <v>366</v>
      </c>
      <c s="101" r="E178"/>
      <c s="102" r="F178"/>
      <c s="103" r="G178"/>
      <c s="91" r="H178">
        <v>8495900.00000000</v>
      </c>
      <c s="104" r="I178"/>
      <c s="91" r="J178">
        <v>8495900.00000000</v>
      </c>
      <c s="104" r="K178"/>
      <c s="105" r="L178"/>
      <c s="105" r="M178"/>
      <c s="105" r="N178"/>
      <c s="105" r="O178"/>
      <c s="105" r="P178"/>
      <c s="105" r="Q178"/>
      <c s="105" r="R178">
        <v>8495900.00000000</v>
      </c>
      <c s="105" r="S178"/>
      <c s="105" r="T178"/>
      <c s="105" r="U178"/>
      <c s="106" r="V178">
        <f>""&amp;B178</f>
      </c>
      <c s="107" r="W178">
        <f>""&amp;C178</f>
      </c>
      <c s="108" r="X178">
        <f>""&amp;D178</f>
      </c>
      <c s="109" r="Y178"/>
      <c s="110" r="Z178"/>
      <c s="111" r="AA178"/>
      <c s="91" r="AB178">
        <v>0.00000000</v>
      </c>
      <c s="104" r="AC178"/>
      <c s="91" r="AD178">
        <v>0.00000000</v>
      </c>
      <c s="104" r="AE178"/>
      <c s="105" r="AF178"/>
      <c s="105" r="AG178"/>
      <c s="105" r="AH178"/>
      <c s="105" r="AI178"/>
      <c s="105" r="AJ178"/>
      <c s="105" r="AK178"/>
      <c s="105" r="AL178">
        <v>0.00000000</v>
      </c>
      <c s="105" r="AM178"/>
      <c s="105" r="AN178"/>
      <c s="112" r="AO178"/>
      <c s="113" r="AP178">
        <f>""&amp;D178</f>
      </c>
      <c s="95" r="AQ178"/>
      <c s="0" r="AR178"/>
    </row>
    <row r="179" ht="36.52500000" customHeight="1">
      <c s="0" r="A179"/>
      <c s="88" r="B179" t="s">
        <v>367</v>
      </c>
      <c s="89" r="C179" t="s">
        <v>47</v>
      </c>
      <c s="90" r="D179" t="s">
        <v>368</v>
      </c>
      <c s="90" r="E179"/>
      <c s="90" r="F179"/>
      <c s="90" r="G179"/>
      <c s="91" r="H179">
        <v>1313600.00000000</v>
      </c>
      <c s="91" r="I179"/>
      <c s="91" r="J179">
        <v>1313600.00000000</v>
      </c>
      <c s="91" r="K179">
        <v>1313600.00000000</v>
      </c>
      <c s="91" r="L179"/>
      <c s="91" r="M179"/>
      <c s="91" r="N179"/>
      <c s="91" r="O179"/>
      <c s="91" r="P179"/>
      <c s="91" r="Q179"/>
      <c s="91" r="R179">
        <v>1313600.00000000</v>
      </c>
      <c s="91" r="S179"/>
      <c s="91" r="T179">
        <v>1313600.00000000</v>
      </c>
      <c s="91" r="U179"/>
      <c s="92" r="V179">
        <f>""&amp;B179</f>
      </c>
      <c s="89" r="W179">
        <f>""&amp;C179</f>
      </c>
      <c s="90" r="X179">
        <f>""&amp;D179</f>
      </c>
      <c s="90" r="Y179"/>
      <c s="90" r="Z179"/>
      <c s="90" r="AA179"/>
      <c s="91" r="AB179">
        <v>328400.00000000</v>
      </c>
      <c s="91" r="AC179"/>
      <c s="91" r="AD179">
        <v>328400.00000000</v>
      </c>
      <c s="91" r="AE179">
        <v>328400.00000000</v>
      </c>
      <c s="91" r="AF179"/>
      <c s="91" r="AG179"/>
      <c s="91" r="AH179"/>
      <c s="91" r="AI179"/>
      <c s="91" r="AJ179"/>
      <c s="91" r="AK179"/>
      <c s="91" r="AL179">
        <v>328400.00000000</v>
      </c>
      <c s="91" r="AM179"/>
      <c s="91" r="AN179">
        <v>328400.00000000</v>
      </c>
      <c s="93" r="AO179"/>
      <c s="94" r="AP179">
        <f>""&amp;D179</f>
      </c>
      <c s="95" r="AQ179"/>
      <c s="0" r="AR179"/>
    </row>
    <row r="180" ht="36.52500000" customHeight="1">
      <c s="0" r="A180"/>
      <c s="98" r="B180" t="s">
        <v>369</v>
      </c>
      <c s="99" r="C180" t="s">
        <v>47</v>
      </c>
      <c s="100" r="D180" t="s">
        <v>370</v>
      </c>
      <c s="101" r="E180"/>
      <c s="102" r="F180"/>
      <c s="103" r="G180"/>
      <c s="91" r="H180">
        <v>1313600.00000000</v>
      </c>
      <c s="104" r="I180"/>
      <c s="91" r="J180">
        <v>1313600.00000000</v>
      </c>
      <c s="104" r="K180"/>
      <c s="105" r="L180"/>
      <c s="105" r="M180"/>
      <c s="105" r="N180"/>
      <c s="105" r="O180"/>
      <c s="105" r="P180"/>
      <c s="105" r="Q180"/>
      <c s="105" r="R180">
        <v>1313600.00000000</v>
      </c>
      <c s="105" r="S180"/>
      <c s="105" r="T180"/>
      <c s="105" r="U180"/>
      <c s="106" r="V180">
        <f>""&amp;B180</f>
      </c>
      <c s="107" r="W180">
        <f>""&amp;C180</f>
      </c>
      <c s="108" r="X180">
        <f>""&amp;D180</f>
      </c>
      <c s="109" r="Y180"/>
      <c s="110" r="Z180"/>
      <c s="111" r="AA180"/>
      <c s="91" r="AB180">
        <v>328400.00000000</v>
      </c>
      <c s="104" r="AC180"/>
      <c s="91" r="AD180">
        <v>328400.00000000</v>
      </c>
      <c s="104" r="AE180"/>
      <c s="105" r="AF180"/>
      <c s="105" r="AG180"/>
      <c s="105" r="AH180"/>
      <c s="105" r="AI180"/>
      <c s="105" r="AJ180"/>
      <c s="105" r="AK180"/>
      <c s="105" r="AL180">
        <v>328400.00000000</v>
      </c>
      <c s="105" r="AM180"/>
      <c s="105" r="AN180"/>
      <c s="112" r="AO180"/>
      <c s="113" r="AP180">
        <f>""&amp;D180</f>
      </c>
      <c s="95" r="AQ180"/>
      <c s="0" r="AR180"/>
    </row>
    <row r="181" ht="36.52500000" customHeight="1">
      <c s="0" r="A181"/>
      <c s="114" r="B181" t="s">
        <v>371</v>
      </c>
      <c s="99" r="C181" t="s">
        <v>47</v>
      </c>
      <c s="100" r="D181" t="s">
        <v>372</v>
      </c>
      <c s="101" r="E181"/>
      <c s="102" r="F181"/>
      <c s="103" r="G181"/>
      <c s="91" r="H181">
        <v>0.00000000</v>
      </c>
      <c s="104" r="I181"/>
      <c s="91" r="J181">
        <v>0.00000000</v>
      </c>
      <c s="104" r="K181">
        <v>1313600.00000000</v>
      </c>
      <c s="105" r="L181"/>
      <c s="105" r="M181"/>
      <c s="105" r="N181"/>
      <c s="105" r="O181"/>
      <c s="105" r="P181"/>
      <c s="105" r="Q181"/>
      <c s="105" r="R181"/>
      <c s="105" r="S181"/>
      <c s="105" r="T181">
        <v>1313600.00000000</v>
      </c>
      <c s="105" r="U181"/>
      <c s="115" r="V181">
        <f>""&amp;B181</f>
      </c>
      <c s="107" r="W181">
        <f>""&amp;C181</f>
      </c>
      <c s="108" r="X181">
        <f>""&amp;D181</f>
      </c>
      <c s="109" r="Y181"/>
      <c s="110" r="Z181"/>
      <c s="111" r="AA181"/>
      <c s="91" r="AB181">
        <v>0.00000000</v>
      </c>
      <c s="104" r="AC181"/>
      <c s="91" r="AD181">
        <v>0.00000000</v>
      </c>
      <c s="104" r="AE181">
        <v>328400.00000000</v>
      </c>
      <c s="105" r="AF181"/>
      <c s="105" r="AG181"/>
      <c s="105" r="AH181"/>
      <c s="105" r="AI181"/>
      <c s="105" r="AJ181"/>
      <c s="105" r="AK181"/>
      <c s="105" r="AL181"/>
      <c s="105" r="AM181"/>
      <c s="105" r="AN181">
        <v>328400.00000000</v>
      </c>
      <c s="112" r="AO181"/>
      <c s="113" r="AP181">
        <f>""&amp;D181</f>
      </c>
      <c s="95" r="AQ181"/>
      <c s="0" r="AR181"/>
    </row>
    <row r="182" ht="45.39400000" customHeight="1">
      <c s="0" r="A182"/>
      <c s="88" r="B182" t="s">
        <v>373</v>
      </c>
      <c s="89" r="C182" t="s">
        <v>47</v>
      </c>
      <c s="90" r="D182" t="s">
        <v>374</v>
      </c>
      <c s="90" r="E182"/>
      <c s="90" r="F182"/>
      <c s="90" r="G182"/>
      <c s="91" r="H182">
        <v>13400.00000000</v>
      </c>
      <c s="91" r="I182"/>
      <c s="91" r="J182">
        <v>13400.00000000</v>
      </c>
      <c s="91" r="K182"/>
      <c s="91" r="L182"/>
      <c s="91" r="M182"/>
      <c s="91" r="N182"/>
      <c s="91" r="O182"/>
      <c s="91" r="P182"/>
      <c s="91" r="Q182"/>
      <c s="91" r="R182">
        <v>13400.00000000</v>
      </c>
      <c s="91" r="S182"/>
      <c s="91" r="T182"/>
      <c s="91" r="U182"/>
      <c s="92" r="V182">
        <f>""&amp;B182</f>
      </c>
      <c s="89" r="W182">
        <f>""&amp;C182</f>
      </c>
      <c s="90" r="X182">
        <f>""&amp;D182</f>
      </c>
      <c s="90" r="Y182"/>
      <c s="90" r="Z182"/>
      <c s="90" r="AA182"/>
      <c s="91" r="AB182">
        <v>0.00000000</v>
      </c>
      <c s="91" r="AC182"/>
      <c s="91" r="AD182">
        <v>0.00000000</v>
      </c>
      <c s="91" r="AE182"/>
      <c s="91" r="AF182"/>
      <c s="91" r="AG182"/>
      <c s="91" r="AH182"/>
      <c s="91" r="AI182"/>
      <c s="91" r="AJ182"/>
      <c s="91" r="AK182"/>
      <c s="91" r="AL182">
        <v>0.00000000</v>
      </c>
      <c s="91" r="AM182"/>
      <c s="91" r="AN182"/>
      <c s="93" r="AO182"/>
      <c s="94" r="AP182">
        <f>""&amp;D182</f>
      </c>
      <c s="95" r="AQ182"/>
      <c s="0" r="AR182"/>
    </row>
    <row r="183" ht="45.39400000" customHeight="1">
      <c s="0" r="A183"/>
      <c s="98" r="B183" t="s">
        <v>375</v>
      </c>
      <c s="99" r="C183" t="s">
        <v>47</v>
      </c>
      <c s="100" r="D183" t="s">
        <v>376</v>
      </c>
      <c s="101" r="E183"/>
      <c s="102" r="F183"/>
      <c s="103" r="G183"/>
      <c s="91" r="H183">
        <v>13400.00000000</v>
      </c>
      <c s="104" r="I183"/>
      <c s="91" r="J183">
        <v>13400.00000000</v>
      </c>
      <c s="104" r="K183"/>
      <c s="105" r="L183"/>
      <c s="105" r="M183"/>
      <c s="105" r="N183"/>
      <c s="105" r="O183"/>
      <c s="105" r="P183"/>
      <c s="105" r="Q183"/>
      <c s="105" r="R183">
        <v>13400.00000000</v>
      </c>
      <c s="105" r="S183"/>
      <c s="105" r="T183"/>
      <c s="105" r="U183"/>
      <c s="106" r="V183">
        <f>""&amp;B183</f>
      </c>
      <c s="107" r="W183">
        <f>""&amp;C183</f>
      </c>
      <c s="108" r="X183">
        <f>""&amp;D183</f>
      </c>
      <c s="109" r="Y183"/>
      <c s="110" r="Z183"/>
      <c s="111" r="AA183"/>
      <c s="91" r="AB183">
        <v>0.00000000</v>
      </c>
      <c s="104" r="AC183"/>
      <c s="91" r="AD183">
        <v>0.00000000</v>
      </c>
      <c s="104" r="AE183"/>
      <c s="105" r="AF183"/>
      <c s="105" r="AG183"/>
      <c s="105" r="AH183"/>
      <c s="105" r="AI183"/>
      <c s="105" r="AJ183"/>
      <c s="105" r="AK183"/>
      <c s="105" r="AL183">
        <v>0.00000000</v>
      </c>
      <c s="105" r="AM183"/>
      <c s="105" r="AN183"/>
      <c s="112" r="AO183"/>
      <c s="113" r="AP183">
        <f>""&amp;D183</f>
      </c>
      <c s="95" r="AQ183"/>
      <c s="0" r="AR183"/>
    </row>
    <row r="184" ht="45.39400000" customHeight="1">
      <c s="0" r="A184"/>
      <c s="88" r="B184" t="s">
        <v>377</v>
      </c>
      <c s="89" r="C184" t="s">
        <v>47</v>
      </c>
      <c s="90" r="D184" t="s">
        <v>378</v>
      </c>
      <c s="90" r="E184"/>
      <c s="90" r="F184"/>
      <c s="90" r="G184"/>
      <c s="91" r="H184">
        <v>1067440.00000000</v>
      </c>
      <c s="91" r="I184"/>
      <c s="91" r="J184">
        <v>1067440.00000000</v>
      </c>
      <c s="91" r="K184"/>
      <c s="91" r="L184"/>
      <c s="91" r="M184"/>
      <c s="91" r="N184"/>
      <c s="91" r="O184"/>
      <c s="91" r="P184"/>
      <c s="91" r="Q184"/>
      <c s="91" r="R184">
        <v>1067440.00000000</v>
      </c>
      <c s="91" r="S184"/>
      <c s="91" r="T184"/>
      <c s="91" r="U184"/>
      <c s="92" r="V184">
        <f>""&amp;B184</f>
      </c>
      <c s="89" r="W184">
        <f>""&amp;C184</f>
      </c>
      <c s="90" r="X184">
        <f>""&amp;D184</f>
      </c>
      <c s="90" r="Y184"/>
      <c s="90" r="Z184"/>
      <c s="90" r="AA184"/>
      <c s="91" r="AB184">
        <v>88954.00000000</v>
      </c>
      <c s="91" r="AC184"/>
      <c s="91" r="AD184">
        <v>88954.00000000</v>
      </c>
      <c s="91" r="AE184"/>
      <c s="91" r="AF184"/>
      <c s="91" r="AG184"/>
      <c s="91" r="AH184"/>
      <c s="91" r="AI184"/>
      <c s="91" r="AJ184"/>
      <c s="91" r="AK184"/>
      <c s="91" r="AL184">
        <v>88954.00000000</v>
      </c>
      <c s="91" r="AM184"/>
      <c s="91" r="AN184"/>
      <c s="93" r="AO184"/>
      <c s="94" r="AP184">
        <f>""&amp;D184</f>
      </c>
      <c s="95" r="AQ184"/>
      <c s="0" r="AR184"/>
    </row>
    <row r="185" ht="54.26300000" customHeight="1">
      <c s="0" r="A185"/>
      <c s="98" r="B185" t="s">
        <v>379</v>
      </c>
      <c s="99" r="C185" t="s">
        <v>47</v>
      </c>
      <c s="100" r="D185" t="s">
        <v>380</v>
      </c>
      <c s="101" r="E185"/>
      <c s="102" r="F185"/>
      <c s="103" r="G185"/>
      <c s="91" r="H185">
        <v>1067440.00000000</v>
      </c>
      <c s="104" r="I185"/>
      <c s="91" r="J185">
        <v>1067440.00000000</v>
      </c>
      <c s="104" r="K185"/>
      <c s="105" r="L185"/>
      <c s="105" r="M185"/>
      <c s="105" r="N185"/>
      <c s="105" r="O185"/>
      <c s="105" r="P185"/>
      <c s="105" r="Q185"/>
      <c s="105" r="R185">
        <v>1067440.00000000</v>
      </c>
      <c s="105" r="S185"/>
      <c s="105" r="T185"/>
      <c s="105" r="U185"/>
      <c s="106" r="V185">
        <f>""&amp;B185</f>
      </c>
      <c s="107" r="W185">
        <f>""&amp;C185</f>
      </c>
      <c s="108" r="X185">
        <f>""&amp;D185</f>
      </c>
      <c s="109" r="Y185"/>
      <c s="110" r="Z185"/>
      <c s="111" r="AA185"/>
      <c s="91" r="AB185">
        <v>88954.00000000</v>
      </c>
      <c s="104" r="AC185"/>
      <c s="91" r="AD185">
        <v>88954.00000000</v>
      </c>
      <c s="104" r="AE185"/>
      <c s="105" r="AF185"/>
      <c s="105" r="AG185"/>
      <c s="105" r="AH185"/>
      <c s="105" r="AI185"/>
      <c s="105" r="AJ185"/>
      <c s="105" r="AK185"/>
      <c s="105" r="AL185">
        <v>88954.00000000</v>
      </c>
      <c s="105" r="AM185"/>
      <c s="105" r="AN185"/>
      <c s="112" r="AO185"/>
      <c s="113" r="AP185">
        <f>""&amp;D185</f>
      </c>
      <c s="95" r="AQ185"/>
      <c s="0" r="AR185"/>
    </row>
    <row r="186" ht="89.73900000" customHeight="1">
      <c s="0" r="A186"/>
      <c s="88" r="B186" t="s">
        <v>381</v>
      </c>
      <c s="89" r="C186" t="s">
        <v>47</v>
      </c>
      <c s="90" r="D186" t="s">
        <v>382</v>
      </c>
      <c s="90" r="E186"/>
      <c s="90" r="F186"/>
      <c s="90" r="G186"/>
      <c s="91" r="H186">
        <v>19061300.00000000</v>
      </c>
      <c s="91" r="I186"/>
      <c s="91" r="J186">
        <v>19061300.00000000</v>
      </c>
      <c s="91" r="K186"/>
      <c s="91" r="L186"/>
      <c s="91" r="M186"/>
      <c s="91" r="N186"/>
      <c s="91" r="O186"/>
      <c s="91" r="P186"/>
      <c s="91" r="Q186"/>
      <c s="91" r="R186">
        <v>19061300.00000000</v>
      </c>
      <c s="91" r="S186"/>
      <c s="91" r="T186"/>
      <c s="91" r="U186"/>
      <c s="92" r="V186">
        <f>""&amp;B186</f>
      </c>
      <c s="89" r="W186">
        <f>""&amp;C186</f>
      </c>
      <c s="90" r="X186">
        <f>""&amp;D186</f>
      </c>
      <c s="90" r="Y186"/>
      <c s="90" r="Z186"/>
      <c s="90" r="AA186"/>
      <c s="91" r="AB186">
        <v>1588400.00000000</v>
      </c>
      <c s="91" r="AC186"/>
      <c s="91" r="AD186">
        <v>1588400.00000000</v>
      </c>
      <c s="91" r="AE186"/>
      <c s="91" r="AF186"/>
      <c s="91" r="AG186"/>
      <c s="91" r="AH186"/>
      <c s="91" r="AI186"/>
      <c s="91" r="AJ186"/>
      <c s="91" r="AK186"/>
      <c s="91" r="AL186">
        <v>1588400.00000000</v>
      </c>
      <c s="91" r="AM186"/>
      <c s="91" r="AN186"/>
      <c s="93" r="AO186"/>
      <c s="94" r="AP186">
        <f>""&amp;D186</f>
      </c>
      <c s="95" r="AQ186"/>
      <c s="0" r="AR186"/>
    </row>
    <row r="187" ht="80.87000000" customHeight="1">
      <c s="0" r="A187"/>
      <c s="98" r="B187" t="s">
        <v>383</v>
      </c>
      <c s="99" r="C187" t="s">
        <v>47</v>
      </c>
      <c s="100" r="D187" t="s">
        <v>384</v>
      </c>
      <c s="101" r="E187"/>
      <c s="102" r="F187"/>
      <c s="103" r="G187"/>
      <c s="91" r="H187">
        <v>19061300.00000000</v>
      </c>
      <c s="104" r="I187"/>
      <c s="91" r="J187">
        <v>19061300.00000000</v>
      </c>
      <c s="104" r="K187"/>
      <c s="105" r="L187"/>
      <c s="105" r="M187"/>
      <c s="105" r="N187"/>
      <c s="105" r="O187"/>
      <c s="105" r="P187"/>
      <c s="105" r="Q187"/>
      <c s="105" r="R187">
        <v>19061300.00000000</v>
      </c>
      <c s="105" r="S187"/>
      <c s="105" r="T187"/>
      <c s="105" r="U187"/>
      <c s="106" r="V187">
        <f>""&amp;B187</f>
      </c>
      <c s="107" r="W187">
        <f>""&amp;C187</f>
      </c>
      <c s="108" r="X187">
        <f>""&amp;D187</f>
      </c>
      <c s="109" r="Y187"/>
      <c s="110" r="Z187"/>
      <c s="111" r="AA187"/>
      <c s="91" r="AB187">
        <v>1588400.00000000</v>
      </c>
      <c s="104" r="AC187"/>
      <c s="91" r="AD187">
        <v>1588400.00000000</v>
      </c>
      <c s="104" r="AE187"/>
      <c s="105" r="AF187"/>
      <c s="105" r="AG187"/>
      <c s="105" r="AH187"/>
      <c s="105" r="AI187"/>
      <c s="105" r="AJ187"/>
      <c s="105" r="AK187"/>
      <c s="105" r="AL187">
        <v>1588400.00000000</v>
      </c>
      <c s="105" r="AM187"/>
      <c s="105" r="AN187"/>
      <c s="112" r="AO187"/>
      <c s="113" r="AP187">
        <f>""&amp;D187</f>
      </c>
      <c s="95" r="AQ187"/>
      <c s="0" r="AR187"/>
    </row>
    <row r="188" ht="18.78700000" customHeight="1">
      <c s="0" r="A188"/>
      <c s="88" r="B188" t="s">
        <v>385</v>
      </c>
      <c s="89" r="C188" t="s">
        <v>47</v>
      </c>
      <c s="90" r="D188" t="s">
        <v>386</v>
      </c>
      <c s="90" r="E188"/>
      <c s="90" r="F188"/>
      <c s="90" r="G188"/>
      <c s="91" r="H188">
        <v>2787300.00000000</v>
      </c>
      <c s="91" r="I188"/>
      <c s="91" r="J188">
        <v>2787300.00000000</v>
      </c>
      <c s="91" r="K188"/>
      <c s="91" r="L188"/>
      <c s="91" r="M188"/>
      <c s="91" r="N188"/>
      <c s="91" r="O188"/>
      <c s="91" r="P188"/>
      <c s="91" r="Q188"/>
      <c s="91" r="R188">
        <v>2787300.00000000</v>
      </c>
      <c s="91" r="S188"/>
      <c s="91" r="T188"/>
      <c s="91" r="U188"/>
      <c s="92" r="V188">
        <f>""&amp;B188</f>
      </c>
      <c s="89" r="W188">
        <f>""&amp;C188</f>
      </c>
      <c s="90" r="X188">
        <f>""&amp;D188</f>
      </c>
      <c s="90" r="Y188"/>
      <c s="90" r="Z188"/>
      <c s="90" r="AA188"/>
      <c s="91" r="AB188">
        <v>93205.30000000</v>
      </c>
      <c s="91" r="AC188"/>
      <c s="91" r="AD188">
        <v>93205.30000000</v>
      </c>
      <c s="91" r="AE188"/>
      <c s="91" r="AF188"/>
      <c s="91" r="AG188"/>
      <c s="91" r="AH188"/>
      <c s="91" r="AI188"/>
      <c s="91" r="AJ188"/>
      <c s="91" r="AK188"/>
      <c s="91" r="AL188">
        <v>93205.30000000</v>
      </c>
      <c s="91" r="AM188"/>
      <c s="91" r="AN188"/>
      <c s="93" r="AO188"/>
      <c s="94" r="AP188">
        <f>""&amp;D188</f>
      </c>
      <c s="95" r="AQ188"/>
      <c s="0" r="AR188"/>
    </row>
    <row r="189" ht="27.65600000" customHeight="1">
      <c s="0" r="A189"/>
      <c s="98" r="B189" t="s">
        <v>387</v>
      </c>
      <c s="99" r="C189" t="s">
        <v>47</v>
      </c>
      <c s="100" r="D189" t="s">
        <v>388</v>
      </c>
      <c s="101" r="E189"/>
      <c s="102" r="F189"/>
      <c s="103" r="G189"/>
      <c s="91" r="H189">
        <v>2787300.00000000</v>
      </c>
      <c s="104" r="I189"/>
      <c s="91" r="J189">
        <v>2787300.00000000</v>
      </c>
      <c s="104" r="K189"/>
      <c s="105" r="L189"/>
      <c s="105" r="M189"/>
      <c s="105" r="N189"/>
      <c s="105" r="O189"/>
      <c s="105" r="P189"/>
      <c s="105" r="Q189"/>
      <c s="105" r="R189">
        <v>2787300.00000000</v>
      </c>
      <c s="105" r="S189"/>
      <c s="105" r="T189"/>
      <c s="105" r="U189"/>
      <c s="106" r="V189">
        <f>""&amp;B189</f>
      </c>
      <c s="107" r="W189">
        <f>""&amp;C189</f>
      </c>
      <c s="108" r="X189">
        <f>""&amp;D189</f>
      </c>
      <c s="109" r="Y189"/>
      <c s="110" r="Z189"/>
      <c s="111" r="AA189"/>
      <c s="91" r="AB189">
        <v>93205.30000000</v>
      </c>
      <c s="104" r="AC189"/>
      <c s="91" r="AD189">
        <v>93205.30000000</v>
      </c>
      <c s="104" r="AE189"/>
      <c s="105" r="AF189"/>
      <c s="105" r="AG189"/>
      <c s="105" r="AH189"/>
      <c s="105" r="AI189"/>
      <c s="105" r="AJ189"/>
      <c s="105" r="AK189"/>
      <c s="105" r="AL189">
        <v>93205.30000000</v>
      </c>
      <c s="105" r="AM189"/>
      <c s="105" r="AN189"/>
      <c s="112" r="AO189"/>
      <c s="113" r="AP189">
        <f>""&amp;D189</f>
      </c>
      <c s="95" r="AQ189"/>
      <c s="0" r="AR189"/>
    </row>
    <row r="190" ht="11.25000000" customHeight="1">
      <c s="0" r="A190"/>
      <c s="88" r="B190" t="s">
        <v>389</v>
      </c>
      <c s="89" r="C190" t="s">
        <v>47</v>
      </c>
      <c s="90" r="D190" t="s">
        <v>390</v>
      </c>
      <c s="90" r="E190"/>
      <c s="90" r="F190"/>
      <c s="90" r="G190"/>
      <c s="91" r="H190">
        <v>15804080.00000000</v>
      </c>
      <c s="91" r="I190"/>
      <c s="91" r="J190">
        <v>15804080.00000000</v>
      </c>
      <c s="91" r="K190">
        <v>2454350.00000000</v>
      </c>
      <c s="91" r="L190"/>
      <c s="91" r="M190"/>
      <c s="91" r="N190"/>
      <c s="91" r="O190"/>
      <c s="91" r="P190"/>
      <c s="91" r="Q190"/>
      <c s="91" r="R190">
        <v>16312160.00000000</v>
      </c>
      <c s="91" r="S190">
        <v>1646270.00000000</v>
      </c>
      <c s="91" r="T190">
        <v>300000.00000000</v>
      </c>
      <c s="91" r="U190"/>
      <c s="92" r="V190">
        <f>""&amp;B190</f>
      </c>
      <c s="89" r="W190">
        <f>""&amp;C190</f>
      </c>
      <c s="90" r="X190">
        <f>""&amp;D190</f>
      </c>
      <c s="90" r="Y190"/>
      <c s="90" r="Z190"/>
      <c s="90" r="AA190"/>
      <c s="91" r="AB190">
        <v>1829940.00000000</v>
      </c>
      <c s="91" r="AC190"/>
      <c s="91" r="AD190">
        <v>1829940.00000000</v>
      </c>
      <c s="91" r="AE190">
        <v>1646270.00000000</v>
      </c>
      <c s="91" r="AF190"/>
      <c s="91" r="AG190"/>
      <c s="91" r="AH190"/>
      <c s="91" r="AI190"/>
      <c s="91" r="AJ190"/>
      <c s="91" r="AK190"/>
      <c s="91" r="AL190">
        <v>1829940.00000000</v>
      </c>
      <c s="91" r="AM190">
        <v>1646270.00000000</v>
      </c>
      <c s="91" r="AN190"/>
      <c s="93" r="AO190"/>
      <c s="94" r="AP190">
        <f>""&amp;D190</f>
      </c>
      <c s="95" r="AQ190"/>
      <c s="0" r="AR190"/>
    </row>
    <row r="191" ht="45.39400000" customHeight="1">
      <c s="0" r="A191"/>
      <c s="96" r="B191" t="s">
        <v>391</v>
      </c>
      <c s="89" r="C191" t="s">
        <v>47</v>
      </c>
      <c s="90" r="D191" t="s">
        <v>392</v>
      </c>
      <c s="90" r="E191"/>
      <c s="90" r="F191"/>
      <c s="90" r="G191"/>
      <c s="91" r="H191">
        <v>0.00000000</v>
      </c>
      <c s="91" r="I191"/>
      <c s="91" r="J191">
        <v>0.00000000</v>
      </c>
      <c s="91" r="K191">
        <v>508080.00000000</v>
      </c>
      <c s="91" r="L191"/>
      <c s="91" r="M191"/>
      <c s="91" r="N191"/>
      <c s="91" r="O191"/>
      <c s="91" r="P191"/>
      <c s="91" r="Q191"/>
      <c s="91" r="R191">
        <v>508080.00000000</v>
      </c>
      <c s="91" r="S191"/>
      <c s="91" r="T191"/>
      <c s="91" r="U191"/>
      <c s="97" r="V191">
        <f>""&amp;B191</f>
      </c>
      <c s="89" r="W191">
        <f>""&amp;C191</f>
      </c>
      <c s="90" r="X191">
        <f>""&amp;D191</f>
      </c>
      <c s="90" r="Y191"/>
      <c s="90" r="Z191"/>
      <c s="90" r="AA191"/>
      <c s="91" r="AB191">
        <v>0.00000000</v>
      </c>
      <c s="91" r="AC191"/>
      <c s="91" r="AD191">
        <v>0.00000000</v>
      </c>
      <c s="91" r="AE191"/>
      <c s="91" r="AF191"/>
      <c s="91" r="AG191"/>
      <c s="91" r="AH191"/>
      <c s="91" r="AI191"/>
      <c s="91" r="AJ191"/>
      <c s="91" r="AK191"/>
      <c s="91" r="AL191">
        <v>0.00000000</v>
      </c>
      <c s="91" r="AM191"/>
      <c s="91" r="AN191"/>
      <c s="93" r="AO191"/>
      <c s="94" r="AP191">
        <f>""&amp;D191</f>
      </c>
      <c s="95" r="AQ191"/>
      <c s="0" r="AR191"/>
    </row>
    <row r="192" ht="45.39400000" customHeight="1">
      <c s="0" r="A192"/>
      <c s="98" r="B192" t="s">
        <v>393</v>
      </c>
      <c s="99" r="C192" t="s">
        <v>47</v>
      </c>
      <c s="100" r="D192" t="s">
        <v>394</v>
      </c>
      <c s="101" r="E192"/>
      <c s="102" r="F192"/>
      <c s="103" r="G192"/>
      <c s="91" r="H192">
        <v>0.00000000</v>
      </c>
      <c s="104" r="I192"/>
      <c s="91" r="J192">
        <v>0.00000000</v>
      </c>
      <c s="104" r="K192">
        <v>508080.00000000</v>
      </c>
      <c s="105" r="L192"/>
      <c s="105" r="M192"/>
      <c s="105" r="N192"/>
      <c s="105" r="O192"/>
      <c s="105" r="P192"/>
      <c s="105" r="Q192"/>
      <c s="105" r="R192">
        <v>508080.00000000</v>
      </c>
      <c s="105" r="S192"/>
      <c s="105" r="T192"/>
      <c s="105" r="U192"/>
      <c s="106" r="V192">
        <f>""&amp;B192</f>
      </c>
      <c s="107" r="W192">
        <f>""&amp;C192</f>
      </c>
      <c s="108" r="X192">
        <f>""&amp;D192</f>
      </c>
      <c s="109" r="Y192"/>
      <c s="110" r="Z192"/>
      <c s="111" r="AA192"/>
      <c s="91" r="AB192">
        <v>0.00000000</v>
      </c>
      <c s="104" r="AC192"/>
      <c s="91" r="AD192">
        <v>0.00000000</v>
      </c>
      <c s="104" r="AE192"/>
      <c s="105" r="AF192"/>
      <c s="105" r="AG192"/>
      <c s="105" r="AH192"/>
      <c s="105" r="AI192"/>
      <c s="105" r="AJ192"/>
      <c s="105" r="AK192"/>
      <c s="105" r="AL192">
        <v>0.00000000</v>
      </c>
      <c s="105" r="AM192"/>
      <c s="105" r="AN192"/>
      <c s="112" r="AO192"/>
      <c s="113" r="AP192">
        <f>""&amp;D192</f>
      </c>
      <c s="95" r="AQ192"/>
      <c s="0" r="AR192"/>
    </row>
    <row r="193" ht="116.34600000" customHeight="1">
      <c s="0" r="A193"/>
      <c s="88" r="B193" t="s">
        <v>395</v>
      </c>
      <c s="89" r="C193" t="s">
        <v>47</v>
      </c>
      <c s="90" r="D193" t="s">
        <v>396</v>
      </c>
      <c s="90" r="E193"/>
      <c s="90" r="F193"/>
      <c s="90" r="G193"/>
      <c s="91" r="H193">
        <v>312480.00000000</v>
      </c>
      <c s="91" r="I193"/>
      <c s="91" r="J193">
        <v>312480.00000000</v>
      </c>
      <c s="91" r="K193"/>
      <c s="91" r="L193"/>
      <c s="91" r="M193"/>
      <c s="91" r="N193"/>
      <c s="91" r="O193"/>
      <c s="91" r="P193"/>
      <c s="91" r="Q193"/>
      <c s="91" r="R193">
        <v>312480.00000000</v>
      </c>
      <c s="91" r="S193"/>
      <c s="91" r="T193"/>
      <c s="91" r="U193"/>
      <c s="92" r="V193">
        <f>""&amp;B193</f>
      </c>
      <c s="89" r="W193">
        <f>""&amp;C193</f>
      </c>
      <c s="90" r="X193">
        <f>""&amp;D193</f>
      </c>
      <c s="90" r="Y193"/>
      <c s="90" r="Z193"/>
      <c s="90" r="AA193"/>
      <c s="91" r="AB193">
        <v>26040.00000000</v>
      </c>
      <c s="91" r="AC193"/>
      <c s="91" r="AD193">
        <v>26040.00000000</v>
      </c>
      <c s="91" r="AE193"/>
      <c s="91" r="AF193"/>
      <c s="91" r="AG193"/>
      <c s="91" r="AH193"/>
      <c s="91" r="AI193"/>
      <c s="91" r="AJ193"/>
      <c s="91" r="AK193"/>
      <c s="91" r="AL193">
        <v>26040.00000000</v>
      </c>
      <c s="91" r="AM193"/>
      <c s="91" r="AN193"/>
      <c s="93" r="AO193"/>
      <c s="94" r="AP193">
        <f>""&amp;D193</f>
      </c>
      <c s="95" r="AQ193"/>
      <c s="0" r="AR193"/>
    </row>
    <row r="194" ht="116.34600000" customHeight="1">
      <c s="0" r="A194"/>
      <c s="98" r="B194" t="s">
        <v>397</v>
      </c>
      <c s="99" r="C194" t="s">
        <v>47</v>
      </c>
      <c s="100" r="D194" t="s">
        <v>398</v>
      </c>
      <c s="101" r="E194"/>
      <c s="102" r="F194"/>
      <c s="103" r="G194"/>
      <c s="91" r="H194">
        <v>312480.00000000</v>
      </c>
      <c s="104" r="I194"/>
      <c s="91" r="J194">
        <v>312480.00000000</v>
      </c>
      <c s="104" r="K194"/>
      <c s="105" r="L194"/>
      <c s="105" r="M194"/>
      <c s="105" r="N194"/>
      <c s="105" r="O194"/>
      <c s="105" r="P194"/>
      <c s="105" r="Q194"/>
      <c s="105" r="R194">
        <v>312480.00000000</v>
      </c>
      <c s="105" r="S194"/>
      <c s="105" r="T194"/>
      <c s="105" r="U194"/>
      <c s="106" r="V194">
        <f>""&amp;B194</f>
      </c>
      <c s="107" r="W194">
        <f>""&amp;C194</f>
      </c>
      <c s="108" r="X194">
        <f>""&amp;D194</f>
      </c>
      <c s="109" r="Y194"/>
      <c s="110" r="Z194"/>
      <c s="111" r="AA194"/>
      <c s="91" r="AB194">
        <v>26040.00000000</v>
      </c>
      <c s="104" r="AC194"/>
      <c s="91" r="AD194">
        <v>26040.00000000</v>
      </c>
      <c s="104" r="AE194"/>
      <c s="105" r="AF194"/>
      <c s="105" r="AG194"/>
      <c s="105" r="AH194"/>
      <c s="105" r="AI194"/>
      <c s="105" r="AJ194"/>
      <c s="105" r="AK194"/>
      <c s="105" r="AL194">
        <v>26040.00000000</v>
      </c>
      <c s="105" r="AM194"/>
      <c s="105" r="AN194"/>
      <c s="112" r="AO194"/>
      <c s="113" r="AP194">
        <f>""&amp;D194</f>
      </c>
      <c s="95" r="AQ194"/>
      <c s="0" r="AR194"/>
    </row>
    <row r="195" ht="18.78700000" customHeight="1">
      <c s="0" r="A195"/>
      <c s="88" r="B195" t="s">
        <v>399</v>
      </c>
      <c s="89" r="C195" t="s">
        <v>47</v>
      </c>
      <c s="90" r="D195" t="s">
        <v>400</v>
      </c>
      <c s="90" r="E195"/>
      <c s="90" r="F195"/>
      <c s="90" r="G195"/>
      <c s="91" r="H195">
        <v>15491600.00000000</v>
      </c>
      <c s="91" r="I195"/>
      <c s="91" r="J195">
        <v>15491600.00000000</v>
      </c>
      <c s="91" r="K195">
        <v>1946270.00000000</v>
      </c>
      <c s="91" r="L195"/>
      <c s="91" r="M195"/>
      <c s="91" r="N195"/>
      <c s="91" r="O195"/>
      <c s="91" r="P195"/>
      <c s="91" r="Q195"/>
      <c s="91" r="R195">
        <v>15491600.00000000</v>
      </c>
      <c s="91" r="S195">
        <v>1646270.00000000</v>
      </c>
      <c s="91" r="T195">
        <v>300000.00000000</v>
      </c>
      <c s="91" r="U195"/>
      <c s="92" r="V195">
        <f>""&amp;B195</f>
      </c>
      <c s="89" r="W195">
        <f>""&amp;C195</f>
      </c>
      <c s="90" r="X195">
        <f>""&amp;D195</f>
      </c>
      <c s="90" r="Y195"/>
      <c s="90" r="Z195"/>
      <c s="90" r="AA195"/>
      <c s="91" r="AB195">
        <v>1803900.00000000</v>
      </c>
      <c s="91" r="AC195"/>
      <c s="91" r="AD195">
        <v>1803900.00000000</v>
      </c>
      <c s="91" r="AE195">
        <v>1646270.00000000</v>
      </c>
      <c s="91" r="AF195"/>
      <c s="91" r="AG195"/>
      <c s="91" r="AH195"/>
      <c s="91" r="AI195"/>
      <c s="91" r="AJ195"/>
      <c s="91" r="AK195"/>
      <c s="91" r="AL195">
        <v>1803900.00000000</v>
      </c>
      <c s="91" r="AM195">
        <v>1646270.00000000</v>
      </c>
      <c s="91" r="AN195"/>
      <c s="93" r="AO195"/>
      <c s="94" r="AP195">
        <f>""&amp;D195</f>
      </c>
      <c s="95" r="AQ195"/>
      <c s="0" r="AR195"/>
    </row>
    <row r="196" ht="18.78700000" customHeight="1">
      <c s="0" r="A196"/>
      <c s="98" r="B196" t="s">
        <v>401</v>
      </c>
      <c s="99" r="C196" t="s">
        <v>47</v>
      </c>
      <c s="100" r="D196" t="s">
        <v>402</v>
      </c>
      <c s="101" r="E196"/>
      <c s="102" r="F196"/>
      <c s="103" r="G196"/>
      <c s="91" r="H196">
        <v>15491600.00000000</v>
      </c>
      <c s="104" r="I196"/>
      <c s="91" r="J196">
        <v>15491600.00000000</v>
      </c>
      <c s="104" r="K196"/>
      <c s="105" r="L196"/>
      <c s="105" r="M196"/>
      <c s="105" r="N196"/>
      <c s="105" r="O196"/>
      <c s="105" r="P196"/>
      <c s="105" r="Q196"/>
      <c s="105" r="R196">
        <v>15491600.00000000</v>
      </c>
      <c s="105" r="S196"/>
      <c s="105" r="T196"/>
      <c s="105" r="U196"/>
      <c s="106" r="V196">
        <f>""&amp;B196</f>
      </c>
      <c s="107" r="W196">
        <f>""&amp;C196</f>
      </c>
      <c s="108" r="X196">
        <f>""&amp;D196</f>
      </c>
      <c s="109" r="Y196"/>
      <c s="110" r="Z196"/>
      <c s="111" r="AA196"/>
      <c s="91" r="AB196">
        <v>1803900.00000000</v>
      </c>
      <c s="104" r="AC196"/>
      <c s="91" r="AD196">
        <v>1803900.00000000</v>
      </c>
      <c s="104" r="AE196"/>
      <c s="105" r="AF196"/>
      <c s="105" r="AG196"/>
      <c s="105" r="AH196"/>
      <c s="105" r="AI196"/>
      <c s="105" r="AJ196"/>
      <c s="105" r="AK196"/>
      <c s="105" r="AL196">
        <v>1803900.00000000</v>
      </c>
      <c s="105" r="AM196"/>
      <c s="105" r="AN196"/>
      <c s="112" r="AO196"/>
      <c s="113" r="AP196">
        <f>""&amp;D196</f>
      </c>
      <c s="95" r="AQ196"/>
      <c s="0" r="AR196"/>
    </row>
    <row r="197" ht="18.78700000" customHeight="1">
      <c s="0" r="A197"/>
      <c s="114" r="B197" t="s">
        <v>403</v>
      </c>
      <c s="99" r="C197" t="s">
        <v>47</v>
      </c>
      <c s="100" r="D197" t="s">
        <v>404</v>
      </c>
      <c s="101" r="E197"/>
      <c s="102" r="F197"/>
      <c s="103" r="G197"/>
      <c s="91" r="H197">
        <v>0.00000000</v>
      </c>
      <c s="104" r="I197"/>
      <c s="91" r="J197">
        <v>0.00000000</v>
      </c>
      <c s="104" r="K197">
        <v>300000.00000000</v>
      </c>
      <c s="105" r="L197"/>
      <c s="105" r="M197"/>
      <c s="105" r="N197"/>
      <c s="105" r="O197"/>
      <c s="105" r="P197"/>
      <c s="105" r="Q197"/>
      <c s="105" r="R197"/>
      <c s="105" r="S197"/>
      <c s="105" r="T197">
        <v>300000.00000000</v>
      </c>
      <c s="105" r="U197"/>
      <c s="115" r="V197">
        <f>""&amp;B197</f>
      </c>
      <c s="107" r="W197">
        <f>""&amp;C197</f>
      </c>
      <c s="108" r="X197">
        <f>""&amp;D197</f>
      </c>
      <c s="109" r="Y197"/>
      <c s="110" r="Z197"/>
      <c s="111" r="AA197"/>
      <c s="91" r="AB197">
        <v>0.00000000</v>
      </c>
      <c s="104" r="AC197"/>
      <c s="91" r="AD197">
        <v>0.00000000</v>
      </c>
      <c s="104" r="AE197"/>
      <c s="105" r="AF197"/>
      <c s="105" r="AG197"/>
      <c s="105" r="AH197"/>
      <c s="105" r="AI197"/>
      <c s="105" r="AJ197"/>
      <c s="105" r="AK197"/>
      <c s="105" r="AL197"/>
      <c s="105" r="AM197"/>
      <c s="105" r="AN197"/>
      <c s="112" r="AO197"/>
      <c s="113" r="AP197">
        <f>""&amp;D197</f>
      </c>
      <c s="95" r="AQ197"/>
      <c s="0" r="AR197"/>
    </row>
    <row r="198" ht="18.78700000" customHeight="1">
      <c s="0" r="A198"/>
      <c s="114" r="B198" t="s">
        <v>405</v>
      </c>
      <c s="99" r="C198" t="s">
        <v>47</v>
      </c>
      <c s="100" r="D198" t="s">
        <v>406</v>
      </c>
      <c s="101" r="E198"/>
      <c s="102" r="F198"/>
      <c s="103" r="G198"/>
      <c s="91" r="H198">
        <v>0.00000000</v>
      </c>
      <c s="104" r="I198"/>
      <c s="91" r="J198">
        <v>0.00000000</v>
      </c>
      <c s="104" r="K198">
        <v>1646270.00000000</v>
      </c>
      <c s="105" r="L198"/>
      <c s="105" r="M198"/>
      <c s="105" r="N198"/>
      <c s="105" r="O198"/>
      <c s="105" r="P198"/>
      <c s="105" r="Q198"/>
      <c s="105" r="R198"/>
      <c s="105" r="S198">
        <v>1646270.00000000</v>
      </c>
      <c s="105" r="T198"/>
      <c s="105" r="U198"/>
      <c s="115" r="V198">
        <f>""&amp;B198</f>
      </c>
      <c s="107" r="W198">
        <f>""&amp;C198</f>
      </c>
      <c s="108" r="X198">
        <f>""&amp;D198</f>
      </c>
      <c s="109" r="Y198"/>
      <c s="110" r="Z198"/>
      <c s="111" r="AA198"/>
      <c s="91" r="AB198">
        <v>0.00000000</v>
      </c>
      <c s="104" r="AC198"/>
      <c s="91" r="AD198">
        <v>0.00000000</v>
      </c>
      <c s="104" r="AE198">
        <v>1646270.00000000</v>
      </c>
      <c s="105" r="AF198"/>
      <c s="105" r="AG198"/>
      <c s="105" r="AH198"/>
      <c s="105" r="AI198"/>
      <c s="105" r="AJ198"/>
      <c s="105" r="AK198"/>
      <c s="105" r="AL198"/>
      <c s="105" r="AM198">
        <v>1646270.00000000</v>
      </c>
      <c s="105" r="AN198"/>
      <c s="112" r="AO198"/>
      <c s="113" r="AP198">
        <f>""&amp;D198</f>
      </c>
      <c s="95" r="AQ198"/>
      <c s="0" r="AR198"/>
    </row>
    <row r="199" ht="11.25000000" customHeight="1">
      <c s="0" r="A199"/>
      <c s="88" r="B199" t="s">
        <v>407</v>
      </c>
      <c s="89" r="C199" t="s">
        <v>47</v>
      </c>
      <c s="90" r="D199" t="s">
        <v>408</v>
      </c>
      <c s="90" r="E199"/>
      <c s="90" r="F199"/>
      <c s="90" r="G199"/>
      <c s="91" r="H199">
        <v>75000.00000000</v>
      </c>
      <c s="91" r="I199"/>
      <c s="91" r="J199">
        <v>75000.00000000</v>
      </c>
      <c s="91" r="K199"/>
      <c s="91" r="L199"/>
      <c s="91" r="M199"/>
      <c s="91" r="N199"/>
      <c s="91" r="O199"/>
      <c s="91" r="P199"/>
      <c s="91" r="Q199"/>
      <c s="91" r="R199"/>
      <c s="91" r="S199"/>
      <c s="91" r="T199">
        <v>75000.00000000</v>
      </c>
      <c s="91" r="U199"/>
      <c s="92" r="V199">
        <f>""&amp;B199</f>
      </c>
      <c s="89" r="W199">
        <f>""&amp;C199</f>
      </c>
      <c s="90" r="X199">
        <f>""&amp;D199</f>
      </c>
      <c s="90" r="Y199"/>
      <c s="90" r="Z199"/>
      <c s="90" r="AA199"/>
      <c s="91" r="AB199">
        <v>0.00000000</v>
      </c>
      <c s="91" r="AC199"/>
      <c s="91" r="AD199">
        <v>0.00000000</v>
      </c>
      <c s="91" r="AE199"/>
      <c s="91" r="AF199"/>
      <c s="91" r="AG199"/>
      <c s="91" r="AH199"/>
      <c s="91" r="AI199"/>
      <c s="91" r="AJ199"/>
      <c s="91" r="AK199"/>
      <c s="91" r="AL199"/>
      <c s="91" r="AM199"/>
      <c s="91" r="AN199">
        <v>0.00000000</v>
      </c>
      <c s="93" r="AO199"/>
      <c s="94" r="AP199">
        <f>""&amp;D199</f>
      </c>
      <c s="95" r="AQ199"/>
      <c s="0" r="AR199"/>
    </row>
    <row r="200" ht="18.78700000" customHeight="1">
      <c s="0" r="A200"/>
      <c s="96" r="B200" t="s">
        <v>409</v>
      </c>
      <c s="89" r="C200" t="s">
        <v>47</v>
      </c>
      <c s="90" r="D200" t="s">
        <v>410</v>
      </c>
      <c s="90" r="E200"/>
      <c s="90" r="F200"/>
      <c s="90" r="G200"/>
      <c s="91" r="H200">
        <v>75000.00000000</v>
      </c>
      <c s="91" r="I200"/>
      <c s="91" r="J200">
        <v>75000.00000000</v>
      </c>
      <c s="91" r="K200"/>
      <c s="91" r="L200"/>
      <c s="91" r="M200"/>
      <c s="91" r="N200"/>
      <c s="91" r="O200"/>
      <c s="91" r="P200"/>
      <c s="91" r="Q200"/>
      <c s="91" r="R200"/>
      <c s="91" r="S200"/>
      <c s="91" r="T200">
        <v>75000.00000000</v>
      </c>
      <c s="91" r="U200"/>
      <c s="97" r="V200">
        <f>""&amp;B200</f>
      </c>
      <c s="89" r="W200">
        <f>""&amp;C200</f>
      </c>
      <c s="90" r="X200">
        <f>""&amp;D200</f>
      </c>
      <c s="90" r="Y200"/>
      <c s="90" r="Z200"/>
      <c s="90" r="AA200"/>
      <c s="91" r="AB200">
        <v>0.00000000</v>
      </c>
      <c s="91" r="AC200"/>
      <c s="91" r="AD200">
        <v>0.00000000</v>
      </c>
      <c s="91" r="AE200"/>
      <c s="91" r="AF200"/>
      <c s="91" r="AG200"/>
      <c s="91" r="AH200"/>
      <c s="91" r="AI200"/>
      <c s="91" r="AJ200"/>
      <c s="91" r="AK200"/>
      <c s="91" r="AL200"/>
      <c s="91" r="AM200"/>
      <c s="91" r="AN200">
        <v>0.00000000</v>
      </c>
      <c s="93" r="AO200"/>
      <c s="94" r="AP200">
        <f>""&amp;D200</f>
      </c>
      <c s="95" r="AQ200"/>
      <c s="0" r="AR200"/>
    </row>
    <row r="201" ht="18.78700000" customHeight="1">
      <c s="0" r="A201"/>
      <c s="98" r="B201" t="s">
        <v>409</v>
      </c>
      <c s="99" r="C201" t="s">
        <v>47</v>
      </c>
      <c s="100" r="D201" t="s">
        <v>411</v>
      </c>
      <c s="101" r="E201"/>
      <c s="102" r="F201"/>
      <c s="103" r="G201"/>
      <c s="91" r="H201">
        <v>75000.00000000</v>
      </c>
      <c s="104" r="I201"/>
      <c s="91" r="J201">
        <v>75000.00000000</v>
      </c>
      <c s="104" r="K201"/>
      <c s="105" r="L201"/>
      <c s="105" r="M201"/>
      <c s="105" r="N201"/>
      <c s="105" r="O201"/>
      <c s="105" r="P201"/>
      <c s="105" r="Q201"/>
      <c s="105" r="R201"/>
      <c s="105" r="S201"/>
      <c s="105" r="T201">
        <v>75000.00000000</v>
      </c>
      <c s="105" r="U201"/>
      <c s="106" r="V201">
        <f>""&amp;B201</f>
      </c>
      <c s="107" r="W201">
        <f>""&amp;C201</f>
      </c>
      <c s="108" r="X201">
        <f>""&amp;D201</f>
      </c>
      <c s="109" r="Y201"/>
      <c s="110" r="Z201"/>
      <c s="111" r="AA201"/>
      <c s="91" r="AB201">
        <v>0.00000000</v>
      </c>
      <c s="104" r="AC201"/>
      <c s="91" r="AD201">
        <v>0.00000000</v>
      </c>
      <c s="104" r="AE201"/>
      <c s="105" r="AF201"/>
      <c s="105" r="AG201"/>
      <c s="105" r="AH201"/>
      <c s="105" r="AI201"/>
      <c s="105" r="AJ201"/>
      <c s="105" r="AK201"/>
      <c s="105" r="AL201"/>
      <c s="105" r="AM201"/>
      <c s="105" r="AN201">
        <v>0.00000000</v>
      </c>
      <c s="112" r="AO201"/>
      <c s="113" r="AP201">
        <f>""&amp;D201</f>
      </c>
      <c s="95" r="AQ201"/>
      <c s="0" r="AR201"/>
    </row>
    <row r="202" ht="72.00100000" customHeight="1">
      <c s="0" r="A202"/>
      <c s="88" r="B202" t="s">
        <v>412</v>
      </c>
      <c s="89" r="C202" t="s">
        <v>47</v>
      </c>
      <c s="90" r="D202" t="s">
        <v>413</v>
      </c>
      <c s="90" r="E202"/>
      <c s="90" r="F202"/>
      <c s="90" r="G202"/>
      <c s="91" r="H202">
        <v>0.00000000</v>
      </c>
      <c s="91" r="I202"/>
      <c s="91" r="J202">
        <v>0.00000000</v>
      </c>
      <c s="91" r="K202"/>
      <c s="91" r="L202"/>
      <c s="91" r="M202"/>
      <c s="91" r="N202"/>
      <c s="91" r="O202"/>
      <c s="91" r="P202"/>
      <c s="91" r="Q202"/>
      <c s="91" r="R202">
        <v>0.00000000</v>
      </c>
      <c s="91" r="S202"/>
      <c s="91" r="T202"/>
      <c s="91" r="U202"/>
      <c s="92" r="V202">
        <f>""&amp;B202</f>
      </c>
      <c s="89" r="W202">
        <f>""&amp;C202</f>
      </c>
      <c s="90" r="X202">
        <f>""&amp;D202</f>
      </c>
      <c s="90" r="Y202"/>
      <c s="90" r="Z202"/>
      <c s="90" r="AA202"/>
      <c s="91" r="AB202">
        <v>-5000.00000000</v>
      </c>
      <c s="91" r="AC202"/>
      <c s="91" r="AD202">
        <v>-5000.00000000</v>
      </c>
      <c s="91" r="AE202"/>
      <c s="91" r="AF202"/>
      <c s="91" r="AG202"/>
      <c s="91" r="AH202"/>
      <c s="91" r="AI202"/>
      <c s="91" r="AJ202"/>
      <c s="91" r="AK202"/>
      <c s="91" r="AL202">
        <v>-5000.00000000</v>
      </c>
      <c s="91" r="AM202"/>
      <c s="91" r="AN202"/>
      <c s="93" r="AO202"/>
      <c s="94" r="AP202">
        <f>""&amp;D202</f>
      </c>
      <c s="95" r="AQ202"/>
      <c s="0" r="AR202"/>
    </row>
    <row r="203" ht="72.00100000" customHeight="1">
      <c s="0" r="A203"/>
      <c s="98" r="B203" t="s">
        <v>414</v>
      </c>
      <c s="99" r="C203" t="s">
        <v>47</v>
      </c>
      <c s="100" r="D203" t="s">
        <v>415</v>
      </c>
      <c s="101" r="E203"/>
      <c s="102" r="F203"/>
      <c s="103" r="G203"/>
      <c s="91" r="H203">
        <v>0.00000000</v>
      </c>
      <c s="104" r="I203"/>
      <c s="91" r="J203">
        <v>0.00000000</v>
      </c>
      <c s="104" r="K203"/>
      <c s="105" r="L203"/>
      <c s="105" r="M203"/>
      <c s="105" r="N203"/>
      <c s="105" r="O203"/>
      <c s="105" r="P203"/>
      <c s="105" r="Q203"/>
      <c s="105" r="R203">
        <v>0.00000000</v>
      </c>
      <c s="105" r="S203"/>
      <c s="105" r="T203"/>
      <c s="105" r="U203"/>
      <c s="106" r="V203">
        <f>""&amp;B203</f>
      </c>
      <c s="107" r="W203">
        <f>""&amp;C203</f>
      </c>
      <c s="108" r="X203">
        <f>""&amp;D203</f>
      </c>
      <c s="109" r="Y203"/>
      <c s="110" r="Z203"/>
      <c s="111" r="AA203"/>
      <c s="91" r="AB203">
        <v>-5000.00000000</v>
      </c>
      <c s="104" r="AC203"/>
      <c s="91" r="AD203">
        <v>-5000.00000000</v>
      </c>
      <c s="104" r="AE203"/>
      <c s="105" r="AF203"/>
      <c s="105" r="AG203"/>
      <c s="105" r="AH203"/>
      <c s="105" r="AI203"/>
      <c s="105" r="AJ203"/>
      <c s="105" r="AK203"/>
      <c s="105" r="AL203">
        <v>-5000.00000000</v>
      </c>
      <c s="105" r="AM203"/>
      <c s="105" r="AN203"/>
      <c s="112" r="AO203"/>
      <c s="113" r="AP203">
        <f>""&amp;D203</f>
      </c>
      <c s="95" r="AQ203"/>
      <c s="0" r="AR203"/>
    </row>
    <row r="204" ht="45.39400000" customHeight="1">
      <c s="0" r="A204"/>
      <c s="88" r="B204" t="s">
        <v>416</v>
      </c>
      <c s="89" r="C204" t="s">
        <v>47</v>
      </c>
      <c s="90" r="D204" t="s">
        <v>417</v>
      </c>
      <c s="90" r="E204"/>
      <c s="90" r="F204"/>
      <c s="90" r="G204"/>
      <c s="91" r="H204">
        <v>0.00000000</v>
      </c>
      <c s="91" r="I204"/>
      <c s="91" r="J204">
        <v>0.00000000</v>
      </c>
      <c s="91" r="K204"/>
      <c s="91" r="L204"/>
      <c s="91" r="M204"/>
      <c s="91" r="N204"/>
      <c s="91" r="O204"/>
      <c s="91" r="P204"/>
      <c s="91" r="Q204"/>
      <c s="91" r="R204">
        <v>0.00000000</v>
      </c>
      <c s="91" r="S204"/>
      <c s="91" r="T204"/>
      <c s="91" r="U204"/>
      <c s="92" r="V204">
        <f>""&amp;B204</f>
      </c>
      <c s="89" r="W204">
        <f>""&amp;C204</f>
      </c>
      <c s="90" r="X204">
        <f>""&amp;D204</f>
      </c>
      <c s="90" r="Y204"/>
      <c s="90" r="Z204"/>
      <c s="90" r="AA204"/>
      <c s="91" r="AB204">
        <v>2623808.67000000</v>
      </c>
      <c s="91" r="AC204"/>
      <c s="91" r="AD204">
        <v>2623808.67000000</v>
      </c>
      <c s="91" r="AE204">
        <v>620587.00000000</v>
      </c>
      <c s="91" r="AF204"/>
      <c s="91" r="AG204"/>
      <c s="91" r="AH204"/>
      <c s="91" r="AI204"/>
      <c s="91" r="AJ204"/>
      <c s="91" r="AK204"/>
      <c s="91" r="AL204">
        <v>3244395.67000000</v>
      </c>
      <c s="91" r="AM204"/>
      <c s="91" r="AN204"/>
      <c s="93" r="AO204"/>
      <c s="94" r="AP204">
        <f>""&amp;D204</f>
      </c>
      <c s="95" r="AQ204"/>
      <c s="0" r="AR204"/>
    </row>
    <row r="205" ht="63.13200000" customHeight="1">
      <c s="0" r="A205"/>
      <c s="96" r="B205" t="s">
        <v>418</v>
      </c>
      <c s="89" r="C205" t="s">
        <v>47</v>
      </c>
      <c s="90" r="D205" t="s">
        <v>419</v>
      </c>
      <c s="90" r="E205"/>
      <c s="90" r="F205"/>
      <c s="90" r="G205"/>
      <c s="91" r="H205">
        <v>0.00000000</v>
      </c>
      <c s="91" r="I205"/>
      <c s="91" r="J205">
        <v>0.00000000</v>
      </c>
      <c s="91" r="K205"/>
      <c s="91" r="L205"/>
      <c s="91" r="M205"/>
      <c s="91" r="N205"/>
      <c s="91" r="O205"/>
      <c s="91" r="P205"/>
      <c s="91" r="Q205"/>
      <c s="91" r="R205">
        <v>0.00000000</v>
      </c>
      <c s="91" r="S205"/>
      <c s="91" r="T205"/>
      <c s="91" r="U205"/>
      <c s="97" r="V205">
        <f>""&amp;B205</f>
      </c>
      <c s="89" r="W205">
        <f>""&amp;C205</f>
      </c>
      <c s="90" r="X205">
        <f>""&amp;D205</f>
      </c>
      <c s="90" r="Y205"/>
      <c s="90" r="Z205"/>
      <c s="90" r="AA205"/>
      <c s="91" r="AB205">
        <v>2623808.67000000</v>
      </c>
      <c s="91" r="AC205"/>
      <c s="91" r="AD205">
        <v>2623808.67000000</v>
      </c>
      <c s="91" r="AE205">
        <v>620587.00000000</v>
      </c>
      <c s="91" r="AF205"/>
      <c s="91" r="AG205"/>
      <c s="91" r="AH205"/>
      <c s="91" r="AI205"/>
      <c s="91" r="AJ205"/>
      <c s="91" r="AK205"/>
      <c s="91" r="AL205">
        <v>3244395.67000000</v>
      </c>
      <c s="91" r="AM205"/>
      <c s="91" r="AN205"/>
      <c s="93" r="AO205"/>
      <c s="94" r="AP205">
        <f>""&amp;D205</f>
      </c>
      <c s="95" r="AQ205"/>
      <c s="0" r="AR205"/>
    </row>
    <row r="206" ht="63.13200000" customHeight="1">
      <c s="0" r="A206"/>
      <c s="96" r="B206" t="s">
        <v>420</v>
      </c>
      <c s="89" r="C206" t="s">
        <v>47</v>
      </c>
      <c s="90" r="D206" t="s">
        <v>421</v>
      </c>
      <c s="90" r="E206"/>
      <c s="90" r="F206"/>
      <c s="90" r="G206"/>
      <c s="91" r="H206">
        <v>0.00000000</v>
      </c>
      <c s="91" r="I206"/>
      <c s="91" r="J206">
        <v>0.00000000</v>
      </c>
      <c s="91" r="K206"/>
      <c s="91" r="L206"/>
      <c s="91" r="M206"/>
      <c s="91" r="N206"/>
      <c s="91" r="O206"/>
      <c s="91" r="P206"/>
      <c s="91" r="Q206"/>
      <c s="91" r="R206">
        <v>0.00000000</v>
      </c>
      <c s="91" r="S206"/>
      <c s="91" r="T206"/>
      <c s="91" r="U206"/>
      <c s="97" r="V206">
        <f>""&amp;B206</f>
      </c>
      <c s="89" r="W206">
        <f>""&amp;C206</f>
      </c>
      <c s="90" r="X206">
        <f>""&amp;D206</f>
      </c>
      <c s="90" r="Y206"/>
      <c s="90" r="Z206"/>
      <c s="90" r="AA206"/>
      <c s="91" r="AB206">
        <v>2623808.67000000</v>
      </c>
      <c s="91" r="AC206"/>
      <c s="91" r="AD206">
        <v>2623808.67000000</v>
      </c>
      <c s="91" r="AE206">
        <v>620587.00000000</v>
      </c>
      <c s="91" r="AF206"/>
      <c s="91" r="AG206"/>
      <c s="91" r="AH206"/>
      <c s="91" r="AI206"/>
      <c s="91" r="AJ206"/>
      <c s="91" r="AK206"/>
      <c s="91" r="AL206">
        <v>3244395.67000000</v>
      </c>
      <c s="91" r="AM206"/>
      <c s="91" r="AN206"/>
      <c s="93" r="AO206"/>
      <c s="94" r="AP206">
        <f>""&amp;D206</f>
      </c>
      <c s="95" r="AQ206"/>
      <c s="0" r="AR206"/>
    </row>
    <row r="207" ht="27.65600000" customHeight="1">
      <c s="0" r="A207"/>
      <c s="96" r="B207" t="s">
        <v>422</v>
      </c>
      <c s="89" r="C207" t="s">
        <v>47</v>
      </c>
      <c s="90" r="D207" t="s">
        <v>423</v>
      </c>
      <c s="90" r="E207"/>
      <c s="90" r="F207"/>
      <c s="90" r="G207"/>
      <c s="91" r="H207">
        <v>0.00000000</v>
      </c>
      <c s="91" r="I207"/>
      <c s="91" r="J207">
        <v>0.00000000</v>
      </c>
      <c s="91" r="K207"/>
      <c s="91" r="L207"/>
      <c s="91" r="M207"/>
      <c s="91" r="N207"/>
      <c s="91" r="O207"/>
      <c s="91" r="P207"/>
      <c s="91" r="Q207"/>
      <c s="91" r="R207">
        <v>0.00000000</v>
      </c>
      <c s="91" r="S207"/>
      <c s="91" r="T207"/>
      <c s="91" r="U207"/>
      <c s="97" r="V207">
        <f>""&amp;B207</f>
      </c>
      <c s="89" r="W207">
        <f>""&amp;C207</f>
      </c>
      <c s="90" r="X207">
        <f>""&amp;D207</f>
      </c>
      <c s="90" r="Y207"/>
      <c s="90" r="Z207"/>
      <c s="90" r="AA207"/>
      <c s="91" r="AB207">
        <v>2623808.67000000</v>
      </c>
      <c s="91" r="AC207"/>
      <c s="91" r="AD207">
        <v>2623808.67000000</v>
      </c>
      <c s="91" r="AE207"/>
      <c s="91" r="AF207"/>
      <c s="91" r="AG207"/>
      <c s="91" r="AH207"/>
      <c s="91" r="AI207"/>
      <c s="91" r="AJ207"/>
      <c s="91" r="AK207"/>
      <c s="91" r="AL207">
        <v>2623808.67000000</v>
      </c>
      <c s="91" r="AM207"/>
      <c s="91" r="AN207"/>
      <c s="93" r="AO207"/>
      <c s="94" r="AP207">
        <f>""&amp;D207</f>
      </c>
      <c s="95" r="AQ207"/>
      <c s="0" r="AR207"/>
    </row>
    <row r="208" ht="27.65600000" customHeight="1">
      <c s="0" r="A208"/>
      <c s="98" r="B208" t="s">
        <v>424</v>
      </c>
      <c s="99" r="C208" t="s">
        <v>47</v>
      </c>
      <c s="100" r="D208" t="s">
        <v>425</v>
      </c>
      <c s="101" r="E208"/>
      <c s="102" r="F208"/>
      <c s="103" r="G208"/>
      <c s="91" r="H208">
        <v>0.00000000</v>
      </c>
      <c s="104" r="I208"/>
      <c s="91" r="J208">
        <v>0.00000000</v>
      </c>
      <c s="104" r="K208"/>
      <c s="105" r="L208"/>
      <c s="105" r="M208"/>
      <c s="105" r="N208"/>
      <c s="105" r="O208"/>
      <c s="105" r="P208"/>
      <c s="105" r="Q208"/>
      <c s="105" r="R208">
        <v>0.00000000</v>
      </c>
      <c s="105" r="S208"/>
      <c s="105" r="T208"/>
      <c s="105" r="U208"/>
      <c s="106" r="V208">
        <f>""&amp;B208</f>
      </c>
      <c s="107" r="W208">
        <f>""&amp;C208</f>
      </c>
      <c s="108" r="X208">
        <f>""&amp;D208</f>
      </c>
      <c s="109" r="Y208"/>
      <c s="110" r="Z208"/>
      <c s="111" r="AA208"/>
      <c s="91" r="AB208">
        <v>413805.00000000</v>
      </c>
      <c s="104" r="AC208"/>
      <c s="91" r="AD208">
        <v>413805.00000000</v>
      </c>
      <c s="104" r="AE208"/>
      <c s="105" r="AF208"/>
      <c s="105" r="AG208"/>
      <c s="105" r="AH208"/>
      <c s="105" r="AI208"/>
      <c s="105" r="AJ208"/>
      <c s="105" r="AK208"/>
      <c s="105" r="AL208">
        <v>413805.00000000</v>
      </c>
      <c s="105" r="AM208"/>
      <c s="105" r="AN208"/>
      <c s="112" r="AO208"/>
      <c s="113" r="AP208">
        <f>""&amp;D208</f>
      </c>
      <c s="95" r="AQ208"/>
      <c s="0" r="AR208"/>
    </row>
    <row r="209" ht="27.65600000" customHeight="1">
      <c s="0" r="A209"/>
      <c s="114" r="B209" t="s">
        <v>426</v>
      </c>
      <c s="99" r="C209" t="s">
        <v>47</v>
      </c>
      <c s="100" r="D209" t="s">
        <v>427</v>
      </c>
      <c s="101" r="E209"/>
      <c s="102" r="F209"/>
      <c s="103" r="G209"/>
      <c s="91" r="H209">
        <v>0.00000000</v>
      </c>
      <c s="104" r="I209"/>
      <c s="91" r="J209">
        <v>0.00000000</v>
      </c>
      <c s="104" r="K209"/>
      <c s="105" r="L209"/>
      <c s="105" r="M209"/>
      <c s="105" r="N209"/>
      <c s="105" r="O209"/>
      <c s="105" r="P209"/>
      <c s="105" r="Q209"/>
      <c s="105" r="R209">
        <v>0.00000000</v>
      </c>
      <c s="105" r="S209"/>
      <c s="105" r="T209"/>
      <c s="105" r="U209"/>
      <c s="115" r="V209">
        <f>""&amp;B209</f>
      </c>
      <c s="107" r="W209">
        <f>""&amp;C209</f>
      </c>
      <c s="108" r="X209">
        <f>""&amp;D209</f>
      </c>
      <c s="109" r="Y209"/>
      <c s="110" r="Z209"/>
      <c s="111" r="AA209"/>
      <c s="91" r="AB209">
        <v>2210003.67000000</v>
      </c>
      <c s="104" r="AC209"/>
      <c s="91" r="AD209">
        <v>2210003.67000000</v>
      </c>
      <c s="104" r="AE209"/>
      <c s="105" r="AF209"/>
      <c s="105" r="AG209"/>
      <c s="105" r="AH209"/>
      <c s="105" r="AI209"/>
      <c s="105" r="AJ209"/>
      <c s="105" r="AK209"/>
      <c s="105" r="AL209">
        <v>2210003.67000000</v>
      </c>
      <c s="105" r="AM209"/>
      <c s="105" r="AN209"/>
      <c s="112" r="AO209"/>
      <c s="113" r="AP209">
        <f>""&amp;D209</f>
      </c>
      <c s="95" r="AQ209"/>
      <c s="0" r="AR209"/>
    </row>
    <row r="210" ht="45.39400000" customHeight="1">
      <c s="0" r="A210"/>
      <c s="114" r="B210" t="s">
        <v>428</v>
      </c>
      <c s="99" r="C210" t="s">
        <v>47</v>
      </c>
      <c s="100" r="D210" t="s">
        <v>429</v>
      </c>
      <c s="101" r="E210"/>
      <c s="102" r="F210"/>
      <c s="103" r="G210"/>
      <c s="91" r="H210">
        <v>0.00000000</v>
      </c>
      <c s="104" r="I210"/>
      <c s="91" r="J210">
        <v>0.00000000</v>
      </c>
      <c s="104" r="K210"/>
      <c s="105" r="L210"/>
      <c s="105" r="M210"/>
      <c s="105" r="N210"/>
      <c s="105" r="O210"/>
      <c s="105" r="P210"/>
      <c s="105" r="Q210"/>
      <c s="105" r="R210">
        <v>0.00000000</v>
      </c>
      <c s="105" r="S210"/>
      <c s="105" r="T210"/>
      <c s="105" r="U210"/>
      <c s="115" r="V210">
        <f>""&amp;B210</f>
      </c>
      <c s="107" r="W210">
        <f>""&amp;C210</f>
      </c>
      <c s="108" r="X210">
        <f>""&amp;D210</f>
      </c>
      <c s="109" r="Y210"/>
      <c s="110" r="Z210"/>
      <c s="111" r="AA210"/>
      <c s="91" r="AB210">
        <v>0.00000000</v>
      </c>
      <c s="104" r="AC210"/>
      <c s="91" r="AD210">
        <v>0.00000000</v>
      </c>
      <c s="104" r="AE210">
        <v>620587.00000000</v>
      </c>
      <c s="105" r="AF210"/>
      <c s="105" r="AG210"/>
      <c s="105" r="AH210"/>
      <c s="105" r="AI210"/>
      <c s="105" r="AJ210"/>
      <c s="105" r="AK210"/>
      <c s="105" r="AL210">
        <v>620587.00000000</v>
      </c>
      <c s="105" r="AM210"/>
      <c s="105" r="AN210"/>
      <c s="112" r="AO210"/>
      <c s="113" r="AP210">
        <f>""&amp;D210</f>
      </c>
      <c s="95" r="AQ210"/>
      <c s="0" r="AR210"/>
    </row>
    <row r="211" ht="36.52500000" customHeight="1">
      <c s="0" r="A211"/>
      <c s="88" r="B211" t="s">
        <v>430</v>
      </c>
      <c s="89" r="C211" t="s">
        <v>47</v>
      </c>
      <c s="90" r="D211" t="s">
        <v>431</v>
      </c>
      <c s="90" r="E211"/>
      <c s="90" r="F211"/>
      <c s="90" r="G211"/>
      <c s="91" r="H211">
        <v>0.00000000</v>
      </c>
      <c s="91" r="I211"/>
      <c s="91" r="J211">
        <v>0.00000000</v>
      </c>
      <c s="91" r="K211"/>
      <c s="91" r="L211"/>
      <c s="91" r="M211"/>
      <c s="91" r="N211"/>
      <c s="91" r="O211"/>
      <c s="91" r="P211"/>
      <c s="91" r="Q211"/>
      <c s="91" r="R211">
        <v>0.00000000</v>
      </c>
      <c s="91" r="S211">
        <v>0.00000000</v>
      </c>
      <c s="91" r="T211"/>
      <c s="91" r="U211"/>
      <c s="92" r="V211">
        <f>""&amp;B211</f>
      </c>
      <c s="89" r="W211">
        <f>""&amp;C211</f>
      </c>
      <c s="90" r="X211">
        <f>""&amp;D211</f>
      </c>
      <c s="90" r="Y211"/>
      <c s="90" r="Z211"/>
      <c s="90" r="AA211"/>
      <c s="91" r="AB211">
        <v>-8702596.49000000</v>
      </c>
      <c s="91" r="AC211"/>
      <c s="91" r="AD211">
        <v>-8702596.49000000</v>
      </c>
      <c s="91" r="AE211">
        <v>-620587.00000000</v>
      </c>
      <c s="91" r="AF211"/>
      <c s="91" r="AG211"/>
      <c s="91" r="AH211"/>
      <c s="91" r="AI211"/>
      <c s="91" r="AJ211"/>
      <c s="91" r="AK211"/>
      <c s="91" r="AL211">
        <v>-8702596.49000000</v>
      </c>
      <c s="91" r="AM211">
        <v>-414587.00000000</v>
      </c>
      <c s="91" r="AN211">
        <v>-206000.00000000</v>
      </c>
      <c s="93" r="AO211"/>
      <c s="94" r="AP211">
        <f>""&amp;D211</f>
      </c>
      <c s="95" r="AQ211"/>
      <c s="0" r="AR211"/>
    </row>
    <row r="212" ht="36.52500000" customHeight="1">
      <c s="0" r="A212"/>
      <c s="96" r="B212" t="s">
        <v>432</v>
      </c>
      <c s="89" r="C212" t="s">
        <v>47</v>
      </c>
      <c s="90" r="D212" t="s">
        <v>433</v>
      </c>
      <c s="90" r="E212"/>
      <c s="90" r="F212"/>
      <c s="90" r="G212"/>
      <c s="91" r="H212">
        <v>0.00000000</v>
      </c>
      <c s="91" r="I212"/>
      <c s="91" r="J212">
        <v>0.00000000</v>
      </c>
      <c s="91" r="K212"/>
      <c s="91" r="L212"/>
      <c s="91" r="M212"/>
      <c s="91" r="N212"/>
      <c s="91" r="O212"/>
      <c s="91" r="P212"/>
      <c s="91" r="Q212"/>
      <c s="91" r="R212">
        <v>0.00000000</v>
      </c>
      <c s="91" r="S212"/>
      <c s="91" r="T212"/>
      <c s="91" r="U212"/>
      <c s="97" r="V212">
        <f>""&amp;B212</f>
      </c>
      <c s="89" r="W212">
        <f>""&amp;C212</f>
      </c>
      <c s="90" r="X212">
        <f>""&amp;D212</f>
      </c>
      <c s="90" r="Y212"/>
      <c s="90" r="Z212"/>
      <c s="90" r="AA212"/>
      <c s="91" r="AB212">
        <v>-8702596.49000000</v>
      </c>
      <c s="91" r="AC212"/>
      <c s="91" r="AD212">
        <v>-8702596.49000000</v>
      </c>
      <c s="91" r="AE212"/>
      <c s="91" r="AF212"/>
      <c s="91" r="AG212"/>
      <c s="91" r="AH212"/>
      <c s="91" r="AI212"/>
      <c s="91" r="AJ212"/>
      <c s="91" r="AK212"/>
      <c s="91" r="AL212">
        <v>-8702596.49000000</v>
      </c>
      <c s="91" r="AM212"/>
      <c s="91" r="AN212"/>
      <c s="93" r="AO212"/>
      <c s="94" r="AP212">
        <f>""&amp;D212</f>
      </c>
      <c s="95" r="AQ212"/>
      <c s="0" r="AR212"/>
    </row>
    <row r="213" ht="36.52500000" customHeight="1">
      <c s="0" r="A213"/>
      <c s="96" r="B213" t="s">
        <v>434</v>
      </c>
      <c s="89" r="C213" t="s">
        <v>47</v>
      </c>
      <c s="90" r="D213" t="s">
        <v>435</v>
      </c>
      <c s="90" r="E213"/>
      <c s="90" r="F213"/>
      <c s="90" r="G213"/>
      <c s="91" r="H213">
        <v>0.00000000</v>
      </c>
      <c s="91" r="I213"/>
      <c s="91" r="J213">
        <v>0.00000000</v>
      </c>
      <c s="91" r="K213"/>
      <c s="91" r="L213"/>
      <c s="91" r="M213"/>
      <c s="91" r="N213"/>
      <c s="91" r="O213"/>
      <c s="91" r="P213"/>
      <c s="91" r="Q213"/>
      <c s="91" r="R213"/>
      <c s="91" r="S213"/>
      <c s="91" r="T213"/>
      <c s="91" r="U213"/>
      <c s="97" r="V213">
        <f>""&amp;B213</f>
      </c>
      <c s="89" r="W213">
        <f>""&amp;C213</f>
      </c>
      <c s="90" r="X213">
        <f>""&amp;D213</f>
      </c>
      <c s="90" r="Y213"/>
      <c s="90" r="Z213"/>
      <c s="90" r="AA213"/>
      <c s="91" r="AB213">
        <v>0.00000000</v>
      </c>
      <c s="91" r="AC213"/>
      <c s="91" r="AD213">
        <v>0.00000000</v>
      </c>
      <c s="91" r="AE213">
        <v>-206000.00000000</v>
      </c>
      <c s="91" r="AF213"/>
      <c s="91" r="AG213"/>
      <c s="91" r="AH213"/>
      <c s="91" r="AI213"/>
      <c s="91" r="AJ213"/>
      <c s="91" r="AK213"/>
      <c s="91" r="AL213"/>
      <c s="91" r="AM213"/>
      <c s="91" r="AN213">
        <v>-206000.00000000</v>
      </c>
      <c s="93" r="AO213"/>
      <c s="94" r="AP213">
        <f>""&amp;D213</f>
      </c>
      <c s="95" r="AQ213"/>
      <c s="0" r="AR213"/>
    </row>
    <row r="214" ht="36.52500000" customHeight="1">
      <c s="0" r="A214"/>
      <c s="96" r="B214" t="s">
        <v>436</v>
      </c>
      <c s="89" r="C214" t="s">
        <v>47</v>
      </c>
      <c s="90" r="D214" t="s">
        <v>437</v>
      </c>
      <c s="90" r="E214"/>
      <c s="90" r="F214"/>
      <c s="90" r="G214"/>
      <c s="91" r="H214">
        <v>0.00000000</v>
      </c>
      <c s="91" r="I214"/>
      <c s="91" r="J214">
        <v>0.00000000</v>
      </c>
      <c s="91" r="K214"/>
      <c s="91" r="L214"/>
      <c s="91" r="M214"/>
      <c s="91" r="N214"/>
      <c s="91" r="O214"/>
      <c s="91" r="P214"/>
      <c s="91" r="Q214"/>
      <c s="91" r="R214"/>
      <c s="91" r="S214">
        <v>0.00000000</v>
      </c>
      <c s="91" r="T214"/>
      <c s="91" r="U214"/>
      <c s="97" r="V214">
        <f>""&amp;B214</f>
      </c>
      <c s="89" r="W214">
        <f>""&amp;C214</f>
      </c>
      <c s="90" r="X214">
        <f>""&amp;D214</f>
      </c>
      <c s="90" r="Y214"/>
      <c s="90" r="Z214"/>
      <c s="90" r="AA214"/>
      <c s="91" r="AB214">
        <v>0.00000000</v>
      </c>
      <c s="91" r="AC214"/>
      <c s="91" r="AD214">
        <v>0.00000000</v>
      </c>
      <c s="91" r="AE214">
        <v>-414587.00000000</v>
      </c>
      <c s="91" r="AF214"/>
      <c s="91" r="AG214"/>
      <c s="91" r="AH214"/>
      <c s="91" r="AI214"/>
      <c s="91" r="AJ214"/>
      <c s="91" r="AK214"/>
      <c s="91" r="AL214"/>
      <c s="91" r="AM214">
        <v>-414587.00000000</v>
      </c>
      <c s="91" r="AN214"/>
      <c s="93" r="AO214"/>
      <c s="94" r="AP214">
        <f>""&amp;D214</f>
      </c>
      <c s="95" r="AQ214"/>
      <c s="0" r="AR214"/>
    </row>
    <row r="215" ht="36.52500000" customHeight="1">
      <c s="0" r="A215"/>
      <c s="98" r="B215" t="s">
        <v>438</v>
      </c>
      <c s="99" r="C215" t="s">
        <v>47</v>
      </c>
      <c s="100" r="D215" t="s">
        <v>439</v>
      </c>
      <c s="101" r="E215"/>
      <c s="102" r="F215"/>
      <c s="103" r="G215"/>
      <c s="91" r="H215">
        <v>0.00000000</v>
      </c>
      <c s="104" r="I215"/>
      <c s="91" r="J215">
        <v>0.00000000</v>
      </c>
      <c s="104" r="K215"/>
      <c s="105" r="L215"/>
      <c s="105" r="M215"/>
      <c s="105" r="N215"/>
      <c s="105" r="O215"/>
      <c s="105" r="P215"/>
      <c s="105" r="Q215"/>
      <c s="105" r="R215">
        <v>0.00000000</v>
      </c>
      <c s="105" r="S215"/>
      <c s="105" r="T215"/>
      <c s="105" r="U215"/>
      <c s="106" r="V215">
        <f>""&amp;B215</f>
      </c>
      <c s="107" r="W215">
        <f>""&amp;C215</f>
      </c>
      <c s="108" r="X215">
        <f>""&amp;D215</f>
      </c>
      <c s="109" r="Y215"/>
      <c s="110" r="Z215"/>
      <c s="111" r="AA215"/>
      <c s="91" r="AB215">
        <v>-8702596.49000000</v>
      </c>
      <c s="104" r="AC215"/>
      <c s="91" r="AD215">
        <v>-8702596.49000000</v>
      </c>
      <c s="104" r="AE215"/>
      <c s="105" r="AF215"/>
      <c s="105" r="AG215"/>
      <c s="105" r="AH215"/>
      <c s="105" r="AI215"/>
      <c s="105" r="AJ215"/>
      <c s="105" r="AK215"/>
      <c s="105" r="AL215">
        <v>-8702596.49000000</v>
      </c>
      <c s="105" r="AM215"/>
      <c s="105" r="AN215"/>
      <c s="112" r="AO215"/>
      <c s="113" r="AP215">
        <f>""&amp;D215</f>
      </c>
      <c s="95" r="AQ215"/>
      <c s="0" r="AR215"/>
    </row>
    <row r="216" ht="36.52500000" customHeight="1">
      <c s="0" r="A216"/>
      <c s="114" r="B216" t="s">
        <v>440</v>
      </c>
      <c s="99" r="C216" t="s">
        <v>47</v>
      </c>
      <c s="100" r="D216" t="s">
        <v>441</v>
      </c>
      <c s="101" r="E216"/>
      <c s="102" r="F216"/>
      <c s="103" r="G216"/>
      <c s="91" r="H216">
        <v>0.00000000</v>
      </c>
      <c s="104" r="I216"/>
      <c s="91" r="J216">
        <v>0.00000000</v>
      </c>
      <c s="104" r="K216"/>
      <c s="105" r="L216"/>
      <c s="105" r="M216"/>
      <c s="105" r="N216"/>
      <c s="105" r="O216"/>
      <c s="105" r="P216"/>
      <c s="105" r="Q216"/>
      <c s="105" r="R216"/>
      <c s="105" r="S216"/>
      <c s="105" r="T216"/>
      <c s="105" r="U216"/>
      <c s="115" r="V216">
        <f>""&amp;B216</f>
      </c>
      <c s="107" r="W216">
        <f>""&amp;C216</f>
      </c>
      <c s="108" r="X216">
        <f>""&amp;D216</f>
      </c>
      <c s="109" r="Y216"/>
      <c s="110" r="Z216"/>
      <c s="111" r="AA216"/>
      <c s="91" r="AB216">
        <v>0.00000000</v>
      </c>
      <c s="104" r="AC216"/>
      <c s="91" r="AD216">
        <v>0.00000000</v>
      </c>
      <c s="104" r="AE216">
        <v>-206000.00000000</v>
      </c>
      <c s="105" r="AF216"/>
      <c s="105" r="AG216"/>
      <c s="105" r="AH216"/>
      <c s="105" r="AI216"/>
      <c s="105" r="AJ216"/>
      <c s="105" r="AK216"/>
      <c s="105" r="AL216"/>
      <c s="105" r="AM216"/>
      <c s="105" r="AN216">
        <v>-206000.00000000</v>
      </c>
      <c s="112" r="AO216"/>
      <c s="113" r="AP216">
        <f>""&amp;D216</f>
      </c>
      <c s="95" r="AQ216"/>
      <c s="0" r="AR216"/>
    </row>
    <row r="217" ht="36.52500000" customHeight="1">
      <c s="0" r="A217"/>
      <c s="114" r="B217" t="s">
        <v>442</v>
      </c>
      <c s="99" r="C217" t="s">
        <v>47</v>
      </c>
      <c s="100" r="D217" t="s">
        <v>443</v>
      </c>
      <c s="101" r="E217"/>
      <c s="102" r="F217"/>
      <c s="103" r="G217"/>
      <c s="91" r="H217">
        <v>0.00000000</v>
      </c>
      <c s="104" r="I217"/>
      <c s="91" r="J217">
        <v>0.00000000</v>
      </c>
      <c s="104" r="K217"/>
      <c s="105" r="L217"/>
      <c s="105" r="M217"/>
      <c s="105" r="N217"/>
      <c s="105" r="O217"/>
      <c s="105" r="P217"/>
      <c s="105" r="Q217"/>
      <c s="105" r="R217"/>
      <c s="105" r="S217">
        <v>0.00000000</v>
      </c>
      <c s="105" r="T217"/>
      <c s="105" r="U217"/>
      <c s="115" r="V217">
        <f>""&amp;B217</f>
      </c>
      <c s="107" r="W217">
        <f>""&amp;C217</f>
      </c>
      <c s="108" r="X217">
        <f>""&amp;D217</f>
      </c>
      <c s="109" r="Y217"/>
      <c s="110" r="Z217"/>
      <c s="111" r="AA217"/>
      <c s="91" r="AB217">
        <v>0.00000000</v>
      </c>
      <c s="104" r="AC217"/>
      <c s="91" r="AD217">
        <v>0.00000000</v>
      </c>
      <c s="104" r="AE217">
        <v>-414587.00000000</v>
      </c>
      <c s="105" r="AF217"/>
      <c s="105" r="AG217"/>
      <c s="105" r="AH217"/>
      <c s="105" r="AI217"/>
      <c s="105" r="AJ217"/>
      <c s="105" r="AK217"/>
      <c s="105" r="AL217"/>
      <c s="105" r="AM217">
        <v>-414587.00000000</v>
      </c>
      <c s="105" r="AN217"/>
      <c s="112" r="AO217"/>
      <c s="113" r="AP217">
        <f>""&amp;D217</f>
      </c>
      <c s="95" r="AQ217"/>
      <c s="0" r="AR217"/>
    </row>
    <row r="218" ht="15.00000000" customHeight="1">
      <c s="0" r="A218"/>
      <c s="116" r="B218"/>
      <c s="117" r="C218"/>
      <c s="117" r="D218"/>
      <c s="117" r="E218"/>
      <c s="117" r="F218"/>
      <c s="118" r="G218"/>
      <c s="119" r="H218"/>
      <c s="119" r="I218"/>
      <c s="119" r="J218"/>
      <c s="119" r="K218"/>
      <c s="119" r="L218"/>
      <c s="119" r="M218"/>
      <c s="119" r="N218"/>
      <c s="119" r="O218"/>
      <c s="119" r="P218"/>
      <c s="119" r="Q218"/>
      <c s="119" r="R218"/>
      <c s="119" r="S218"/>
      <c s="119" r="T218"/>
      <c s="119" r="U218"/>
      <c s="116" r="V218"/>
      <c s="117" r="W218"/>
      <c s="117" r="X218"/>
      <c s="117" r="Y218"/>
      <c s="117" r="Z218"/>
      <c s="118" r="AA218"/>
      <c s="119" r="AB218"/>
      <c s="119" r="AC218"/>
      <c s="119" r="AD218"/>
      <c s="119" r="AE218"/>
      <c s="119" r="AF218"/>
      <c s="119" r="AG218"/>
      <c s="119" r="AH218"/>
      <c s="119" r="AI218"/>
      <c s="119" r="AJ218"/>
      <c s="119" r="AK218"/>
      <c s="119" r="AL218"/>
      <c s="119" r="AM218"/>
      <c s="119" r="AN218"/>
      <c s="119" r="AO218"/>
      <c s="120" r="AP218"/>
      <c s="120" r="AQ218"/>
      <c s="0" r="AR218"/>
    </row>
    <row r="219" ht="15.00000000" customHeight="1">
      <c s="0" r="A219"/>
      <c s="49" r="B219" t="s">
        <v>444</v>
      </c>
      <c s="49" r="C219"/>
      <c s="49" r="D219"/>
      <c s="49" r="E219"/>
      <c s="49" r="F219"/>
      <c s="49" r="G219"/>
      <c s="49" r="H219"/>
      <c s="49" r="I219"/>
      <c s="49" r="J219"/>
      <c s="50" r="K219"/>
      <c s="31" r="L219"/>
      <c s="31" r="M219"/>
      <c s="31" r="N219"/>
      <c s="31" r="O219"/>
      <c s="31" r="P219"/>
      <c s="31" r="Q219"/>
      <c s="31" r="R219"/>
      <c s="31" r="S219"/>
      <c s="31" r="T219"/>
      <c s="27" r="U219" t="s">
        <v>445</v>
      </c>
      <c s="31" r="V219"/>
      <c s="31" r="W219"/>
      <c s="49" r="X219"/>
      <c s="49" r="Y219"/>
      <c s="49" r="Z219"/>
      <c s="49" r="AA219"/>
      <c s="0" r="AB219"/>
      <c s="0" r="AC219"/>
      <c s="17" r="AD219"/>
      <c s="17" r="AE219"/>
      <c s="17" r="AF219"/>
      <c s="121" r="AG219"/>
      <c s="121" r="AH219"/>
      <c s="121" r="AI219"/>
      <c s="121" r="AJ219"/>
      <c s="121" r="AK219"/>
      <c s="121" r="AL219"/>
      <c s="0" r="AM219"/>
      <c s="121" r="AN219"/>
      <c s="27" r="AO219" t="s">
        <v>446</v>
      </c>
      <c s="0" r="AP219"/>
      <c s="0" r="AQ219"/>
      <c s="0" r="AR219"/>
    </row>
    <row r="220" ht="6.75000000" customHeight="1">
      <c s="0" r="A220"/>
      <c s="51" r="B220"/>
      <c s="52" r="C220"/>
      <c s="51" r="D220"/>
      <c s="51" r="E220"/>
      <c s="51" r="F220"/>
      <c s="51" r="G220"/>
      <c s="53" r="H220"/>
      <c s="53" r="I220"/>
      <c s="53" r="J220"/>
      <c s="53" r="K220"/>
      <c s="53" r="L220"/>
      <c s="53" r="M220"/>
      <c s="53" r="N220"/>
      <c s="53" r="O220"/>
      <c s="53" r="P220"/>
      <c s="53" r="Q220"/>
      <c s="53" r="R220"/>
      <c s="53" r="S220"/>
      <c s="53" r="T220"/>
      <c s="53" r="U220"/>
      <c s="51" r="V220"/>
      <c s="52" r="W220"/>
      <c s="51" r="X220"/>
      <c s="51" r="Y220"/>
      <c s="51" r="Z220"/>
      <c s="51" r="AA220"/>
      <c s="53" r="AB220"/>
      <c s="53" r="AC220"/>
      <c s="53" r="AD220"/>
      <c s="53" r="AE220"/>
      <c s="122" r="AF220"/>
      <c s="122" r="AG220"/>
      <c s="122" r="AH220"/>
      <c s="122" r="AI220"/>
      <c s="122" r="AJ220"/>
      <c s="122" r="AK220"/>
      <c s="122" r="AL220"/>
      <c s="122" r="AM220"/>
      <c s="122" r="AN220"/>
      <c s="122" r="AO220"/>
      <c s="0" r="AP220"/>
      <c s="0" r="AQ220"/>
      <c s="0" r="AR220"/>
    </row>
    <row r="221" ht="15.00000000" customHeight="1">
      <c s="0" r="A221"/>
      <c s="54" r="B221" t="s">
        <v>26</v>
      </c>
      <c s="55" r="C221" t="s">
        <v>27</v>
      </c>
      <c s="56" r="D221" t="s">
        <v>447</v>
      </c>
      <c s="57" r="E221"/>
      <c s="58" r="F221"/>
      <c s="54" r="G221"/>
      <c s="56" r="H221" t="s">
        <v>29</v>
      </c>
      <c s="57" r="I221"/>
      <c s="58" r="J221"/>
      <c s="58" r="K221"/>
      <c s="58" r="L221"/>
      <c s="58" r="M221"/>
      <c s="58" r="N221"/>
      <c s="58" r="O221"/>
      <c s="58" r="P221"/>
      <c s="58" r="Q221"/>
      <c s="58" r="R221"/>
      <c s="58" r="S221"/>
      <c s="58" r="T221"/>
      <c s="54" r="U221"/>
      <c s="56" r="V221" t="s">
        <v>26</v>
      </c>
      <c s="55" r="W221" t="s">
        <v>27</v>
      </c>
      <c s="56" r="X221" t="s">
        <v>447</v>
      </c>
      <c s="57" r="Y221"/>
      <c s="58" r="Z221"/>
      <c s="54" r="AA221"/>
      <c s="59" r="AB221" t="s">
        <v>30</v>
      </c>
      <c s="60" r="AC221"/>
      <c s="60" r="AD221"/>
      <c s="60" r="AE221"/>
      <c s="60" r="AF221"/>
      <c s="60" r="AG221"/>
      <c s="60" r="AH221"/>
      <c s="60" r="AI221"/>
      <c s="60" r="AJ221"/>
      <c s="60" r="AK221"/>
      <c s="60" r="AL221"/>
      <c s="60" r="AM221"/>
      <c s="60" r="AN221"/>
      <c s="60" r="AO221"/>
      <c s="0" r="AP221"/>
      <c s="0" r="AQ221"/>
      <c s="0" r="AR221"/>
    </row>
    <row r="222" ht="15.00000000" customHeight="1">
      <c s="0" r="A222"/>
      <c s="61" r="B222"/>
      <c s="62" r="C222"/>
      <c s="63" r="D222"/>
      <c s="64" r="H222" t="s">
        <v>31</v>
      </c>
      <c s="64" r="I222" t="s">
        <v>32</v>
      </c>
      <c s="64" r="J222" t="s">
        <v>33</v>
      </c>
      <c s="64" r="K222" t="s">
        <v>34</v>
      </c>
      <c s="64" r="L222" t="s">
        <v>35</v>
      </c>
      <c s="65" r="M222" t="s">
        <v>36</v>
      </c>
      <c s="65" r="N222" t="s">
        <v>37</v>
      </c>
      <c s="65" r="O222" t="s">
        <v>45</v>
      </c>
      <c s="65" r="P222" t="s">
        <v>39</v>
      </c>
      <c s="65" r="Q222" t="s">
        <v>40</v>
      </c>
      <c s="65" r="R222" t="s">
        <v>41</v>
      </c>
      <c s="65" r="S222" t="s">
        <v>42</v>
      </c>
      <c s="65" r="T222" t="s">
        <v>43</v>
      </c>
      <c s="64" r="U222" t="s">
        <v>44</v>
      </c>
      <c s="63" r="V222"/>
      <c s="62" r="W222"/>
      <c s="63" r="X222"/>
      <c s="64" r="AB222" t="s">
        <v>31</v>
      </c>
      <c s="64" r="AC222" t="s">
        <v>32</v>
      </c>
      <c s="64" r="AD222" t="s">
        <v>33</v>
      </c>
      <c s="64" r="AE222" t="s">
        <v>34</v>
      </c>
      <c s="64" r="AF222" t="s">
        <v>35</v>
      </c>
      <c s="65" r="AG222" t="s">
        <v>36</v>
      </c>
      <c s="65" r="AH222" t="s">
        <v>37</v>
      </c>
      <c s="65" r="AI222" t="s">
        <v>45</v>
      </c>
      <c s="65" r="AJ222" t="s">
        <v>39</v>
      </c>
      <c s="65" r="AK222" t="s">
        <v>40</v>
      </c>
      <c s="65" r="AL222" t="s">
        <v>41</v>
      </c>
      <c s="65" r="AM222" t="s">
        <v>42</v>
      </c>
      <c s="65" r="AN222" t="s">
        <v>43</v>
      </c>
      <c s="66" r="AO222" t="s">
        <v>44</v>
      </c>
      <c s="0" r="AP222"/>
      <c s="0" r="AQ222"/>
      <c s="0" r="AR222"/>
    </row>
    <row r="223" ht="124.50000000" customHeight="1">
      <c s="0" r="A223"/>
      <c s="67" r="B223"/>
      <c s="68" r="C223"/>
      <c s="69" r="D223"/>
      <c s="64" r="H223"/>
      <c s="64" r="I223"/>
      <c s="64" r="J223"/>
      <c s="64" r="K223"/>
      <c s="64" r="L223"/>
      <c s="65" r="M223"/>
      <c s="65" r="N223"/>
      <c s="65" r="O223"/>
      <c s="65" r="P223"/>
      <c s="65" r="Q223"/>
      <c s="65" r="R223"/>
      <c s="65" r="S223"/>
      <c s="65" r="T223"/>
      <c s="64" r="U223"/>
      <c s="69" r="V223"/>
      <c s="68" r="W223"/>
      <c s="69" r="X223"/>
      <c s="64" r="AB223"/>
      <c s="64" r="AC223"/>
      <c s="64" r="AD223"/>
      <c s="64" r="AE223"/>
      <c s="64" r="AF223"/>
      <c s="65" r="AG223"/>
      <c s="65" r="AH223"/>
      <c s="65" r="AI223"/>
      <c s="65" r="AJ223"/>
      <c s="65" r="AK223"/>
      <c s="65" r="AL223"/>
      <c s="65" r="AM223"/>
      <c s="65" r="AN223"/>
      <c s="66" r="AO223"/>
      <c s="0" r="AP223"/>
      <c s="0" r="AQ223"/>
      <c s="0" r="AR223"/>
    </row>
    <row r="224" ht="12.00000000" customHeight="1">
      <c s="0" r="A224"/>
      <c s="70" r="B224">
        <v>1</v>
      </c>
      <c s="71" r="C224">
        <v>2</v>
      </c>
      <c s="72" r="D224">
        <v>3</v>
      </c>
      <c s="73" r="E224"/>
      <c s="74" r="F224"/>
      <c s="75" r="G224"/>
      <c s="71" r="H224">
        <v>4</v>
      </c>
      <c s="71" r="I224">
        <v>5</v>
      </c>
      <c s="71" r="J224">
        <v>6</v>
      </c>
      <c s="71" r="K224">
        <v>7</v>
      </c>
      <c s="71" r="L224">
        <v>8</v>
      </c>
      <c s="71" r="M224">
        <v>9</v>
      </c>
      <c s="71" r="N224">
        <v>10</v>
      </c>
      <c s="71" r="O224">
        <v>11</v>
      </c>
      <c s="71" r="P224">
        <v>12</v>
      </c>
      <c s="71" r="Q224">
        <v>13</v>
      </c>
      <c s="71" r="R224">
        <v>14</v>
      </c>
      <c s="71" r="S224">
        <v>15</v>
      </c>
      <c s="71" r="T224">
        <v>16</v>
      </c>
      <c s="71" r="U224">
        <v>17</v>
      </c>
      <c s="76" r="V224">
        <v>1</v>
      </c>
      <c s="71" r="W224">
        <v>2</v>
      </c>
      <c s="72" r="X224">
        <v>3</v>
      </c>
      <c s="73" r="Y224"/>
      <c s="74" r="Z224"/>
      <c s="75" r="AA224"/>
      <c s="71" r="AB224">
        <v>18</v>
      </c>
      <c s="71" r="AC224">
        <v>19</v>
      </c>
      <c s="71" r="AD224">
        <v>20</v>
      </c>
      <c s="71" r="AE224">
        <v>21</v>
      </c>
      <c s="71" r="AF224">
        <v>22</v>
      </c>
      <c s="71" r="AG224">
        <v>23</v>
      </c>
      <c s="71" r="AH224">
        <v>24</v>
      </c>
      <c s="71" r="AI224">
        <v>25</v>
      </c>
      <c s="71" r="AJ224">
        <v>26</v>
      </c>
      <c s="71" r="AK224">
        <v>27</v>
      </c>
      <c s="71" r="AL224">
        <v>28</v>
      </c>
      <c s="71" r="AM224">
        <v>29</v>
      </c>
      <c s="71" r="AN224">
        <v>30</v>
      </c>
      <c s="77" r="AO224">
        <v>31</v>
      </c>
      <c s="0" r="AP224"/>
      <c s="0" r="AQ224"/>
      <c s="0" r="AR224"/>
    </row>
    <row r="225" ht="22.50000000" customHeight="1">
      <c s="0" r="A225"/>
      <c s="78" r="B225" t="s">
        <v>448</v>
      </c>
      <c s="79" r="C225" t="s">
        <v>449</v>
      </c>
      <c s="123" r="D225" t="s">
        <v>48</v>
      </c>
      <c s="124" r="E225"/>
      <c s="125" r="F225"/>
      <c s="126" r="G225"/>
      <c s="84" r="H225">
        <v>1149310235.55000000</v>
      </c>
      <c s="84" r="I225">
        <v>0.00000000</v>
      </c>
      <c s="84" r="J225">
        <v>1149310235.55000000</v>
      </c>
      <c s="84" r="K225">
        <v>30580680.00000000</v>
      </c>
      <c s="84" r="L225">
        <v>0.00000000</v>
      </c>
      <c s="84" r="M225">
        <v>0.00000000</v>
      </c>
      <c s="84" r="N225">
        <v>0.00000000</v>
      </c>
      <c s="84" r="O225">
        <v>0.00000000</v>
      </c>
      <c s="84" r="P225">
        <v>0.00000000</v>
      </c>
      <c s="84" r="Q225">
        <v>0.00000000</v>
      </c>
      <c s="84" r="R225">
        <v>925308762.58000000</v>
      </c>
      <c s="84" r="S225">
        <v>167962552.85000000</v>
      </c>
      <c s="84" r="T225">
        <v>86619600.12000000</v>
      </c>
      <c s="84" r="U225">
        <v>0.00000000</v>
      </c>
      <c s="85" r="V225" t="s">
        <v>448</v>
      </c>
      <c s="79" r="W225" t="s">
        <v>449</v>
      </c>
      <c s="123" r="X225" t="s">
        <v>49</v>
      </c>
      <c s="124" r="Y225"/>
      <c s="125" r="Z225"/>
      <c s="126" r="AA225"/>
      <c s="84" r="AB225">
        <v>62396121.89000000</v>
      </c>
      <c s="84" r="AC225">
        <v>0.00000000</v>
      </c>
      <c s="84" r="AD225">
        <v>62396121.89000000</v>
      </c>
      <c s="84" r="AE225">
        <v>6286870.00000000</v>
      </c>
      <c s="84" r="AF225">
        <v>0.00000000</v>
      </c>
      <c s="84" r="AG225">
        <v>0.00000000</v>
      </c>
      <c s="84" r="AH225">
        <v>0.00000000</v>
      </c>
      <c s="84" r="AI225">
        <v>0.00000000</v>
      </c>
      <c s="84" r="AJ225">
        <v>0.00000000</v>
      </c>
      <c s="84" r="AK225">
        <v>0.00000000</v>
      </c>
      <c s="84" r="AL225">
        <v>58811455.90000000</v>
      </c>
      <c s="84" r="AM225">
        <v>6043792.76000000</v>
      </c>
      <c s="84" r="AN225">
        <v>3827743.23000000</v>
      </c>
      <c s="86" r="AO225">
        <v>0.00000000</v>
      </c>
      <c s="87" r="AP225"/>
      <c s="0" r="AQ225"/>
      <c s="0" r="AR225"/>
    </row>
    <row r="226" ht="11.25000000" customHeight="1">
      <c s="0" r="A226"/>
      <c s="88" r="B226" t="s">
        <v>450</v>
      </c>
      <c s="89" r="C226" t="s">
        <v>449</v>
      </c>
      <c s="90" r="D226" t="s">
        <v>451</v>
      </c>
      <c s="127" r="E226"/>
      <c s="128" r="F226"/>
      <c s="90" r="G226" t="s">
        <v>452</v>
      </c>
      <c s="91" r="H226">
        <v>138589229.30000000</v>
      </c>
      <c s="91" r="I226"/>
      <c s="91" r="J226">
        <v>138589229.30000000</v>
      </c>
      <c s="91" r="K226">
        <v>2260910.00000000</v>
      </c>
      <c s="91" r="L226"/>
      <c s="91" r="M226"/>
      <c s="91" r="N226"/>
      <c s="91" r="O226"/>
      <c s="91" r="P226"/>
      <c s="91" r="Q226"/>
      <c s="91" r="R226">
        <v>98471345.78000000</v>
      </c>
      <c s="91" r="S226">
        <v>1639142.49000000</v>
      </c>
      <c s="91" r="T226">
        <v>40739651.03000000</v>
      </c>
      <c s="91" r="U226"/>
      <c s="92" r="V226">
        <f>""&amp;B226</f>
      </c>
      <c s="89" r="W226">
        <f>""&amp;C226</f>
      </c>
      <c s="90" r="X226">
        <f>""&amp;D226</f>
      </c>
      <c s="127" r="Y226"/>
      <c s="128" r="Z226"/>
      <c s="90" r="AA226">
        <f>""&amp;G226</f>
      </c>
      <c s="91" r="AB226">
        <v>8649865.32000000</v>
      </c>
      <c s="91" r="AC226"/>
      <c s="91" r="AD226">
        <v>8649865.32000000</v>
      </c>
      <c s="91" r="AE226">
        <v>135600.00000000</v>
      </c>
      <c s="91" r="AF226"/>
      <c s="91" r="AG226"/>
      <c s="91" r="AH226"/>
      <c s="91" r="AI226"/>
      <c s="91" r="AJ226"/>
      <c s="91" r="AK226"/>
      <c s="91" r="AL226">
        <v>6008464.52000000</v>
      </c>
      <c s="91" r="AM226">
        <v>90933.41000000</v>
      </c>
      <c s="91" r="AN226">
        <v>2686067.39000000</v>
      </c>
      <c s="93" r="AO226"/>
      <c s="129" r="AP226"/>
      <c s="95" r="AQ226" t="s">
        <v>453</v>
      </c>
      <c s="0" r="AR226"/>
    </row>
    <row r="227" ht="27.65600000" customHeight="1">
      <c s="0" r="A227"/>
      <c s="96" r="B227" t="s">
        <v>454</v>
      </c>
      <c s="89" r="C227" t="s">
        <v>449</v>
      </c>
      <c s="90" r="D227" t="s">
        <v>455</v>
      </c>
      <c s="127" r="E227"/>
      <c s="128" r="F227"/>
      <c s="90" r="G227" t="s">
        <v>452</v>
      </c>
      <c s="91" r="H227">
        <v>11541615.65000000</v>
      </c>
      <c s="91" r="I227"/>
      <c s="91" r="J227">
        <v>11541615.65000000</v>
      </c>
      <c s="91" r="K227"/>
      <c s="91" r="L227"/>
      <c s="91" r="M227"/>
      <c s="91" r="N227"/>
      <c s="91" r="O227"/>
      <c s="91" r="P227"/>
      <c s="91" r="Q227"/>
      <c s="91" r="R227">
        <v>3375568.05000000</v>
      </c>
      <c s="91" r="S227"/>
      <c s="91" r="T227">
        <v>8166047.60000000</v>
      </c>
      <c s="91" r="U227"/>
      <c s="97" r="V227">
        <f>""&amp;B227</f>
      </c>
      <c s="89" r="W227">
        <f>""&amp;C227</f>
      </c>
      <c s="90" r="X227">
        <f>""&amp;D227</f>
      </c>
      <c s="127" r="Y227"/>
      <c s="128" r="Z227"/>
      <c s="90" r="AA227">
        <f>""&amp;G227</f>
      </c>
      <c s="91" r="AB227">
        <v>912165.42000000</v>
      </c>
      <c s="91" r="AC227"/>
      <c s="91" r="AD227">
        <v>912165.42000000</v>
      </c>
      <c s="91" r="AE227"/>
      <c s="91" r="AF227"/>
      <c s="91" r="AG227"/>
      <c s="91" r="AH227"/>
      <c s="91" r="AI227"/>
      <c s="91" r="AJ227"/>
      <c s="91" r="AK227"/>
      <c s="91" r="AL227">
        <v>264810.80000000</v>
      </c>
      <c s="91" r="AM227"/>
      <c s="91" r="AN227">
        <v>647354.62000000</v>
      </c>
      <c s="93" r="AO227"/>
      <c s="129" r="AP227"/>
      <c s="95" r="AQ227" t="s">
        <v>456</v>
      </c>
      <c s="0" r="AR227"/>
    </row>
    <row r="228" ht="45.39400000" customHeight="1">
      <c s="0" r="A228"/>
      <c s="96" r="B228" t="s">
        <v>457</v>
      </c>
      <c s="89" r="C228" t="s">
        <v>449</v>
      </c>
      <c s="90" r="D228" t="s">
        <v>455</v>
      </c>
      <c s="127" r="E228"/>
      <c s="128" r="F228"/>
      <c s="90" r="G228" t="s">
        <v>458</v>
      </c>
      <c s="91" r="H228">
        <v>11541615.65000000</v>
      </c>
      <c s="91" r="I228"/>
      <c s="91" r="J228">
        <v>11541615.65000000</v>
      </c>
      <c s="91" r="K228"/>
      <c s="91" r="L228"/>
      <c s="91" r="M228"/>
      <c s="91" r="N228"/>
      <c s="91" r="O228"/>
      <c s="91" r="P228"/>
      <c s="91" r="Q228"/>
      <c s="91" r="R228">
        <v>3375568.05000000</v>
      </c>
      <c s="91" r="S228"/>
      <c s="91" r="T228">
        <v>8166047.60000000</v>
      </c>
      <c s="91" r="U228"/>
      <c s="97" r="V228">
        <f>""&amp;B228</f>
      </c>
      <c s="89" r="W228">
        <f>""&amp;C228</f>
      </c>
      <c s="90" r="X228">
        <f>""&amp;D228</f>
      </c>
      <c s="127" r="Y228"/>
      <c s="128" r="Z228"/>
      <c s="90" r="AA228">
        <f>""&amp;G228</f>
      </c>
      <c s="91" r="AB228">
        <v>912165.42000000</v>
      </c>
      <c s="91" r="AC228"/>
      <c s="91" r="AD228">
        <v>912165.42000000</v>
      </c>
      <c s="91" r="AE228"/>
      <c s="91" r="AF228"/>
      <c s="91" r="AG228"/>
      <c s="91" r="AH228"/>
      <c s="91" r="AI228"/>
      <c s="91" r="AJ228"/>
      <c s="91" r="AK228"/>
      <c s="91" r="AL228">
        <v>264810.80000000</v>
      </c>
      <c s="91" r="AM228"/>
      <c s="91" r="AN228">
        <v>647354.62000000</v>
      </c>
      <c s="93" r="AO228"/>
      <c s="129" r="AP228"/>
      <c s="95" r="AQ228" t="s">
        <v>459</v>
      </c>
      <c s="0" r="AR228"/>
    </row>
    <row r="229" ht="18.78700000" customHeight="1">
      <c s="0" r="A229"/>
      <c s="96" r="B229" t="s">
        <v>460</v>
      </c>
      <c s="89" r="C229" t="s">
        <v>449</v>
      </c>
      <c s="90" r="D229" t="s">
        <v>455</v>
      </c>
      <c s="127" r="E229"/>
      <c s="128" r="F229"/>
      <c s="90" r="G229" t="s">
        <v>461</v>
      </c>
      <c s="91" r="H229">
        <v>11541615.65000000</v>
      </c>
      <c s="91" r="I229"/>
      <c s="91" r="J229">
        <v>11541615.65000000</v>
      </c>
      <c s="91" r="K229"/>
      <c s="91" r="L229"/>
      <c s="91" r="M229"/>
      <c s="91" r="N229"/>
      <c s="91" r="O229"/>
      <c s="91" r="P229"/>
      <c s="91" r="Q229"/>
      <c s="91" r="R229">
        <v>3375568.05000000</v>
      </c>
      <c s="91" r="S229"/>
      <c s="91" r="T229">
        <v>8166047.60000000</v>
      </c>
      <c s="91" r="U229"/>
      <c s="97" r="V229">
        <f>""&amp;B229</f>
      </c>
      <c s="89" r="W229">
        <f>""&amp;C229</f>
      </c>
      <c s="90" r="X229">
        <f>""&amp;D229</f>
      </c>
      <c s="127" r="Y229"/>
      <c s="128" r="Z229"/>
      <c s="90" r="AA229">
        <f>""&amp;G229</f>
      </c>
      <c s="91" r="AB229">
        <v>912165.42000000</v>
      </c>
      <c s="91" r="AC229"/>
      <c s="91" r="AD229">
        <v>912165.42000000</v>
      </c>
      <c s="91" r="AE229"/>
      <c s="91" r="AF229"/>
      <c s="91" r="AG229"/>
      <c s="91" r="AH229"/>
      <c s="91" r="AI229"/>
      <c s="91" r="AJ229"/>
      <c s="91" r="AK229"/>
      <c s="91" r="AL229">
        <v>264810.80000000</v>
      </c>
      <c s="91" r="AM229"/>
      <c s="91" r="AN229">
        <v>647354.62000000</v>
      </c>
      <c s="93" r="AO229"/>
      <c s="129" r="AP229"/>
      <c s="95" r="AQ229" t="s">
        <v>462</v>
      </c>
      <c s="0" r="AR229"/>
    </row>
    <row r="230" ht="18.78700000" customHeight="1">
      <c s="0" r="A230"/>
      <c s="98" r="B230" t="s">
        <v>463</v>
      </c>
      <c s="99" r="C230" t="s">
        <v>449</v>
      </c>
      <c s="100" r="D230" t="s">
        <v>455</v>
      </c>
      <c s="130" r="E230"/>
      <c s="131" r="F230"/>
      <c s="100" r="G230" t="s">
        <v>464</v>
      </c>
      <c s="91" r="H230">
        <v>8533024.00000000</v>
      </c>
      <c s="104" r="I230"/>
      <c s="91" r="J230">
        <v>8533024.00000000</v>
      </c>
      <c s="104" r="K230"/>
      <c s="105" r="L230"/>
      <c s="105" r="M230"/>
      <c s="105" r="N230"/>
      <c s="105" r="O230"/>
      <c s="105" r="P230"/>
      <c s="105" r="Q230"/>
      <c s="105" r="R230">
        <v>2558424.00000000</v>
      </c>
      <c s="105" r="S230"/>
      <c s="105" r="T230">
        <v>5974600.00000000</v>
      </c>
      <c s="105" r="U230"/>
      <c s="106" r="V230">
        <f>""&amp;B230</f>
      </c>
      <c s="132" r="W230">
        <f>""&amp;C230</f>
      </c>
      <c s="133" r="X230">
        <f>""&amp;D230</f>
      </c>
      <c s="134" r="Y230"/>
      <c s="135" r="Z230"/>
      <c s="108" r="AA230">
        <f>""&amp;G230</f>
      </c>
      <c s="91" r="AB230">
        <v>677472.82000000</v>
      </c>
      <c s="104" r="AC230"/>
      <c s="91" r="AD230">
        <v>677472.82000000</v>
      </c>
      <c s="104" r="AE230"/>
      <c s="105" r="AF230"/>
      <c s="105" r="AG230"/>
      <c s="105" r="AH230"/>
      <c s="105" r="AI230"/>
      <c s="105" r="AJ230"/>
      <c s="105" r="AK230"/>
      <c s="105" r="AL230">
        <v>203512.75000000</v>
      </c>
      <c s="105" r="AM230"/>
      <c s="105" r="AN230">
        <v>473960.07000000</v>
      </c>
      <c s="112" r="AO230"/>
      <c s="136" r="AP230">
        <f>D230&amp;G230</f>
      </c>
      <c s="95" r="AQ230">
        <f>D230&amp;G230</f>
      </c>
      <c s="0" r="AR230"/>
    </row>
    <row r="231" ht="27.65600000" customHeight="1">
      <c s="0" r="A231"/>
      <c s="114" r="B231" t="s">
        <v>465</v>
      </c>
      <c s="99" r="C231" t="s">
        <v>449</v>
      </c>
      <c s="100" r="D231" t="s">
        <v>455</v>
      </c>
      <c s="130" r="E231"/>
      <c s="131" r="F231"/>
      <c s="100" r="G231" t="s">
        <v>466</v>
      </c>
      <c s="91" r="H231">
        <v>441100.00000000</v>
      </c>
      <c s="104" r="I231"/>
      <c s="91" r="J231">
        <v>441100.00000000</v>
      </c>
      <c s="104" r="K231"/>
      <c s="105" r="L231"/>
      <c s="105" r="M231"/>
      <c s="105" r="N231"/>
      <c s="105" r="O231"/>
      <c s="105" r="P231"/>
      <c s="105" r="Q231"/>
      <c s="105" r="R231">
        <v>44500.00000000</v>
      </c>
      <c s="105" r="S231"/>
      <c s="105" r="T231">
        <v>396600.00000000</v>
      </c>
      <c s="105" r="U231"/>
      <c s="115" r="V231">
        <f>""&amp;B231</f>
      </c>
      <c s="132" r="W231">
        <f>""&amp;C231</f>
      </c>
      <c s="133" r="X231">
        <f>""&amp;D231</f>
      </c>
      <c s="134" r="Y231"/>
      <c s="135" r="Z231"/>
      <c s="108" r="AA231">
        <f>""&amp;G231</f>
      </c>
      <c s="91" r="AB231">
        <v>50377.89000000</v>
      </c>
      <c s="104" r="AC231"/>
      <c s="91" r="AD231">
        <v>50377.89000000</v>
      </c>
      <c s="104" r="AE231"/>
      <c s="105" r="AF231"/>
      <c s="105" r="AG231"/>
      <c s="105" r="AH231"/>
      <c s="105" r="AI231"/>
      <c s="105" r="AJ231"/>
      <c s="105" r="AK231"/>
      <c s="105" r="AL231">
        <v>0.00000000</v>
      </c>
      <c s="105" r="AM231"/>
      <c s="105" r="AN231">
        <v>50377.89000000</v>
      </c>
      <c s="112" r="AO231"/>
      <c s="136" r="AP231">
        <f>D231&amp;G231</f>
      </c>
      <c s="95" r="AQ231">
        <f>D231&amp;G231</f>
      </c>
      <c s="0" r="AR231"/>
    </row>
    <row r="232" ht="36.52500000" customHeight="1">
      <c s="0" r="A232"/>
      <c s="114" r="B232" t="s">
        <v>467</v>
      </c>
      <c s="99" r="C232" t="s">
        <v>449</v>
      </c>
      <c s="100" r="D232" t="s">
        <v>455</v>
      </c>
      <c s="130" r="E232"/>
      <c s="131" r="F232"/>
      <c s="100" r="G232" t="s">
        <v>468</v>
      </c>
      <c s="91" r="H232">
        <v>2567491.65000000</v>
      </c>
      <c s="104" r="I232"/>
      <c s="91" r="J232">
        <v>2567491.65000000</v>
      </c>
      <c s="104" r="K232"/>
      <c s="105" r="L232"/>
      <c s="105" r="M232"/>
      <c s="105" r="N232"/>
      <c s="105" r="O232"/>
      <c s="105" r="P232"/>
      <c s="105" r="Q232"/>
      <c s="105" r="R232">
        <v>772644.05000000</v>
      </c>
      <c s="105" r="S232"/>
      <c s="105" r="T232">
        <v>1794847.60000000</v>
      </c>
      <c s="105" r="U232"/>
      <c s="115" r="V232">
        <f>""&amp;B232</f>
      </c>
      <c s="132" r="W232">
        <f>""&amp;C232</f>
      </c>
      <c s="133" r="X232">
        <f>""&amp;D232</f>
      </c>
      <c s="134" r="Y232"/>
      <c s="135" r="Z232"/>
      <c s="108" r="AA232">
        <f>""&amp;G232</f>
      </c>
      <c s="91" r="AB232">
        <v>184314.71000000</v>
      </c>
      <c s="104" r="AC232"/>
      <c s="91" r="AD232">
        <v>184314.71000000</v>
      </c>
      <c s="104" r="AE232"/>
      <c s="105" r="AF232"/>
      <c s="105" r="AG232"/>
      <c s="105" r="AH232"/>
      <c s="105" r="AI232"/>
      <c s="105" r="AJ232"/>
      <c s="105" r="AK232"/>
      <c s="105" r="AL232">
        <v>61298.05000000</v>
      </c>
      <c s="105" r="AM232"/>
      <c s="105" r="AN232">
        <v>123016.66000000</v>
      </c>
      <c s="112" r="AO232"/>
      <c s="136" r="AP232">
        <f>D232&amp;G232</f>
      </c>
      <c s="95" r="AQ232">
        <f>D232&amp;G232</f>
      </c>
      <c s="0" r="AR232"/>
    </row>
    <row r="233" ht="36.52500000" customHeight="1">
      <c s="0" r="A233"/>
      <c s="88" r="B233" t="s">
        <v>469</v>
      </c>
      <c s="89" r="C233" t="s">
        <v>449</v>
      </c>
      <c s="90" r="D233" t="s">
        <v>470</v>
      </c>
      <c s="127" r="E233"/>
      <c s="128" r="F233"/>
      <c s="90" r="G233" t="s">
        <v>452</v>
      </c>
      <c s="91" r="H233">
        <v>60000.00000000</v>
      </c>
      <c s="91" r="I233"/>
      <c s="91" r="J233">
        <v>60000.00000000</v>
      </c>
      <c s="91" r="K233"/>
      <c s="91" r="L233"/>
      <c s="91" r="M233"/>
      <c s="91" r="N233"/>
      <c s="91" r="O233"/>
      <c s="91" r="P233"/>
      <c s="91" r="Q233"/>
      <c s="91" r="R233">
        <v>42000.00000000</v>
      </c>
      <c s="91" r="S233">
        <v>18000.00000000</v>
      </c>
      <c s="91" r="T233"/>
      <c s="91" r="U233"/>
      <c s="92" r="V233">
        <f>""&amp;B233</f>
      </c>
      <c s="89" r="W233">
        <f>""&amp;C233</f>
      </c>
      <c s="90" r="X233">
        <f>""&amp;D233</f>
      </c>
      <c s="127" r="Y233"/>
      <c s="128" r="Z233"/>
      <c s="90" r="AA233">
        <f>""&amp;G233</f>
      </c>
      <c s="91" r="AB233">
        <v>0.00000000</v>
      </c>
      <c s="91" r="AC233"/>
      <c s="91" r="AD233">
        <v>0.00000000</v>
      </c>
      <c s="91" r="AE233"/>
      <c s="91" r="AF233"/>
      <c s="91" r="AG233"/>
      <c s="91" r="AH233"/>
      <c s="91" r="AI233"/>
      <c s="91" r="AJ233"/>
      <c s="91" r="AK233"/>
      <c s="91" r="AL233">
        <v>0.00000000</v>
      </c>
      <c s="91" r="AM233">
        <v>0.00000000</v>
      </c>
      <c s="91" r="AN233"/>
      <c s="93" r="AO233"/>
      <c s="129" r="AP233"/>
      <c s="95" r="AQ233" t="s">
        <v>471</v>
      </c>
      <c s="0" r="AR233"/>
    </row>
    <row r="234" ht="18.78700000" customHeight="1">
      <c s="0" r="A234"/>
      <c s="96" r="B234" t="s">
        <v>472</v>
      </c>
      <c s="89" r="C234" t="s">
        <v>449</v>
      </c>
      <c s="90" r="D234" t="s">
        <v>470</v>
      </c>
      <c s="127" r="E234"/>
      <c s="128" r="F234"/>
      <c s="90" r="G234" t="s">
        <v>449</v>
      </c>
      <c s="91" r="H234">
        <v>60000.00000000</v>
      </c>
      <c s="91" r="I234"/>
      <c s="91" r="J234">
        <v>60000.00000000</v>
      </c>
      <c s="91" r="K234"/>
      <c s="91" r="L234"/>
      <c s="91" r="M234"/>
      <c s="91" r="N234"/>
      <c s="91" r="O234"/>
      <c s="91" r="P234"/>
      <c s="91" r="Q234"/>
      <c s="91" r="R234">
        <v>42000.00000000</v>
      </c>
      <c s="91" r="S234">
        <v>18000.00000000</v>
      </c>
      <c s="91" r="T234"/>
      <c s="91" r="U234"/>
      <c s="97" r="V234">
        <f>""&amp;B234</f>
      </c>
      <c s="89" r="W234">
        <f>""&amp;C234</f>
      </c>
      <c s="90" r="X234">
        <f>""&amp;D234</f>
      </c>
      <c s="127" r="Y234"/>
      <c s="128" r="Z234"/>
      <c s="90" r="AA234">
        <f>""&amp;G234</f>
      </c>
      <c s="91" r="AB234">
        <v>0.00000000</v>
      </c>
      <c s="91" r="AC234"/>
      <c s="91" r="AD234">
        <v>0.00000000</v>
      </c>
      <c s="91" r="AE234"/>
      <c s="91" r="AF234"/>
      <c s="91" r="AG234"/>
      <c s="91" r="AH234"/>
      <c s="91" r="AI234"/>
      <c s="91" r="AJ234"/>
      <c s="91" r="AK234"/>
      <c s="91" r="AL234">
        <v>0.00000000</v>
      </c>
      <c s="91" r="AM234">
        <v>0.00000000</v>
      </c>
      <c s="91" r="AN234"/>
      <c s="93" r="AO234"/>
      <c s="129" r="AP234"/>
      <c s="95" r="AQ234" t="s">
        <v>473</v>
      </c>
      <c s="0" r="AR234"/>
    </row>
    <row r="235" ht="27.65600000" customHeight="1">
      <c s="0" r="A235"/>
      <c s="96" r="B235" t="s">
        <v>474</v>
      </c>
      <c s="89" r="C235" t="s">
        <v>449</v>
      </c>
      <c s="90" r="D235" t="s">
        <v>470</v>
      </c>
      <c s="127" r="E235"/>
      <c s="128" r="F235"/>
      <c s="90" r="G235" t="s">
        <v>475</v>
      </c>
      <c s="91" r="H235">
        <v>60000.00000000</v>
      </c>
      <c s="91" r="I235"/>
      <c s="91" r="J235">
        <v>60000.00000000</v>
      </c>
      <c s="91" r="K235"/>
      <c s="91" r="L235"/>
      <c s="91" r="M235"/>
      <c s="91" r="N235"/>
      <c s="91" r="O235"/>
      <c s="91" r="P235"/>
      <c s="91" r="Q235"/>
      <c s="91" r="R235">
        <v>42000.00000000</v>
      </c>
      <c s="91" r="S235">
        <v>18000.00000000</v>
      </c>
      <c s="91" r="T235"/>
      <c s="91" r="U235"/>
      <c s="97" r="V235">
        <f>""&amp;B235</f>
      </c>
      <c s="89" r="W235">
        <f>""&amp;C235</f>
      </c>
      <c s="90" r="X235">
        <f>""&amp;D235</f>
      </c>
      <c s="127" r="Y235"/>
      <c s="128" r="Z235"/>
      <c s="90" r="AA235">
        <f>""&amp;G235</f>
      </c>
      <c s="91" r="AB235">
        <v>0.00000000</v>
      </c>
      <c s="91" r="AC235"/>
      <c s="91" r="AD235">
        <v>0.00000000</v>
      </c>
      <c s="91" r="AE235"/>
      <c s="91" r="AF235"/>
      <c s="91" r="AG235"/>
      <c s="91" r="AH235"/>
      <c s="91" r="AI235"/>
      <c s="91" r="AJ235"/>
      <c s="91" r="AK235"/>
      <c s="91" r="AL235">
        <v>0.00000000</v>
      </c>
      <c s="91" r="AM235">
        <v>0.00000000</v>
      </c>
      <c s="91" r="AN235"/>
      <c s="93" r="AO235"/>
      <c s="129" r="AP235"/>
      <c s="95" r="AQ235" t="s">
        <v>476</v>
      </c>
      <c s="0" r="AR235"/>
    </row>
    <row r="236" ht="18.78700000" customHeight="1">
      <c s="0" r="A236"/>
      <c s="98" r="B236" t="s">
        <v>477</v>
      </c>
      <c s="99" r="C236" t="s">
        <v>449</v>
      </c>
      <c s="100" r="D236" t="s">
        <v>470</v>
      </c>
      <c s="130" r="E236"/>
      <c s="131" r="F236"/>
      <c s="100" r="G236" t="s">
        <v>478</v>
      </c>
      <c s="91" r="H236">
        <v>15112.00000000</v>
      </c>
      <c s="104" r="I236"/>
      <c s="91" r="J236">
        <v>15112.00000000</v>
      </c>
      <c s="104" r="K236"/>
      <c s="105" r="L236"/>
      <c s="105" r="M236"/>
      <c s="105" r="N236"/>
      <c s="105" r="O236"/>
      <c s="105" r="P236"/>
      <c s="105" r="Q236"/>
      <c s="105" r="R236">
        <v>15112.00000000</v>
      </c>
      <c s="105" r="S236"/>
      <c s="105" r="T236"/>
      <c s="105" r="U236"/>
      <c s="106" r="V236">
        <f>""&amp;B236</f>
      </c>
      <c s="132" r="W236">
        <f>""&amp;C236</f>
      </c>
      <c s="133" r="X236">
        <f>""&amp;D236</f>
      </c>
      <c s="134" r="Y236"/>
      <c s="135" r="Z236"/>
      <c s="108" r="AA236">
        <f>""&amp;G236</f>
      </c>
      <c s="91" r="AB236">
        <v>0.00000000</v>
      </c>
      <c s="104" r="AC236"/>
      <c s="91" r="AD236">
        <v>0.00000000</v>
      </c>
      <c s="104" r="AE236"/>
      <c s="105" r="AF236"/>
      <c s="105" r="AG236"/>
      <c s="105" r="AH236"/>
      <c s="105" r="AI236"/>
      <c s="105" r="AJ236"/>
      <c s="105" r="AK236"/>
      <c s="105" r="AL236">
        <v>0.00000000</v>
      </c>
      <c s="105" r="AM236"/>
      <c s="105" r="AN236"/>
      <c s="112" r="AO236"/>
      <c s="136" r="AP236">
        <f>D236&amp;G236</f>
      </c>
      <c s="95" r="AQ236">
        <f>D236&amp;G236</f>
      </c>
      <c s="0" r="AR236"/>
    </row>
    <row r="237" ht="11.25000000" customHeight="1">
      <c s="0" r="A237"/>
      <c s="114" r="B237" t="s">
        <v>479</v>
      </c>
      <c s="99" r="C237" t="s">
        <v>449</v>
      </c>
      <c s="100" r="D237" t="s">
        <v>470</v>
      </c>
      <c s="130" r="E237"/>
      <c s="131" r="F237"/>
      <c s="100" r="G237" t="s">
        <v>480</v>
      </c>
      <c s="91" r="H237">
        <v>44888.00000000</v>
      </c>
      <c s="104" r="I237"/>
      <c s="91" r="J237">
        <v>44888.00000000</v>
      </c>
      <c s="104" r="K237"/>
      <c s="105" r="L237"/>
      <c s="105" r="M237"/>
      <c s="105" r="N237"/>
      <c s="105" r="O237"/>
      <c s="105" r="P237"/>
      <c s="105" r="Q237"/>
      <c s="105" r="R237">
        <v>26888.00000000</v>
      </c>
      <c s="105" r="S237">
        <v>18000.00000000</v>
      </c>
      <c s="105" r="T237"/>
      <c s="105" r="U237"/>
      <c s="115" r="V237">
        <f>""&amp;B237</f>
      </c>
      <c s="132" r="W237">
        <f>""&amp;C237</f>
      </c>
      <c s="133" r="X237">
        <f>""&amp;D237</f>
      </c>
      <c s="134" r="Y237"/>
      <c s="135" r="Z237"/>
      <c s="108" r="AA237">
        <f>""&amp;G237</f>
      </c>
      <c s="91" r="AB237">
        <v>0.00000000</v>
      </c>
      <c s="104" r="AC237"/>
      <c s="91" r="AD237">
        <v>0.00000000</v>
      </c>
      <c s="104" r="AE237"/>
      <c s="105" r="AF237"/>
      <c s="105" r="AG237"/>
      <c s="105" r="AH237"/>
      <c s="105" r="AI237"/>
      <c s="105" r="AJ237"/>
      <c s="105" r="AK237"/>
      <c s="105" r="AL237">
        <v>0.00000000</v>
      </c>
      <c s="105" r="AM237">
        <v>0.00000000</v>
      </c>
      <c s="105" r="AN237"/>
      <c s="112" r="AO237"/>
      <c s="136" r="AP237">
        <f>D237&amp;G237</f>
      </c>
      <c s="95" r="AQ237">
        <f>D237&amp;G237</f>
      </c>
      <c s="0" r="AR237"/>
    </row>
    <row r="238" ht="36.52500000" customHeight="1">
      <c s="0" r="A238"/>
      <c s="88" r="B238" t="s">
        <v>481</v>
      </c>
      <c s="89" r="C238" t="s">
        <v>449</v>
      </c>
      <c s="90" r="D238" t="s">
        <v>482</v>
      </c>
      <c s="127" r="E238"/>
      <c s="128" r="F238"/>
      <c s="90" r="G238" t="s">
        <v>452</v>
      </c>
      <c s="91" r="H238">
        <v>90016973.62000000</v>
      </c>
      <c s="91" r="I238"/>
      <c s="91" r="J238">
        <v>90016973.62000000</v>
      </c>
      <c s="91" r="K238"/>
      <c s="91" r="L238"/>
      <c s="91" r="M238"/>
      <c s="91" r="N238"/>
      <c s="91" r="O238"/>
      <c s="91" r="P238"/>
      <c s="91" r="Q238"/>
      <c s="91" r="R238">
        <v>58825967.79000000</v>
      </c>
      <c s="91" r="S238"/>
      <c s="91" r="T238">
        <v>31191005.83000000</v>
      </c>
      <c s="91" r="U238"/>
      <c s="92" r="V238">
        <f>""&amp;B238</f>
      </c>
      <c s="89" r="W238">
        <f>""&amp;C238</f>
      </c>
      <c s="90" r="X238">
        <f>""&amp;D238</f>
      </c>
      <c s="127" r="Y238"/>
      <c s="128" r="Z238"/>
      <c s="90" r="AA238">
        <f>""&amp;G238</f>
      </c>
      <c s="91" r="AB238">
        <v>5859295.78000000</v>
      </c>
      <c s="91" r="AC238"/>
      <c s="91" r="AD238">
        <v>5859295.78000000</v>
      </c>
      <c s="91" r="AE238"/>
      <c s="91" r="AF238"/>
      <c s="91" r="AG238"/>
      <c s="91" r="AH238"/>
      <c s="91" r="AI238"/>
      <c s="91" r="AJ238"/>
      <c s="91" r="AK238"/>
      <c s="91" r="AL238">
        <v>3890461.62000000</v>
      </c>
      <c s="91" r="AM238"/>
      <c s="91" r="AN238">
        <v>1968834.16000000</v>
      </c>
      <c s="93" r="AO238"/>
      <c s="129" r="AP238"/>
      <c s="95" r="AQ238" t="s">
        <v>483</v>
      </c>
      <c s="0" r="AR238"/>
    </row>
    <row r="239" ht="45.39400000" customHeight="1">
      <c s="0" r="A239"/>
      <c s="96" r="B239" t="s">
        <v>457</v>
      </c>
      <c s="89" r="C239" t="s">
        <v>449</v>
      </c>
      <c s="90" r="D239" t="s">
        <v>482</v>
      </c>
      <c s="127" r="E239"/>
      <c s="128" r="F239"/>
      <c s="90" r="G239" t="s">
        <v>458</v>
      </c>
      <c s="91" r="H239">
        <v>81480278.12000000</v>
      </c>
      <c s="91" r="I239"/>
      <c s="91" r="J239">
        <v>81480278.12000000</v>
      </c>
      <c s="91" r="K239"/>
      <c s="91" r="L239"/>
      <c s="91" r="M239"/>
      <c s="91" r="N239"/>
      <c s="91" r="O239"/>
      <c s="91" r="P239"/>
      <c s="91" r="Q239"/>
      <c s="91" r="R239">
        <v>55330411.59000000</v>
      </c>
      <c s="91" r="S239"/>
      <c s="91" r="T239">
        <v>26149866.53000000</v>
      </c>
      <c s="91" r="U239"/>
      <c s="97" r="V239">
        <f>""&amp;B239</f>
      </c>
      <c s="89" r="W239">
        <f>""&amp;C239</f>
      </c>
      <c s="90" r="X239">
        <f>""&amp;D239</f>
      </c>
      <c s="127" r="Y239"/>
      <c s="128" r="Z239"/>
      <c s="90" r="AA239">
        <f>""&amp;G239</f>
      </c>
      <c s="91" r="AB239">
        <v>5266476.93000000</v>
      </c>
      <c s="91" r="AC239"/>
      <c s="91" r="AD239">
        <v>5266476.93000000</v>
      </c>
      <c s="91" r="AE239"/>
      <c s="91" r="AF239"/>
      <c s="91" r="AG239"/>
      <c s="91" r="AH239"/>
      <c s="91" r="AI239"/>
      <c s="91" r="AJ239"/>
      <c s="91" r="AK239"/>
      <c s="91" r="AL239">
        <v>3734662.08000000</v>
      </c>
      <c s="91" r="AM239"/>
      <c s="91" r="AN239">
        <v>1531814.85000000</v>
      </c>
      <c s="93" r="AO239"/>
      <c s="129" r="AP239"/>
      <c s="95" r="AQ239" t="s">
        <v>484</v>
      </c>
      <c s="0" r="AR239"/>
    </row>
    <row r="240" ht="18.78700000" customHeight="1">
      <c s="0" r="A240"/>
      <c s="96" r="B240" t="s">
        <v>460</v>
      </c>
      <c s="89" r="C240" t="s">
        <v>449</v>
      </c>
      <c s="90" r="D240" t="s">
        <v>482</v>
      </c>
      <c s="127" r="E240"/>
      <c s="128" r="F240"/>
      <c s="90" r="G240" t="s">
        <v>461</v>
      </c>
      <c s="91" r="H240">
        <v>81480278.12000000</v>
      </c>
      <c s="91" r="I240"/>
      <c s="91" r="J240">
        <v>81480278.12000000</v>
      </c>
      <c s="91" r="K240"/>
      <c s="91" r="L240"/>
      <c s="91" r="M240"/>
      <c s="91" r="N240"/>
      <c s="91" r="O240"/>
      <c s="91" r="P240"/>
      <c s="91" r="Q240"/>
      <c s="91" r="R240">
        <v>55330411.59000000</v>
      </c>
      <c s="91" r="S240"/>
      <c s="91" r="T240">
        <v>26149866.53000000</v>
      </c>
      <c s="91" r="U240"/>
      <c s="97" r="V240">
        <f>""&amp;B240</f>
      </c>
      <c s="89" r="W240">
        <f>""&amp;C240</f>
      </c>
      <c s="90" r="X240">
        <f>""&amp;D240</f>
      </c>
      <c s="127" r="Y240"/>
      <c s="128" r="Z240"/>
      <c s="90" r="AA240">
        <f>""&amp;G240</f>
      </c>
      <c s="91" r="AB240">
        <v>5266476.93000000</v>
      </c>
      <c s="91" r="AC240"/>
      <c s="91" r="AD240">
        <v>5266476.93000000</v>
      </c>
      <c s="91" r="AE240"/>
      <c s="91" r="AF240"/>
      <c s="91" r="AG240"/>
      <c s="91" r="AH240"/>
      <c s="91" r="AI240"/>
      <c s="91" r="AJ240"/>
      <c s="91" r="AK240"/>
      <c s="91" r="AL240">
        <v>3734662.08000000</v>
      </c>
      <c s="91" r="AM240"/>
      <c s="91" r="AN240">
        <v>1531814.85000000</v>
      </c>
      <c s="93" r="AO240"/>
      <c s="129" r="AP240"/>
      <c s="95" r="AQ240" t="s">
        <v>485</v>
      </c>
      <c s="0" r="AR240"/>
    </row>
    <row r="241" ht="18.78700000" customHeight="1">
      <c s="0" r="A241"/>
      <c s="98" r="B241" t="s">
        <v>463</v>
      </c>
      <c s="99" r="C241" t="s">
        <v>449</v>
      </c>
      <c s="100" r="D241" t="s">
        <v>482</v>
      </c>
      <c s="130" r="E241"/>
      <c s="131" r="F241"/>
      <c s="100" r="G241" t="s">
        <v>464</v>
      </c>
      <c s="91" r="H241">
        <v>60171756.58000000</v>
      </c>
      <c s="104" r="I241"/>
      <c s="91" r="J241">
        <v>60171756.58000000</v>
      </c>
      <c s="104" r="K241"/>
      <c s="105" r="L241"/>
      <c s="105" r="M241"/>
      <c s="105" r="N241"/>
      <c s="105" r="O241"/>
      <c s="105" r="P241"/>
      <c s="105" r="Q241"/>
      <c s="105" r="R241">
        <v>40771004.08000000</v>
      </c>
      <c s="105" r="S241"/>
      <c s="105" r="T241">
        <v>19400752.50000000</v>
      </c>
      <c s="105" r="U241"/>
      <c s="106" r="V241">
        <f>""&amp;B241</f>
      </c>
      <c s="132" r="W241">
        <f>""&amp;C241</f>
      </c>
      <c s="133" r="X241">
        <f>""&amp;D241</f>
      </c>
      <c s="134" r="Y241"/>
      <c s="135" r="Z241"/>
      <c s="108" r="AA241">
        <f>""&amp;G241</f>
      </c>
      <c s="91" r="AB241">
        <v>3844719.17000000</v>
      </c>
      <c s="104" r="AC241"/>
      <c s="91" r="AD241">
        <v>3844719.17000000</v>
      </c>
      <c s="104" r="AE241"/>
      <c s="105" r="AF241"/>
      <c s="105" r="AG241"/>
      <c s="105" r="AH241"/>
      <c s="105" r="AI241"/>
      <c s="105" r="AJ241"/>
      <c s="105" r="AK241"/>
      <c s="105" r="AL241">
        <v>2664284.70000000</v>
      </c>
      <c s="105" r="AM241"/>
      <c s="105" r="AN241">
        <v>1180434.47000000</v>
      </c>
      <c s="112" r="AO241"/>
      <c s="136" r="AP241">
        <f>D241&amp;G241</f>
      </c>
      <c s="95" r="AQ241">
        <f>D241&amp;G241</f>
      </c>
      <c s="0" r="AR241"/>
    </row>
    <row r="242" ht="27.65600000" customHeight="1">
      <c s="0" r="A242"/>
      <c s="114" r="B242" t="s">
        <v>465</v>
      </c>
      <c s="99" r="C242" t="s">
        <v>449</v>
      </c>
      <c s="100" r="D242" t="s">
        <v>482</v>
      </c>
      <c s="130" r="E242"/>
      <c s="131" r="F242"/>
      <c s="100" r="G242" t="s">
        <v>466</v>
      </c>
      <c s="91" r="H242">
        <v>3640390.00000000</v>
      </c>
      <c s="104" r="I242"/>
      <c s="91" r="J242">
        <v>3640390.00000000</v>
      </c>
      <c s="104" r="K242"/>
      <c s="105" r="L242"/>
      <c s="105" r="M242"/>
      <c s="105" r="N242"/>
      <c s="105" r="O242"/>
      <c s="105" r="P242"/>
      <c s="105" r="Q242"/>
      <c s="105" r="R242">
        <v>2491990.00000000</v>
      </c>
      <c s="105" r="S242"/>
      <c s="105" r="T242">
        <v>1148400.00000000</v>
      </c>
      <c s="105" r="U242"/>
      <c s="115" r="V242">
        <f>""&amp;B242</f>
      </c>
      <c s="132" r="W242">
        <f>""&amp;C242</f>
      </c>
      <c s="133" r="X242">
        <f>""&amp;D242</f>
      </c>
      <c s="134" r="Y242"/>
      <c s="135" r="Z242"/>
      <c s="108" r="AA242">
        <f>""&amp;G242</f>
      </c>
      <c s="91" r="AB242">
        <v>315364.94000000</v>
      </c>
      <c s="104" r="AC242"/>
      <c s="91" r="AD242">
        <v>315364.94000000</v>
      </c>
      <c s="104" r="AE242"/>
      <c s="105" r="AF242"/>
      <c s="105" r="AG242"/>
      <c s="105" r="AH242"/>
      <c s="105" r="AI242"/>
      <c s="105" r="AJ242"/>
      <c s="105" r="AK242"/>
      <c s="105" r="AL242">
        <v>267000.00000000</v>
      </c>
      <c s="105" r="AM242"/>
      <c s="105" r="AN242">
        <v>48364.94000000</v>
      </c>
      <c s="112" r="AO242"/>
      <c s="136" r="AP242">
        <f>D242&amp;G242</f>
      </c>
      <c s="95" r="AQ242">
        <f>D242&amp;G242</f>
      </c>
      <c s="0" r="AR242"/>
    </row>
    <row r="243" ht="36.52500000" customHeight="1">
      <c s="0" r="A243"/>
      <c s="114" r="B243" t="s">
        <v>467</v>
      </c>
      <c s="99" r="C243" t="s">
        <v>449</v>
      </c>
      <c s="100" r="D243" t="s">
        <v>482</v>
      </c>
      <c s="130" r="E243"/>
      <c s="131" r="F243"/>
      <c s="100" r="G243" t="s">
        <v>468</v>
      </c>
      <c s="91" r="H243">
        <v>17668131.54000000</v>
      </c>
      <c s="104" r="I243"/>
      <c s="91" r="J243">
        <v>17668131.54000000</v>
      </c>
      <c s="104" r="K243"/>
      <c s="105" r="L243"/>
      <c s="105" r="M243"/>
      <c s="105" r="N243"/>
      <c s="105" r="O243"/>
      <c s="105" r="P243"/>
      <c s="105" r="Q243"/>
      <c s="105" r="R243">
        <v>12067417.51000000</v>
      </c>
      <c s="105" r="S243"/>
      <c s="105" r="T243">
        <v>5600714.03000000</v>
      </c>
      <c s="105" r="U243"/>
      <c s="115" r="V243">
        <f>""&amp;B243</f>
      </c>
      <c s="132" r="W243">
        <f>""&amp;C243</f>
      </c>
      <c s="133" r="X243">
        <f>""&amp;D243</f>
      </c>
      <c s="134" r="Y243"/>
      <c s="135" r="Z243"/>
      <c s="108" r="AA243">
        <f>""&amp;G243</f>
      </c>
      <c s="91" r="AB243">
        <v>1106392.82000000</v>
      </c>
      <c s="104" r="AC243"/>
      <c s="91" r="AD243">
        <v>1106392.82000000</v>
      </c>
      <c s="104" r="AE243"/>
      <c s="105" r="AF243"/>
      <c s="105" r="AG243"/>
      <c s="105" r="AH243"/>
      <c s="105" r="AI243"/>
      <c s="105" r="AJ243"/>
      <c s="105" r="AK243"/>
      <c s="105" r="AL243">
        <v>803377.38000000</v>
      </c>
      <c s="105" r="AM243"/>
      <c s="105" r="AN243">
        <v>303015.44000000</v>
      </c>
      <c s="112" r="AO243"/>
      <c s="136" r="AP243">
        <f>D243&amp;G243</f>
      </c>
      <c s="95" r="AQ243">
        <f>D243&amp;G243</f>
      </c>
      <c s="0" r="AR243"/>
    </row>
    <row r="244" ht="18.78700000" customHeight="1">
      <c s="0" r="A244"/>
      <c s="88" r="B244" t="s">
        <v>472</v>
      </c>
      <c s="89" r="C244" t="s">
        <v>449</v>
      </c>
      <c s="90" r="D244" t="s">
        <v>482</v>
      </c>
      <c s="127" r="E244"/>
      <c s="128" r="F244"/>
      <c s="90" r="G244" t="s">
        <v>449</v>
      </c>
      <c s="91" r="H244">
        <v>8373923.67000000</v>
      </c>
      <c s="91" r="I244"/>
      <c s="91" r="J244">
        <v>8373923.67000000</v>
      </c>
      <c s="91" r="K244"/>
      <c s="91" r="L244"/>
      <c s="91" r="M244"/>
      <c s="91" r="N244"/>
      <c s="91" r="O244"/>
      <c s="91" r="P244"/>
      <c s="91" r="Q244"/>
      <c s="91" r="R244">
        <v>3482156.20000000</v>
      </c>
      <c s="91" r="S244"/>
      <c s="91" r="T244">
        <v>4891767.47000000</v>
      </c>
      <c s="91" r="U244"/>
      <c s="92" r="V244">
        <f>""&amp;B244</f>
      </c>
      <c s="89" r="W244">
        <f>""&amp;C244</f>
      </c>
      <c s="90" r="X244">
        <f>""&amp;D244</f>
      </c>
      <c s="127" r="Y244"/>
      <c s="128" r="Z244"/>
      <c s="90" r="AA244">
        <f>""&amp;G244</f>
      </c>
      <c s="91" r="AB244">
        <v>571351.48000000</v>
      </c>
      <c s="91" r="AC244"/>
      <c s="91" r="AD244">
        <v>571351.48000000</v>
      </c>
      <c s="91" r="AE244"/>
      <c s="91" r="AF244"/>
      <c s="91" r="AG244"/>
      <c s="91" r="AH244"/>
      <c s="91" r="AI244"/>
      <c s="91" r="AJ244"/>
      <c s="91" r="AK244"/>
      <c s="91" r="AL244">
        <v>150892.36000000</v>
      </c>
      <c s="91" r="AM244"/>
      <c s="91" r="AN244">
        <v>420459.12000000</v>
      </c>
      <c s="93" r="AO244"/>
      <c s="129" r="AP244"/>
      <c s="95" r="AQ244" t="s">
        <v>486</v>
      </c>
      <c s="0" r="AR244"/>
    </row>
    <row r="245" ht="27.65600000" customHeight="1">
      <c s="0" r="A245"/>
      <c s="96" r="B245" t="s">
        <v>474</v>
      </c>
      <c s="89" r="C245" t="s">
        <v>449</v>
      </c>
      <c s="90" r="D245" t="s">
        <v>482</v>
      </c>
      <c s="127" r="E245"/>
      <c s="128" r="F245"/>
      <c s="90" r="G245" t="s">
        <v>475</v>
      </c>
      <c s="91" r="H245">
        <v>8373923.67000000</v>
      </c>
      <c s="91" r="I245"/>
      <c s="91" r="J245">
        <v>8373923.67000000</v>
      </c>
      <c s="91" r="K245"/>
      <c s="91" r="L245"/>
      <c s="91" r="M245"/>
      <c s="91" r="N245"/>
      <c s="91" r="O245"/>
      <c s="91" r="P245"/>
      <c s="91" r="Q245"/>
      <c s="91" r="R245">
        <v>3482156.20000000</v>
      </c>
      <c s="91" r="S245"/>
      <c s="91" r="T245">
        <v>4891767.47000000</v>
      </c>
      <c s="91" r="U245"/>
      <c s="97" r="V245">
        <f>""&amp;B245</f>
      </c>
      <c s="89" r="W245">
        <f>""&amp;C245</f>
      </c>
      <c s="90" r="X245">
        <f>""&amp;D245</f>
      </c>
      <c s="127" r="Y245"/>
      <c s="128" r="Z245"/>
      <c s="90" r="AA245">
        <f>""&amp;G245</f>
      </c>
      <c s="91" r="AB245">
        <v>571351.48000000</v>
      </c>
      <c s="91" r="AC245"/>
      <c s="91" r="AD245">
        <v>571351.48000000</v>
      </c>
      <c s="91" r="AE245"/>
      <c s="91" r="AF245"/>
      <c s="91" r="AG245"/>
      <c s="91" r="AH245"/>
      <c s="91" r="AI245"/>
      <c s="91" r="AJ245"/>
      <c s="91" r="AK245"/>
      <c s="91" r="AL245">
        <v>150892.36000000</v>
      </c>
      <c s="91" r="AM245"/>
      <c s="91" r="AN245">
        <v>420459.12000000</v>
      </c>
      <c s="93" r="AO245"/>
      <c s="129" r="AP245"/>
      <c s="95" r="AQ245" t="s">
        <v>487</v>
      </c>
      <c s="0" r="AR245"/>
    </row>
    <row r="246" ht="18.78700000" customHeight="1">
      <c s="0" r="A246"/>
      <c s="98" r="B246" t="s">
        <v>477</v>
      </c>
      <c s="99" r="C246" t="s">
        <v>449</v>
      </c>
      <c s="100" r="D246" t="s">
        <v>482</v>
      </c>
      <c s="130" r="E246"/>
      <c s="131" r="F246"/>
      <c s="100" r="G246" t="s">
        <v>478</v>
      </c>
      <c s="91" r="H246">
        <v>2543310.00000000</v>
      </c>
      <c s="104" r="I246"/>
      <c s="91" r="J246">
        <v>2543310.00000000</v>
      </c>
      <c s="104" r="K246"/>
      <c s="105" r="L246"/>
      <c s="105" r="M246"/>
      <c s="105" r="N246"/>
      <c s="105" r="O246"/>
      <c s="105" r="P246"/>
      <c s="105" r="Q246"/>
      <c s="105" r="R246">
        <v>1211180.00000000</v>
      </c>
      <c s="105" r="S246"/>
      <c s="105" r="T246">
        <v>1332130.00000000</v>
      </c>
      <c s="105" r="U246"/>
      <c s="106" r="V246">
        <f>""&amp;B246</f>
      </c>
      <c s="132" r="W246">
        <f>""&amp;C246</f>
      </c>
      <c s="133" r="X246">
        <f>""&amp;D246</f>
      </c>
      <c s="134" r="Y246"/>
      <c s="135" r="Z246"/>
      <c s="108" r="AA246">
        <f>""&amp;G246</f>
      </c>
      <c s="91" r="AB246">
        <v>248501.38000000</v>
      </c>
      <c s="104" r="AC246"/>
      <c s="91" r="AD246">
        <v>248501.38000000</v>
      </c>
      <c s="104" r="AE246"/>
      <c s="105" r="AF246"/>
      <c s="105" r="AG246"/>
      <c s="105" r="AH246"/>
      <c s="105" r="AI246"/>
      <c s="105" r="AJ246"/>
      <c s="105" r="AK246"/>
      <c s="105" r="AL246">
        <v>111918.11000000</v>
      </c>
      <c s="105" r="AM246"/>
      <c s="105" r="AN246">
        <v>136583.27000000</v>
      </c>
      <c s="112" r="AO246"/>
      <c s="136" r="AP246">
        <f>D246&amp;G246</f>
      </c>
      <c s="95" r="AQ246">
        <f>D246&amp;G246</f>
      </c>
      <c s="0" r="AR246"/>
    </row>
    <row r="247" ht="11.25000000" customHeight="1">
      <c s="0" r="A247"/>
      <c s="114" r="B247" t="s">
        <v>479</v>
      </c>
      <c s="99" r="C247" t="s">
        <v>449</v>
      </c>
      <c s="100" r="D247" t="s">
        <v>482</v>
      </c>
      <c s="130" r="E247"/>
      <c s="131" r="F247"/>
      <c s="100" r="G247" t="s">
        <v>480</v>
      </c>
      <c s="91" r="H247">
        <v>3749766.25000000</v>
      </c>
      <c s="104" r="I247"/>
      <c s="91" r="J247">
        <v>3749766.25000000</v>
      </c>
      <c s="104" r="K247"/>
      <c s="105" r="L247"/>
      <c s="105" r="M247"/>
      <c s="105" r="N247"/>
      <c s="105" r="O247"/>
      <c s="105" r="P247"/>
      <c s="105" r="Q247"/>
      <c s="105" r="R247">
        <v>2017476.20000000</v>
      </c>
      <c s="105" r="S247"/>
      <c s="105" r="T247">
        <v>1732290.05000000</v>
      </c>
      <c s="105" r="U247"/>
      <c s="115" r="V247">
        <f>""&amp;B247</f>
      </c>
      <c s="132" r="W247">
        <f>""&amp;C247</f>
      </c>
      <c s="133" r="X247">
        <f>""&amp;D247</f>
      </c>
      <c s="134" r="Y247"/>
      <c s="135" r="Z247"/>
      <c s="108" r="AA247">
        <f>""&amp;G247</f>
      </c>
      <c s="91" r="AB247">
        <v>174389.37000000</v>
      </c>
      <c s="104" r="AC247"/>
      <c s="91" r="AD247">
        <v>174389.37000000</v>
      </c>
      <c s="104" r="AE247"/>
      <c s="105" r="AF247"/>
      <c s="105" r="AG247"/>
      <c s="105" r="AH247"/>
      <c s="105" r="AI247"/>
      <c s="105" r="AJ247"/>
      <c s="105" r="AK247"/>
      <c s="105" r="AL247">
        <v>38974.25000000</v>
      </c>
      <c s="105" r="AM247"/>
      <c s="105" r="AN247">
        <v>135415.12000000</v>
      </c>
      <c s="112" r="AO247"/>
      <c s="136" r="AP247">
        <f>D247&amp;G247</f>
      </c>
      <c s="95" r="AQ247">
        <f>D247&amp;G247</f>
      </c>
      <c s="0" r="AR247"/>
    </row>
    <row r="248" ht="11.25000000" customHeight="1">
      <c s="0" r="A248"/>
      <c s="114" r="B248" t="s">
        <v>488</v>
      </c>
      <c s="99" r="C248" t="s">
        <v>449</v>
      </c>
      <c s="100" r="D248" t="s">
        <v>482</v>
      </c>
      <c s="130" r="E248"/>
      <c s="131" r="F248"/>
      <c s="100" r="G248" t="s">
        <v>489</v>
      </c>
      <c s="91" r="H248">
        <v>2080847.42000000</v>
      </c>
      <c s="104" r="I248"/>
      <c s="91" r="J248">
        <v>2080847.42000000</v>
      </c>
      <c s="104" r="K248"/>
      <c s="105" r="L248"/>
      <c s="105" r="M248"/>
      <c s="105" r="N248"/>
      <c s="105" r="O248"/>
      <c s="105" r="P248"/>
      <c s="105" r="Q248"/>
      <c s="105" r="R248">
        <v>253500.00000000</v>
      </c>
      <c s="105" r="S248"/>
      <c s="105" r="T248">
        <v>1827347.42000000</v>
      </c>
      <c s="105" r="U248"/>
      <c s="115" r="V248">
        <f>""&amp;B248</f>
      </c>
      <c s="132" r="W248">
        <f>""&amp;C248</f>
      </c>
      <c s="133" r="X248">
        <f>""&amp;D248</f>
      </c>
      <c s="134" r="Y248"/>
      <c s="135" r="Z248"/>
      <c s="108" r="AA248">
        <f>""&amp;G248</f>
      </c>
      <c s="91" r="AB248">
        <v>148460.73000000</v>
      </c>
      <c s="104" r="AC248"/>
      <c s="91" r="AD248">
        <v>148460.73000000</v>
      </c>
      <c s="104" r="AE248"/>
      <c s="105" r="AF248"/>
      <c s="105" r="AG248"/>
      <c s="105" r="AH248"/>
      <c s="105" r="AI248"/>
      <c s="105" r="AJ248"/>
      <c s="105" r="AK248"/>
      <c s="105" r="AL248">
        <v>0.00000000</v>
      </c>
      <c s="105" r="AM248"/>
      <c s="105" r="AN248">
        <v>148460.73000000</v>
      </c>
      <c s="112" r="AO248"/>
      <c s="136" r="AP248">
        <f>D248&amp;G248</f>
      </c>
      <c s="95" r="AQ248">
        <f>D248&amp;G248</f>
      </c>
      <c s="0" r="AR248"/>
    </row>
    <row r="249" ht="11.25000000" customHeight="1">
      <c s="0" r="A249"/>
      <c s="88" r="B249" t="s">
        <v>490</v>
      </c>
      <c s="89" r="C249" t="s">
        <v>449</v>
      </c>
      <c s="90" r="D249" t="s">
        <v>482</v>
      </c>
      <c s="127" r="E249"/>
      <c s="128" r="F249"/>
      <c s="90" r="G249" t="s">
        <v>491</v>
      </c>
      <c s="91" r="H249">
        <v>162771.83000000</v>
      </c>
      <c s="91" r="I249"/>
      <c s="91" r="J249">
        <v>162771.83000000</v>
      </c>
      <c s="91" r="K249"/>
      <c s="91" r="L249"/>
      <c s="91" r="M249"/>
      <c s="91" r="N249"/>
      <c s="91" r="O249"/>
      <c s="91" r="P249"/>
      <c s="91" r="Q249"/>
      <c s="91" r="R249">
        <v>13400.00000000</v>
      </c>
      <c s="91" r="S249"/>
      <c s="91" r="T249">
        <v>149371.83000000</v>
      </c>
      <c s="91" r="U249"/>
      <c s="92" r="V249">
        <f>""&amp;B249</f>
      </c>
      <c s="89" r="W249">
        <f>""&amp;C249</f>
      </c>
      <c s="90" r="X249">
        <f>""&amp;D249</f>
      </c>
      <c s="127" r="Y249"/>
      <c s="128" r="Z249"/>
      <c s="90" r="AA249">
        <f>""&amp;G249</f>
      </c>
      <c s="91" r="AB249">
        <v>21467.37000000</v>
      </c>
      <c s="91" r="AC249"/>
      <c s="91" r="AD249">
        <v>21467.37000000</v>
      </c>
      <c s="91" r="AE249"/>
      <c s="91" r="AF249"/>
      <c s="91" r="AG249"/>
      <c s="91" r="AH249"/>
      <c s="91" r="AI249"/>
      <c s="91" r="AJ249"/>
      <c s="91" r="AK249"/>
      <c s="91" r="AL249">
        <v>4907.18000000</v>
      </c>
      <c s="91" r="AM249"/>
      <c s="91" r="AN249">
        <v>16560.19000000</v>
      </c>
      <c s="93" r="AO249"/>
      <c s="129" r="AP249"/>
      <c s="95" r="AQ249" t="s">
        <v>492</v>
      </c>
      <c s="0" r="AR249"/>
    </row>
    <row r="250" ht="11.25000000" customHeight="1">
      <c s="0" r="A250"/>
      <c s="96" r="B250" t="s">
        <v>493</v>
      </c>
      <c s="89" r="C250" t="s">
        <v>449</v>
      </c>
      <c s="90" r="D250" t="s">
        <v>482</v>
      </c>
      <c s="127" r="E250"/>
      <c s="128" r="F250"/>
      <c s="90" r="G250" t="s">
        <v>494</v>
      </c>
      <c s="91" r="H250">
        <v>10496.83000000</v>
      </c>
      <c s="91" r="I250"/>
      <c s="91" r="J250">
        <v>10496.83000000</v>
      </c>
      <c s="91" r="K250"/>
      <c s="91" r="L250"/>
      <c s="91" r="M250"/>
      <c s="91" r="N250"/>
      <c s="91" r="O250"/>
      <c s="91" r="P250"/>
      <c s="91" r="Q250"/>
      <c s="91" r="R250"/>
      <c s="91" r="S250"/>
      <c s="91" r="T250">
        <v>10496.83000000</v>
      </c>
      <c s="91" r="U250"/>
      <c s="97" r="V250">
        <f>""&amp;B250</f>
      </c>
      <c s="89" r="W250">
        <f>""&amp;C250</f>
      </c>
      <c s="90" r="X250">
        <f>""&amp;D250</f>
      </c>
      <c s="127" r="Y250"/>
      <c s="128" r="Z250"/>
      <c s="90" r="AA250">
        <f>""&amp;G250</f>
      </c>
      <c s="91" r="AB250">
        <v>0.00000000</v>
      </c>
      <c s="91" r="AC250"/>
      <c s="91" r="AD250">
        <v>0.00000000</v>
      </c>
      <c s="91" r="AE250"/>
      <c s="91" r="AF250"/>
      <c s="91" r="AG250"/>
      <c s="91" r="AH250"/>
      <c s="91" r="AI250"/>
      <c s="91" r="AJ250"/>
      <c s="91" r="AK250"/>
      <c s="91" r="AL250"/>
      <c s="91" r="AM250"/>
      <c s="91" r="AN250">
        <v>0.00000000</v>
      </c>
      <c s="93" r="AO250"/>
      <c s="129" r="AP250"/>
      <c s="95" r="AQ250" t="s">
        <v>495</v>
      </c>
      <c s="0" r="AR250"/>
    </row>
    <row r="251" ht="27.65600000" customHeight="1">
      <c s="0" r="A251"/>
      <c s="98" r="B251" t="s">
        <v>496</v>
      </c>
      <c s="99" r="C251" t="s">
        <v>449</v>
      </c>
      <c s="100" r="D251" t="s">
        <v>482</v>
      </c>
      <c s="130" r="E251"/>
      <c s="131" r="F251"/>
      <c s="100" r="G251" t="s">
        <v>497</v>
      </c>
      <c s="91" r="H251">
        <v>10496.83000000</v>
      </c>
      <c s="104" r="I251"/>
      <c s="91" r="J251">
        <v>10496.83000000</v>
      </c>
      <c s="104" r="K251"/>
      <c s="105" r="L251"/>
      <c s="105" r="M251"/>
      <c s="105" r="N251"/>
      <c s="105" r="O251"/>
      <c s="105" r="P251"/>
      <c s="105" r="Q251"/>
      <c s="105" r="R251"/>
      <c s="105" r="S251"/>
      <c s="105" r="T251">
        <v>10496.83000000</v>
      </c>
      <c s="105" r="U251"/>
      <c s="106" r="V251">
        <f>""&amp;B251</f>
      </c>
      <c s="132" r="W251">
        <f>""&amp;C251</f>
      </c>
      <c s="133" r="X251">
        <f>""&amp;D251</f>
      </c>
      <c s="134" r="Y251"/>
      <c s="135" r="Z251"/>
      <c s="108" r="AA251">
        <f>""&amp;G251</f>
      </c>
      <c s="91" r="AB251">
        <v>0.00000000</v>
      </c>
      <c s="104" r="AC251"/>
      <c s="91" r="AD251">
        <v>0.00000000</v>
      </c>
      <c s="104" r="AE251"/>
      <c s="105" r="AF251"/>
      <c s="105" r="AG251"/>
      <c s="105" r="AH251"/>
      <c s="105" r="AI251"/>
      <c s="105" r="AJ251"/>
      <c s="105" r="AK251"/>
      <c s="105" r="AL251"/>
      <c s="105" r="AM251"/>
      <c s="105" r="AN251">
        <v>0.00000000</v>
      </c>
      <c s="112" r="AO251"/>
      <c s="136" r="AP251">
        <f>D251&amp;G251</f>
      </c>
      <c s="95" r="AQ251">
        <f>D251&amp;G251</f>
      </c>
      <c s="0" r="AR251"/>
    </row>
    <row r="252" ht="11.25000000" customHeight="1">
      <c s="0" r="A252"/>
      <c s="88" r="B252" t="s">
        <v>498</v>
      </c>
      <c s="89" r="C252" t="s">
        <v>449</v>
      </c>
      <c s="90" r="D252" t="s">
        <v>482</v>
      </c>
      <c s="127" r="E252"/>
      <c s="128" r="F252"/>
      <c s="90" r="G252" t="s">
        <v>499</v>
      </c>
      <c s="91" r="H252">
        <v>152275.00000000</v>
      </c>
      <c s="91" r="I252"/>
      <c s="91" r="J252">
        <v>152275.00000000</v>
      </c>
      <c s="91" r="K252"/>
      <c s="91" r="L252"/>
      <c s="91" r="M252"/>
      <c s="91" r="N252"/>
      <c s="91" r="O252"/>
      <c s="91" r="P252"/>
      <c s="91" r="Q252"/>
      <c s="91" r="R252">
        <v>13400.00000000</v>
      </c>
      <c s="91" r="S252"/>
      <c s="91" r="T252">
        <v>138875.00000000</v>
      </c>
      <c s="91" r="U252"/>
      <c s="92" r="V252">
        <f>""&amp;B252</f>
      </c>
      <c s="89" r="W252">
        <f>""&amp;C252</f>
      </c>
      <c s="90" r="X252">
        <f>""&amp;D252</f>
      </c>
      <c s="127" r="Y252"/>
      <c s="128" r="Z252"/>
      <c s="90" r="AA252">
        <f>""&amp;G252</f>
      </c>
      <c s="91" r="AB252">
        <v>21467.37000000</v>
      </c>
      <c s="91" r="AC252"/>
      <c s="91" r="AD252">
        <v>21467.37000000</v>
      </c>
      <c s="91" r="AE252"/>
      <c s="91" r="AF252"/>
      <c s="91" r="AG252"/>
      <c s="91" r="AH252"/>
      <c s="91" r="AI252"/>
      <c s="91" r="AJ252"/>
      <c s="91" r="AK252"/>
      <c s="91" r="AL252">
        <v>4907.18000000</v>
      </c>
      <c s="91" r="AM252"/>
      <c s="91" r="AN252">
        <v>16560.19000000</v>
      </c>
      <c s="93" r="AO252"/>
      <c s="129" r="AP252"/>
      <c s="95" r="AQ252" t="s">
        <v>500</v>
      </c>
      <c s="0" r="AR252"/>
    </row>
    <row r="253" ht="18.78700000" customHeight="1">
      <c s="0" r="A253"/>
      <c s="98" r="B253" t="s">
        <v>501</v>
      </c>
      <c s="99" r="C253" t="s">
        <v>449</v>
      </c>
      <c s="100" r="D253" t="s">
        <v>482</v>
      </c>
      <c s="130" r="E253"/>
      <c s="131" r="F253"/>
      <c s="100" r="G253" t="s">
        <v>502</v>
      </c>
      <c s="91" r="H253">
        <v>39000.00000000</v>
      </c>
      <c s="104" r="I253"/>
      <c s="91" r="J253">
        <v>39000.00000000</v>
      </c>
      <c s="104" r="K253"/>
      <c s="105" r="L253"/>
      <c s="105" r="M253"/>
      <c s="105" r="N253"/>
      <c s="105" r="O253"/>
      <c s="105" r="P253"/>
      <c s="105" r="Q253"/>
      <c s="105" r="R253"/>
      <c s="105" r="S253"/>
      <c s="105" r="T253">
        <v>39000.00000000</v>
      </c>
      <c s="105" r="U253"/>
      <c s="106" r="V253">
        <f>""&amp;B253</f>
      </c>
      <c s="132" r="W253">
        <f>""&amp;C253</f>
      </c>
      <c s="133" r="X253">
        <f>""&amp;D253</f>
      </c>
      <c s="134" r="Y253"/>
      <c s="135" r="Z253"/>
      <c s="108" r="AA253">
        <f>""&amp;G253</f>
      </c>
      <c s="91" r="AB253">
        <v>440.00000000</v>
      </c>
      <c s="104" r="AC253"/>
      <c s="91" r="AD253">
        <v>440.00000000</v>
      </c>
      <c s="104" r="AE253"/>
      <c s="105" r="AF253"/>
      <c s="105" r="AG253"/>
      <c s="105" r="AH253"/>
      <c s="105" r="AI253"/>
      <c s="105" r="AJ253"/>
      <c s="105" r="AK253"/>
      <c s="105" r="AL253"/>
      <c s="105" r="AM253"/>
      <c s="105" r="AN253">
        <v>440.00000000</v>
      </c>
      <c s="112" r="AO253"/>
      <c s="136" r="AP253">
        <f>D253&amp;G253</f>
      </c>
      <c s="95" r="AQ253">
        <f>D253&amp;G253</f>
      </c>
      <c s="0" r="AR253"/>
    </row>
    <row r="254" ht="11.25000000" customHeight="1">
      <c s="0" r="A254"/>
      <c s="114" r="B254" t="s">
        <v>503</v>
      </c>
      <c s="99" r="C254" t="s">
        <v>449</v>
      </c>
      <c s="100" r="D254" t="s">
        <v>482</v>
      </c>
      <c s="130" r="E254"/>
      <c s="131" r="F254"/>
      <c s="100" r="G254" t="s">
        <v>504</v>
      </c>
      <c s="91" r="H254">
        <v>36195.00000000</v>
      </c>
      <c s="104" r="I254"/>
      <c s="91" r="J254">
        <v>36195.00000000</v>
      </c>
      <c s="104" r="K254"/>
      <c s="105" r="L254"/>
      <c s="105" r="M254"/>
      <c s="105" r="N254"/>
      <c s="105" r="O254"/>
      <c s="105" r="P254"/>
      <c s="105" r="Q254"/>
      <c s="105" r="R254">
        <v>13400.00000000</v>
      </c>
      <c s="105" r="S254"/>
      <c s="105" r="T254">
        <v>22795.00000000</v>
      </c>
      <c s="105" r="U254"/>
      <c s="115" r="V254">
        <f>""&amp;B254</f>
      </c>
      <c s="132" r="W254">
        <f>""&amp;C254</f>
      </c>
      <c s="133" r="X254">
        <f>""&amp;D254</f>
      </c>
      <c s="134" r="Y254"/>
      <c s="135" r="Z254"/>
      <c s="108" r="AA254">
        <f>""&amp;G254</f>
      </c>
      <c s="91" r="AB254">
        <v>7072.18000000</v>
      </c>
      <c s="104" r="AC254"/>
      <c s="91" r="AD254">
        <v>7072.18000000</v>
      </c>
      <c s="104" r="AE254"/>
      <c s="105" r="AF254"/>
      <c s="105" r="AG254"/>
      <c s="105" r="AH254"/>
      <c s="105" r="AI254"/>
      <c s="105" r="AJ254"/>
      <c s="105" r="AK254"/>
      <c s="105" r="AL254">
        <v>4907.18000000</v>
      </c>
      <c s="105" r="AM254"/>
      <c s="105" r="AN254">
        <v>2165.00000000</v>
      </c>
      <c s="112" r="AO254"/>
      <c s="136" r="AP254">
        <f>D254&amp;G254</f>
      </c>
      <c s="95" r="AQ254">
        <f>D254&amp;G254</f>
      </c>
      <c s="0" r="AR254"/>
    </row>
    <row r="255" ht="11.25000000" customHeight="1">
      <c s="0" r="A255"/>
      <c s="114" r="B255" t="s">
        <v>505</v>
      </c>
      <c s="99" r="C255" t="s">
        <v>449</v>
      </c>
      <c s="100" r="D255" t="s">
        <v>482</v>
      </c>
      <c s="130" r="E255"/>
      <c s="131" r="F255"/>
      <c s="100" r="G255" t="s">
        <v>506</v>
      </c>
      <c s="91" r="H255">
        <v>77080.00000000</v>
      </c>
      <c s="104" r="I255"/>
      <c s="91" r="J255">
        <v>77080.00000000</v>
      </c>
      <c s="104" r="K255"/>
      <c s="105" r="L255"/>
      <c s="105" r="M255"/>
      <c s="105" r="N255"/>
      <c s="105" r="O255"/>
      <c s="105" r="P255"/>
      <c s="105" r="Q255"/>
      <c s="105" r="R255"/>
      <c s="105" r="S255"/>
      <c s="105" r="T255">
        <v>77080.00000000</v>
      </c>
      <c s="105" r="U255"/>
      <c s="115" r="V255">
        <f>""&amp;B255</f>
      </c>
      <c s="132" r="W255">
        <f>""&amp;C255</f>
      </c>
      <c s="133" r="X255">
        <f>""&amp;D255</f>
      </c>
      <c s="134" r="Y255"/>
      <c s="135" r="Z255"/>
      <c s="108" r="AA255">
        <f>""&amp;G255</f>
      </c>
      <c s="91" r="AB255">
        <v>13955.19000000</v>
      </c>
      <c s="104" r="AC255"/>
      <c s="91" r="AD255">
        <v>13955.19000000</v>
      </c>
      <c s="104" r="AE255"/>
      <c s="105" r="AF255"/>
      <c s="105" r="AG255"/>
      <c s="105" r="AH255"/>
      <c s="105" r="AI255"/>
      <c s="105" r="AJ255"/>
      <c s="105" r="AK255"/>
      <c s="105" r="AL255"/>
      <c s="105" r="AM255"/>
      <c s="105" r="AN255">
        <v>13955.19000000</v>
      </c>
      <c s="112" r="AO255"/>
      <c s="136" r="AP255">
        <f>D255&amp;G255</f>
      </c>
      <c s="95" r="AQ255">
        <f>D255&amp;G255</f>
      </c>
      <c s="0" r="AR255"/>
    </row>
    <row r="256" ht="11.25000000" customHeight="1">
      <c s="0" r="A256"/>
      <c s="88" r="B256" t="s">
        <v>507</v>
      </c>
      <c s="89" r="C256" t="s">
        <v>449</v>
      </c>
      <c s="90" r="D256" t="s">
        <v>508</v>
      </c>
      <c s="127" r="E256"/>
      <c s="128" r="F256"/>
      <c s="90" r="G256" t="s">
        <v>452</v>
      </c>
      <c s="91" r="H256">
        <v>13400.00000000</v>
      </c>
      <c s="91" r="I256"/>
      <c s="91" r="J256">
        <v>13400.00000000</v>
      </c>
      <c s="91" r="K256"/>
      <c s="91" r="L256"/>
      <c s="91" r="M256"/>
      <c s="91" r="N256"/>
      <c s="91" r="O256"/>
      <c s="91" r="P256"/>
      <c s="91" r="Q256"/>
      <c s="91" r="R256">
        <v>13400.00000000</v>
      </c>
      <c s="91" r="S256"/>
      <c s="91" r="T256"/>
      <c s="91" r="U256"/>
      <c s="92" r="V256">
        <f>""&amp;B256</f>
      </c>
      <c s="89" r="W256">
        <f>""&amp;C256</f>
      </c>
      <c s="90" r="X256">
        <f>""&amp;D256</f>
      </c>
      <c s="127" r="Y256"/>
      <c s="128" r="Z256"/>
      <c s="90" r="AA256">
        <f>""&amp;G256</f>
      </c>
      <c s="91" r="AB256">
        <v>0.00000000</v>
      </c>
      <c s="91" r="AC256"/>
      <c s="91" r="AD256">
        <v>0.00000000</v>
      </c>
      <c s="91" r="AE256"/>
      <c s="91" r="AF256"/>
      <c s="91" r="AG256"/>
      <c s="91" r="AH256"/>
      <c s="91" r="AI256"/>
      <c s="91" r="AJ256"/>
      <c s="91" r="AK256"/>
      <c s="91" r="AL256">
        <v>0.00000000</v>
      </c>
      <c s="91" r="AM256"/>
      <c s="91" r="AN256"/>
      <c s="93" r="AO256"/>
      <c s="129" r="AP256"/>
      <c s="95" r="AQ256" t="s">
        <v>509</v>
      </c>
      <c s="0" r="AR256"/>
    </row>
    <row r="257" ht="18.78700000" customHeight="1">
      <c s="0" r="A257"/>
      <c s="96" r="B257" t="s">
        <v>472</v>
      </c>
      <c s="89" r="C257" t="s">
        <v>449</v>
      </c>
      <c s="90" r="D257" t="s">
        <v>508</v>
      </c>
      <c s="127" r="E257"/>
      <c s="128" r="F257"/>
      <c s="90" r="G257" t="s">
        <v>449</v>
      </c>
      <c s="91" r="H257">
        <v>13400.00000000</v>
      </c>
      <c s="91" r="I257"/>
      <c s="91" r="J257">
        <v>13400.00000000</v>
      </c>
      <c s="91" r="K257"/>
      <c s="91" r="L257"/>
      <c s="91" r="M257"/>
      <c s="91" r="N257"/>
      <c s="91" r="O257"/>
      <c s="91" r="P257"/>
      <c s="91" r="Q257"/>
      <c s="91" r="R257">
        <v>13400.00000000</v>
      </c>
      <c s="91" r="S257"/>
      <c s="91" r="T257"/>
      <c s="91" r="U257"/>
      <c s="97" r="V257">
        <f>""&amp;B257</f>
      </c>
      <c s="89" r="W257">
        <f>""&amp;C257</f>
      </c>
      <c s="90" r="X257">
        <f>""&amp;D257</f>
      </c>
      <c s="127" r="Y257"/>
      <c s="128" r="Z257"/>
      <c s="90" r="AA257">
        <f>""&amp;G257</f>
      </c>
      <c s="91" r="AB257">
        <v>0.00000000</v>
      </c>
      <c s="91" r="AC257"/>
      <c s="91" r="AD257">
        <v>0.00000000</v>
      </c>
      <c s="91" r="AE257"/>
      <c s="91" r="AF257"/>
      <c s="91" r="AG257"/>
      <c s="91" r="AH257"/>
      <c s="91" r="AI257"/>
      <c s="91" r="AJ257"/>
      <c s="91" r="AK257"/>
      <c s="91" r="AL257">
        <v>0.00000000</v>
      </c>
      <c s="91" r="AM257"/>
      <c s="91" r="AN257"/>
      <c s="93" r="AO257"/>
      <c s="129" r="AP257"/>
      <c s="95" r="AQ257" t="s">
        <v>510</v>
      </c>
      <c s="0" r="AR257"/>
    </row>
    <row r="258" ht="27.65600000" customHeight="1">
      <c s="0" r="A258"/>
      <c s="96" r="B258" t="s">
        <v>474</v>
      </c>
      <c s="89" r="C258" t="s">
        <v>449</v>
      </c>
      <c s="90" r="D258" t="s">
        <v>508</v>
      </c>
      <c s="127" r="E258"/>
      <c s="128" r="F258"/>
      <c s="90" r="G258" t="s">
        <v>475</v>
      </c>
      <c s="91" r="H258">
        <v>13400.00000000</v>
      </c>
      <c s="91" r="I258"/>
      <c s="91" r="J258">
        <v>13400.00000000</v>
      </c>
      <c s="91" r="K258"/>
      <c s="91" r="L258"/>
      <c s="91" r="M258"/>
      <c s="91" r="N258"/>
      <c s="91" r="O258"/>
      <c s="91" r="P258"/>
      <c s="91" r="Q258"/>
      <c s="91" r="R258">
        <v>13400.00000000</v>
      </c>
      <c s="91" r="S258"/>
      <c s="91" r="T258"/>
      <c s="91" r="U258"/>
      <c s="97" r="V258">
        <f>""&amp;B258</f>
      </c>
      <c s="89" r="W258">
        <f>""&amp;C258</f>
      </c>
      <c s="90" r="X258">
        <f>""&amp;D258</f>
      </c>
      <c s="127" r="Y258"/>
      <c s="128" r="Z258"/>
      <c s="90" r="AA258">
        <f>""&amp;G258</f>
      </c>
      <c s="91" r="AB258">
        <v>0.00000000</v>
      </c>
      <c s="91" r="AC258"/>
      <c s="91" r="AD258">
        <v>0.00000000</v>
      </c>
      <c s="91" r="AE258"/>
      <c s="91" r="AF258"/>
      <c s="91" r="AG258"/>
      <c s="91" r="AH258"/>
      <c s="91" r="AI258"/>
      <c s="91" r="AJ258"/>
      <c s="91" r="AK258"/>
      <c s="91" r="AL258">
        <v>0.00000000</v>
      </c>
      <c s="91" r="AM258"/>
      <c s="91" r="AN258"/>
      <c s="93" r="AO258"/>
      <c s="129" r="AP258"/>
      <c s="95" r="AQ258" t="s">
        <v>511</v>
      </c>
      <c s="0" r="AR258"/>
    </row>
    <row r="259" ht="11.25000000" customHeight="1">
      <c s="0" r="A259"/>
      <c s="98" r="B259" t="s">
        <v>479</v>
      </c>
      <c s="99" r="C259" t="s">
        <v>449</v>
      </c>
      <c s="100" r="D259" t="s">
        <v>508</v>
      </c>
      <c s="130" r="E259"/>
      <c s="131" r="F259"/>
      <c s="100" r="G259" t="s">
        <v>480</v>
      </c>
      <c s="91" r="H259">
        <v>13400.00000000</v>
      </c>
      <c s="104" r="I259"/>
      <c s="91" r="J259">
        <v>13400.00000000</v>
      </c>
      <c s="104" r="K259"/>
      <c s="105" r="L259"/>
      <c s="105" r="M259"/>
      <c s="105" r="N259"/>
      <c s="105" r="O259"/>
      <c s="105" r="P259"/>
      <c s="105" r="Q259"/>
      <c s="105" r="R259">
        <v>13400.00000000</v>
      </c>
      <c s="105" r="S259"/>
      <c s="105" r="T259"/>
      <c s="105" r="U259"/>
      <c s="106" r="V259">
        <f>""&amp;B259</f>
      </c>
      <c s="132" r="W259">
        <f>""&amp;C259</f>
      </c>
      <c s="133" r="X259">
        <f>""&amp;D259</f>
      </c>
      <c s="134" r="Y259"/>
      <c s="135" r="Z259"/>
      <c s="108" r="AA259">
        <f>""&amp;G259</f>
      </c>
      <c s="91" r="AB259">
        <v>0.00000000</v>
      </c>
      <c s="104" r="AC259"/>
      <c s="91" r="AD259">
        <v>0.00000000</v>
      </c>
      <c s="104" r="AE259"/>
      <c s="105" r="AF259"/>
      <c s="105" r="AG259"/>
      <c s="105" r="AH259"/>
      <c s="105" r="AI259"/>
      <c s="105" r="AJ259"/>
      <c s="105" r="AK259"/>
      <c s="105" r="AL259">
        <v>0.00000000</v>
      </c>
      <c s="105" r="AM259"/>
      <c s="105" r="AN259"/>
      <c s="112" r="AO259"/>
      <c s="136" r="AP259">
        <f>D259&amp;G259</f>
      </c>
      <c s="95" r="AQ259">
        <f>D259&amp;G259</f>
      </c>
      <c s="0" r="AR259"/>
    </row>
    <row r="260" ht="27.65600000" customHeight="1">
      <c s="0" r="A260"/>
      <c s="88" r="B260" t="s">
        <v>512</v>
      </c>
      <c s="89" r="C260" t="s">
        <v>449</v>
      </c>
      <c s="90" r="D260" t="s">
        <v>513</v>
      </c>
      <c s="127" r="E260"/>
      <c s="128" r="F260"/>
      <c s="90" r="G260" t="s">
        <v>452</v>
      </c>
      <c s="91" r="H260">
        <v>12400579.73000000</v>
      </c>
      <c s="91" r="I260"/>
      <c s="91" r="J260">
        <v>12400579.73000000</v>
      </c>
      <c s="91" r="K260">
        <v>508080.00000000</v>
      </c>
      <c s="91" r="L260"/>
      <c s="91" r="M260"/>
      <c s="91" r="N260"/>
      <c s="91" r="O260"/>
      <c s="91" r="P260"/>
      <c s="91" r="Q260"/>
      <c s="91" r="R260">
        <v>12400579.73000000</v>
      </c>
      <c s="91" r="S260">
        <v>300000.00000000</v>
      </c>
      <c s="91" r="T260">
        <v>208080.00000000</v>
      </c>
      <c s="91" r="U260"/>
      <c s="92" r="V260">
        <f>""&amp;B260</f>
      </c>
      <c s="89" r="W260">
        <f>""&amp;C260</f>
      </c>
      <c s="90" r="X260">
        <f>""&amp;D260</f>
      </c>
      <c s="127" r="Y260"/>
      <c s="128" r="Z260"/>
      <c s="90" r="AA260">
        <f>""&amp;G260</f>
      </c>
      <c s="91" r="AB260">
        <v>922762.73000000</v>
      </c>
      <c s="91" r="AC260"/>
      <c s="91" r="AD260">
        <v>922762.73000000</v>
      </c>
      <c s="91" r="AE260"/>
      <c s="91" r="AF260"/>
      <c s="91" r="AG260"/>
      <c s="91" r="AH260"/>
      <c s="91" r="AI260"/>
      <c s="91" r="AJ260"/>
      <c s="91" r="AK260"/>
      <c s="91" r="AL260">
        <v>922762.73000000</v>
      </c>
      <c s="91" r="AM260">
        <v>0.00000000</v>
      </c>
      <c s="91" r="AN260">
        <v>0.00000000</v>
      </c>
      <c s="93" r="AO260"/>
      <c s="129" r="AP260"/>
      <c s="95" r="AQ260" t="s">
        <v>514</v>
      </c>
      <c s="0" r="AR260"/>
    </row>
    <row r="261" ht="45.39400000" customHeight="1">
      <c s="0" r="A261"/>
      <c s="96" r="B261" t="s">
        <v>457</v>
      </c>
      <c s="89" r="C261" t="s">
        <v>449</v>
      </c>
      <c s="90" r="D261" t="s">
        <v>513</v>
      </c>
      <c s="127" r="E261"/>
      <c s="128" r="F261"/>
      <c s="90" r="G261" t="s">
        <v>458</v>
      </c>
      <c s="91" r="H261">
        <v>11741780.64000000</v>
      </c>
      <c s="91" r="I261"/>
      <c s="91" r="J261">
        <v>11741780.64000000</v>
      </c>
      <c s="91" r="K261"/>
      <c s="91" r="L261"/>
      <c s="91" r="M261"/>
      <c s="91" r="N261"/>
      <c s="91" r="O261"/>
      <c s="91" r="P261"/>
      <c s="91" r="Q261"/>
      <c s="91" r="R261">
        <v>11741780.64000000</v>
      </c>
      <c s="91" r="S261"/>
      <c s="91" r="T261"/>
      <c s="91" r="U261"/>
      <c s="97" r="V261">
        <f>""&amp;B261</f>
      </c>
      <c s="89" r="W261">
        <f>""&amp;C261</f>
      </c>
      <c s="90" r="X261">
        <f>""&amp;D261</f>
      </c>
      <c s="127" r="Y261"/>
      <c s="128" r="Z261"/>
      <c s="90" r="AA261">
        <f>""&amp;G261</f>
      </c>
      <c s="91" r="AB261">
        <v>697374.83000000</v>
      </c>
      <c s="91" r="AC261"/>
      <c s="91" r="AD261">
        <v>697374.83000000</v>
      </c>
      <c s="91" r="AE261"/>
      <c s="91" r="AF261"/>
      <c s="91" r="AG261"/>
      <c s="91" r="AH261"/>
      <c s="91" r="AI261"/>
      <c s="91" r="AJ261"/>
      <c s="91" r="AK261"/>
      <c s="91" r="AL261">
        <v>697374.83000000</v>
      </c>
      <c s="91" r="AM261"/>
      <c s="91" r="AN261"/>
      <c s="93" r="AO261"/>
      <c s="129" r="AP261"/>
      <c s="95" r="AQ261" t="s">
        <v>515</v>
      </c>
      <c s="0" r="AR261"/>
    </row>
    <row r="262" ht="18.78700000" customHeight="1">
      <c s="0" r="A262"/>
      <c s="96" r="B262" t="s">
        <v>460</v>
      </c>
      <c s="89" r="C262" t="s">
        <v>449</v>
      </c>
      <c s="90" r="D262" t="s">
        <v>513</v>
      </c>
      <c s="127" r="E262"/>
      <c s="128" r="F262"/>
      <c s="90" r="G262" t="s">
        <v>461</v>
      </c>
      <c s="91" r="H262">
        <v>11741780.64000000</v>
      </c>
      <c s="91" r="I262"/>
      <c s="91" r="J262">
        <v>11741780.64000000</v>
      </c>
      <c s="91" r="K262"/>
      <c s="91" r="L262"/>
      <c s="91" r="M262"/>
      <c s="91" r="N262"/>
      <c s="91" r="O262"/>
      <c s="91" r="P262"/>
      <c s="91" r="Q262"/>
      <c s="91" r="R262">
        <v>11741780.64000000</v>
      </c>
      <c s="91" r="S262"/>
      <c s="91" r="T262"/>
      <c s="91" r="U262"/>
      <c s="97" r="V262">
        <f>""&amp;B262</f>
      </c>
      <c s="89" r="W262">
        <f>""&amp;C262</f>
      </c>
      <c s="90" r="X262">
        <f>""&amp;D262</f>
      </c>
      <c s="127" r="Y262"/>
      <c s="128" r="Z262"/>
      <c s="90" r="AA262">
        <f>""&amp;G262</f>
      </c>
      <c s="91" r="AB262">
        <v>697374.83000000</v>
      </c>
      <c s="91" r="AC262"/>
      <c s="91" r="AD262">
        <v>697374.83000000</v>
      </c>
      <c s="91" r="AE262"/>
      <c s="91" r="AF262"/>
      <c s="91" r="AG262"/>
      <c s="91" r="AH262"/>
      <c s="91" r="AI262"/>
      <c s="91" r="AJ262"/>
      <c s="91" r="AK262"/>
      <c s="91" r="AL262">
        <v>697374.83000000</v>
      </c>
      <c s="91" r="AM262"/>
      <c s="91" r="AN262"/>
      <c s="93" r="AO262"/>
      <c s="129" r="AP262"/>
      <c s="95" r="AQ262" t="s">
        <v>516</v>
      </c>
      <c s="0" r="AR262"/>
    </row>
    <row r="263" ht="18.78700000" customHeight="1">
      <c s="0" r="A263"/>
      <c s="98" r="B263" t="s">
        <v>463</v>
      </c>
      <c s="99" r="C263" t="s">
        <v>449</v>
      </c>
      <c s="100" r="D263" t="s">
        <v>513</v>
      </c>
      <c s="130" r="E263"/>
      <c s="131" r="F263"/>
      <c s="100" r="G263" t="s">
        <v>464</v>
      </c>
      <c s="91" r="H263">
        <v>8642301.00000000</v>
      </c>
      <c s="104" r="I263"/>
      <c s="91" r="J263">
        <v>8642301.00000000</v>
      </c>
      <c s="104" r="K263"/>
      <c s="105" r="L263"/>
      <c s="105" r="M263"/>
      <c s="105" r="N263"/>
      <c s="105" r="O263"/>
      <c s="105" r="P263"/>
      <c s="105" r="Q263"/>
      <c s="105" r="R263">
        <v>8642301.00000000</v>
      </c>
      <c s="105" r="S263"/>
      <c s="105" r="T263"/>
      <c s="105" r="U263"/>
      <c s="106" r="V263">
        <f>""&amp;B263</f>
      </c>
      <c s="132" r="W263">
        <f>""&amp;C263</f>
      </c>
      <c s="133" r="X263">
        <f>""&amp;D263</f>
      </c>
      <c s="134" r="Y263"/>
      <c s="135" r="Z263"/>
      <c s="108" r="AA263">
        <f>""&amp;G263</f>
      </c>
      <c s="91" r="AB263">
        <v>539020.99000000</v>
      </c>
      <c s="104" r="AC263"/>
      <c s="91" r="AD263">
        <v>539020.99000000</v>
      </c>
      <c s="104" r="AE263"/>
      <c s="105" r="AF263"/>
      <c s="105" r="AG263"/>
      <c s="105" r="AH263"/>
      <c s="105" r="AI263"/>
      <c s="105" r="AJ263"/>
      <c s="105" r="AK263"/>
      <c s="105" r="AL263">
        <v>539020.99000000</v>
      </c>
      <c s="105" r="AM263"/>
      <c s="105" r="AN263"/>
      <c s="112" r="AO263"/>
      <c s="136" r="AP263">
        <f>D263&amp;G263</f>
      </c>
      <c s="95" r="AQ263">
        <f>D263&amp;G263</f>
      </c>
      <c s="0" r="AR263"/>
    </row>
    <row r="264" ht="27.65600000" customHeight="1">
      <c s="0" r="A264"/>
      <c s="114" r="B264" t="s">
        <v>465</v>
      </c>
      <c s="99" r="C264" t="s">
        <v>449</v>
      </c>
      <c s="100" r="D264" t="s">
        <v>513</v>
      </c>
      <c s="130" r="E264"/>
      <c s="131" r="F264"/>
      <c s="100" r="G264" t="s">
        <v>466</v>
      </c>
      <c s="91" r="H264">
        <v>489500.00000000</v>
      </c>
      <c s="104" r="I264"/>
      <c s="91" r="J264">
        <v>489500.00000000</v>
      </c>
      <c s="104" r="K264"/>
      <c s="105" r="L264"/>
      <c s="105" r="M264"/>
      <c s="105" r="N264"/>
      <c s="105" r="O264"/>
      <c s="105" r="P264"/>
      <c s="105" r="Q264"/>
      <c s="105" r="R264">
        <v>489500.00000000</v>
      </c>
      <c s="105" r="S264"/>
      <c s="105" r="T264"/>
      <c s="105" r="U264"/>
      <c s="115" r="V264">
        <f>""&amp;B264</f>
      </c>
      <c s="132" r="W264">
        <f>""&amp;C264</f>
      </c>
      <c s="133" r="X264">
        <f>""&amp;D264</f>
      </c>
      <c s="134" r="Y264"/>
      <c s="135" r="Z264"/>
      <c s="108" r="AA264">
        <f>""&amp;G264</f>
      </c>
      <c s="91" r="AB264">
        <v>0.00000000</v>
      </c>
      <c s="104" r="AC264"/>
      <c s="91" r="AD264">
        <v>0.00000000</v>
      </c>
      <c s="104" r="AE264"/>
      <c s="105" r="AF264"/>
      <c s="105" r="AG264"/>
      <c s="105" r="AH264"/>
      <c s="105" r="AI264"/>
      <c s="105" r="AJ264"/>
      <c s="105" r="AK264"/>
      <c s="105" r="AL264">
        <v>0.00000000</v>
      </c>
      <c s="105" r="AM264"/>
      <c s="105" r="AN264"/>
      <c s="112" r="AO264"/>
      <c s="136" r="AP264">
        <f>D264&amp;G264</f>
      </c>
      <c s="95" r="AQ264">
        <f>D264&amp;G264</f>
      </c>
      <c s="0" r="AR264"/>
    </row>
    <row r="265" ht="36.52500000" customHeight="1">
      <c s="0" r="A265"/>
      <c s="114" r="B265" t="s">
        <v>467</v>
      </c>
      <c s="99" r="C265" t="s">
        <v>449</v>
      </c>
      <c s="100" r="D265" t="s">
        <v>513</v>
      </c>
      <c s="130" r="E265"/>
      <c s="131" r="F265"/>
      <c s="100" r="G265" t="s">
        <v>468</v>
      </c>
      <c s="91" r="H265">
        <v>2609979.64000000</v>
      </c>
      <c s="104" r="I265"/>
      <c s="91" r="J265">
        <v>2609979.64000000</v>
      </c>
      <c s="104" r="K265"/>
      <c s="105" r="L265"/>
      <c s="105" r="M265"/>
      <c s="105" r="N265"/>
      <c s="105" r="O265"/>
      <c s="105" r="P265"/>
      <c s="105" r="Q265"/>
      <c s="105" r="R265">
        <v>2609979.64000000</v>
      </c>
      <c s="105" r="S265"/>
      <c s="105" r="T265"/>
      <c s="105" r="U265"/>
      <c s="115" r="V265">
        <f>""&amp;B265</f>
      </c>
      <c s="132" r="W265">
        <f>""&amp;C265</f>
      </c>
      <c s="133" r="X265">
        <f>""&amp;D265</f>
      </c>
      <c s="134" r="Y265"/>
      <c s="135" r="Z265"/>
      <c s="108" r="AA265">
        <f>""&amp;G265</f>
      </c>
      <c s="91" r="AB265">
        <v>158353.84000000</v>
      </c>
      <c s="104" r="AC265"/>
      <c s="91" r="AD265">
        <v>158353.84000000</v>
      </c>
      <c s="104" r="AE265"/>
      <c s="105" r="AF265"/>
      <c s="105" r="AG265"/>
      <c s="105" r="AH265"/>
      <c s="105" r="AI265"/>
      <c s="105" r="AJ265"/>
      <c s="105" r="AK265"/>
      <c s="105" r="AL265">
        <v>158353.84000000</v>
      </c>
      <c s="105" r="AM265"/>
      <c s="105" r="AN265"/>
      <c s="112" r="AO265"/>
      <c s="136" r="AP265">
        <f>D265&amp;G265</f>
      </c>
      <c s="95" r="AQ265">
        <f>D265&amp;G265</f>
      </c>
      <c s="0" r="AR265"/>
    </row>
    <row r="266" ht="18.78700000" customHeight="1">
      <c s="0" r="A266"/>
      <c s="88" r="B266" t="s">
        <v>472</v>
      </c>
      <c s="89" r="C266" t="s">
        <v>449</v>
      </c>
      <c s="90" r="D266" t="s">
        <v>513</v>
      </c>
      <c s="127" r="E266"/>
      <c s="128" r="F266"/>
      <c s="90" r="G266" t="s">
        <v>449</v>
      </c>
      <c s="91" r="H266">
        <v>657799.09000000</v>
      </c>
      <c s="91" r="I266"/>
      <c s="91" r="J266">
        <v>657799.09000000</v>
      </c>
      <c s="91" r="K266"/>
      <c s="91" r="L266"/>
      <c s="91" r="M266"/>
      <c s="91" r="N266"/>
      <c s="91" r="O266"/>
      <c s="91" r="P266"/>
      <c s="91" r="Q266"/>
      <c s="91" r="R266">
        <v>657799.09000000</v>
      </c>
      <c s="91" r="S266"/>
      <c s="91" r="T266"/>
      <c s="91" r="U266"/>
      <c s="92" r="V266">
        <f>""&amp;B266</f>
      </c>
      <c s="89" r="W266">
        <f>""&amp;C266</f>
      </c>
      <c s="90" r="X266">
        <f>""&amp;D266</f>
      </c>
      <c s="127" r="Y266"/>
      <c s="128" r="Z266"/>
      <c s="90" r="AA266">
        <f>""&amp;G266</f>
      </c>
      <c s="91" r="AB266">
        <v>225387.90000000</v>
      </c>
      <c s="91" r="AC266"/>
      <c s="91" r="AD266">
        <v>225387.90000000</v>
      </c>
      <c s="91" r="AE266"/>
      <c s="91" r="AF266"/>
      <c s="91" r="AG266"/>
      <c s="91" r="AH266"/>
      <c s="91" r="AI266"/>
      <c s="91" r="AJ266"/>
      <c s="91" r="AK266"/>
      <c s="91" r="AL266">
        <v>225387.90000000</v>
      </c>
      <c s="91" r="AM266"/>
      <c s="91" r="AN266"/>
      <c s="93" r="AO266"/>
      <c s="129" r="AP266"/>
      <c s="95" r="AQ266" t="s">
        <v>517</v>
      </c>
      <c s="0" r="AR266"/>
    </row>
    <row r="267" ht="27.65600000" customHeight="1">
      <c s="0" r="A267"/>
      <c s="96" r="B267" t="s">
        <v>474</v>
      </c>
      <c s="89" r="C267" t="s">
        <v>449</v>
      </c>
      <c s="90" r="D267" t="s">
        <v>513</v>
      </c>
      <c s="127" r="E267"/>
      <c s="128" r="F267"/>
      <c s="90" r="G267" t="s">
        <v>475</v>
      </c>
      <c s="91" r="H267">
        <v>657799.09000000</v>
      </c>
      <c s="91" r="I267"/>
      <c s="91" r="J267">
        <v>657799.09000000</v>
      </c>
      <c s="91" r="K267"/>
      <c s="91" r="L267"/>
      <c s="91" r="M267"/>
      <c s="91" r="N267"/>
      <c s="91" r="O267"/>
      <c s="91" r="P267"/>
      <c s="91" r="Q267"/>
      <c s="91" r="R267">
        <v>657799.09000000</v>
      </c>
      <c s="91" r="S267"/>
      <c s="91" r="T267"/>
      <c s="91" r="U267"/>
      <c s="97" r="V267">
        <f>""&amp;B267</f>
      </c>
      <c s="89" r="W267">
        <f>""&amp;C267</f>
      </c>
      <c s="90" r="X267">
        <f>""&amp;D267</f>
      </c>
      <c s="127" r="Y267"/>
      <c s="128" r="Z267"/>
      <c s="90" r="AA267">
        <f>""&amp;G267</f>
      </c>
      <c s="91" r="AB267">
        <v>225387.90000000</v>
      </c>
      <c s="91" r="AC267"/>
      <c s="91" r="AD267">
        <v>225387.90000000</v>
      </c>
      <c s="91" r="AE267"/>
      <c s="91" r="AF267"/>
      <c s="91" r="AG267"/>
      <c s="91" r="AH267"/>
      <c s="91" r="AI267"/>
      <c s="91" r="AJ267"/>
      <c s="91" r="AK267"/>
      <c s="91" r="AL267">
        <v>225387.90000000</v>
      </c>
      <c s="91" r="AM267"/>
      <c s="91" r="AN267"/>
      <c s="93" r="AO267"/>
      <c s="129" r="AP267"/>
      <c s="95" r="AQ267" t="s">
        <v>518</v>
      </c>
      <c s="0" r="AR267"/>
    </row>
    <row r="268" ht="18.78700000" customHeight="1">
      <c s="0" r="A268"/>
      <c s="98" r="B268" t="s">
        <v>477</v>
      </c>
      <c s="99" r="C268" t="s">
        <v>449</v>
      </c>
      <c s="100" r="D268" t="s">
        <v>513</v>
      </c>
      <c s="130" r="E268"/>
      <c s="131" r="F268"/>
      <c s="100" r="G268" t="s">
        <v>478</v>
      </c>
      <c s="91" r="H268">
        <v>358075.00000000</v>
      </c>
      <c s="104" r="I268"/>
      <c s="91" r="J268">
        <v>358075.00000000</v>
      </c>
      <c s="104" r="K268"/>
      <c s="105" r="L268"/>
      <c s="105" r="M268"/>
      <c s="105" r="N268"/>
      <c s="105" r="O268"/>
      <c s="105" r="P268"/>
      <c s="105" r="Q268"/>
      <c s="105" r="R268">
        <v>358075.00000000</v>
      </c>
      <c s="105" r="S268"/>
      <c s="105" r="T268"/>
      <c s="105" r="U268"/>
      <c s="106" r="V268">
        <f>""&amp;B268</f>
      </c>
      <c s="132" r="W268">
        <f>""&amp;C268</f>
      </c>
      <c s="133" r="X268">
        <f>""&amp;D268</f>
      </c>
      <c s="134" r="Y268"/>
      <c s="135" r="Z268"/>
      <c s="108" r="AA268">
        <f>""&amp;G268</f>
      </c>
      <c s="91" r="AB268">
        <v>207937.90000000</v>
      </c>
      <c s="104" r="AC268"/>
      <c s="91" r="AD268">
        <v>207937.90000000</v>
      </c>
      <c s="104" r="AE268"/>
      <c s="105" r="AF268"/>
      <c s="105" r="AG268"/>
      <c s="105" r="AH268"/>
      <c s="105" r="AI268"/>
      <c s="105" r="AJ268"/>
      <c s="105" r="AK268"/>
      <c s="105" r="AL268">
        <v>207937.90000000</v>
      </c>
      <c s="105" r="AM268"/>
      <c s="105" r="AN268"/>
      <c s="112" r="AO268"/>
      <c s="136" r="AP268">
        <f>D268&amp;G268</f>
      </c>
      <c s="95" r="AQ268">
        <f>D268&amp;G268</f>
      </c>
      <c s="0" r="AR268"/>
    </row>
    <row r="269" ht="11.25000000" customHeight="1">
      <c s="0" r="A269"/>
      <c s="114" r="B269" t="s">
        <v>479</v>
      </c>
      <c s="99" r="C269" t="s">
        <v>449</v>
      </c>
      <c s="100" r="D269" t="s">
        <v>513</v>
      </c>
      <c s="130" r="E269"/>
      <c s="131" r="F269"/>
      <c s="100" r="G269" t="s">
        <v>480</v>
      </c>
      <c s="91" r="H269">
        <v>299724.09000000</v>
      </c>
      <c s="104" r="I269"/>
      <c s="91" r="J269">
        <v>299724.09000000</v>
      </c>
      <c s="104" r="K269"/>
      <c s="105" r="L269"/>
      <c s="105" r="M269"/>
      <c s="105" r="N269"/>
      <c s="105" r="O269"/>
      <c s="105" r="P269"/>
      <c s="105" r="Q269"/>
      <c s="105" r="R269">
        <v>299724.09000000</v>
      </c>
      <c s="105" r="S269"/>
      <c s="105" r="T269"/>
      <c s="105" r="U269"/>
      <c s="115" r="V269">
        <f>""&amp;B269</f>
      </c>
      <c s="132" r="W269">
        <f>""&amp;C269</f>
      </c>
      <c s="133" r="X269">
        <f>""&amp;D269</f>
      </c>
      <c s="134" r="Y269"/>
      <c s="135" r="Z269"/>
      <c s="108" r="AA269">
        <f>""&amp;G269</f>
      </c>
      <c s="91" r="AB269">
        <v>17450.00000000</v>
      </c>
      <c s="104" r="AC269"/>
      <c s="91" r="AD269">
        <v>17450.00000000</v>
      </c>
      <c s="104" r="AE269"/>
      <c s="105" r="AF269"/>
      <c s="105" r="AG269"/>
      <c s="105" r="AH269"/>
      <c s="105" r="AI269"/>
      <c s="105" r="AJ269"/>
      <c s="105" r="AK269"/>
      <c s="105" r="AL269">
        <v>17450.00000000</v>
      </c>
      <c s="105" r="AM269"/>
      <c s="105" r="AN269"/>
      <c s="112" r="AO269"/>
      <c s="136" r="AP269">
        <f>D269&amp;G269</f>
      </c>
      <c s="95" r="AQ269">
        <f>D269&amp;G269</f>
      </c>
      <c s="0" r="AR269"/>
    </row>
    <row r="270" ht="11.25000000" customHeight="1">
      <c s="0" r="A270"/>
      <c s="88" r="B270" t="s">
        <v>519</v>
      </c>
      <c s="89" r="C270" t="s">
        <v>449</v>
      </c>
      <c s="90" r="D270" t="s">
        <v>513</v>
      </c>
      <c s="127" r="E270"/>
      <c s="128" r="F270"/>
      <c s="90" r="G270" t="s">
        <v>6</v>
      </c>
      <c s="91" r="H270">
        <v>0.00000000</v>
      </c>
      <c s="91" r="I270"/>
      <c s="91" r="J270">
        <v>0.00000000</v>
      </c>
      <c s="91" r="K270">
        <v>508080.00000000</v>
      </c>
      <c s="91" r="L270"/>
      <c s="91" r="M270"/>
      <c s="91" r="N270"/>
      <c s="91" r="O270"/>
      <c s="91" r="P270"/>
      <c s="91" r="Q270"/>
      <c s="91" r="R270"/>
      <c s="91" r="S270">
        <v>300000.00000000</v>
      </c>
      <c s="91" r="T270">
        <v>208080.00000000</v>
      </c>
      <c s="91" r="U270"/>
      <c s="92" r="V270">
        <f>""&amp;B270</f>
      </c>
      <c s="89" r="W270">
        <f>""&amp;C270</f>
      </c>
      <c s="90" r="X270">
        <f>""&amp;D270</f>
      </c>
      <c s="127" r="Y270"/>
      <c s="128" r="Z270"/>
      <c s="90" r="AA270">
        <f>""&amp;G270</f>
      </c>
      <c s="91" r="AB270">
        <v>0.00000000</v>
      </c>
      <c s="91" r="AC270"/>
      <c s="91" r="AD270">
        <v>0.00000000</v>
      </c>
      <c s="91" r="AE270"/>
      <c s="91" r="AF270"/>
      <c s="91" r="AG270"/>
      <c s="91" r="AH270"/>
      <c s="91" r="AI270"/>
      <c s="91" r="AJ270"/>
      <c s="91" r="AK270"/>
      <c s="91" r="AL270"/>
      <c s="91" r="AM270">
        <v>0.00000000</v>
      </c>
      <c s="91" r="AN270">
        <v>0.00000000</v>
      </c>
      <c s="93" r="AO270"/>
      <c s="129" r="AP270"/>
      <c s="95" r="AQ270" t="s">
        <v>520</v>
      </c>
      <c s="0" r="AR270"/>
    </row>
    <row r="271" ht="11.25000000" customHeight="1">
      <c s="0" r="A271"/>
      <c s="98" r="B271" t="s">
        <v>389</v>
      </c>
      <c s="99" r="C271" t="s">
        <v>449</v>
      </c>
      <c s="100" r="D271" t="s">
        <v>513</v>
      </c>
      <c s="130" r="E271"/>
      <c s="131" r="F271"/>
      <c s="100" r="G271" t="s">
        <v>521</v>
      </c>
      <c s="91" r="H271">
        <v>0.00000000</v>
      </c>
      <c s="104" r="I271"/>
      <c s="91" r="J271">
        <v>0.00000000</v>
      </c>
      <c s="104" r="K271">
        <v>508080.00000000</v>
      </c>
      <c s="105" r="L271"/>
      <c s="105" r="M271"/>
      <c s="105" r="N271"/>
      <c s="105" r="O271"/>
      <c s="105" r="P271"/>
      <c s="105" r="Q271"/>
      <c s="105" r="R271"/>
      <c s="105" r="S271">
        <v>300000.00000000</v>
      </c>
      <c s="105" r="T271">
        <v>208080.00000000</v>
      </c>
      <c s="105" r="U271"/>
      <c s="106" r="V271">
        <f>""&amp;B271</f>
      </c>
      <c s="132" r="W271">
        <f>""&amp;C271</f>
      </c>
      <c s="133" r="X271">
        <f>""&amp;D271</f>
      </c>
      <c s="134" r="Y271"/>
      <c s="135" r="Z271"/>
      <c s="108" r="AA271">
        <f>""&amp;G271</f>
      </c>
      <c s="91" r="AB271">
        <v>0.00000000</v>
      </c>
      <c s="104" r="AC271"/>
      <c s="91" r="AD271">
        <v>0.00000000</v>
      </c>
      <c s="104" r="AE271"/>
      <c s="105" r="AF271"/>
      <c s="105" r="AG271"/>
      <c s="105" r="AH271"/>
      <c s="105" r="AI271"/>
      <c s="105" r="AJ271"/>
      <c s="105" r="AK271"/>
      <c s="105" r="AL271"/>
      <c s="105" r="AM271">
        <v>0.00000000</v>
      </c>
      <c s="105" r="AN271">
        <v>0.00000000</v>
      </c>
      <c s="112" r="AO271"/>
      <c s="136" r="AP271">
        <f>D271&amp;G271</f>
      </c>
      <c s="95" r="AQ271">
        <f>D271&amp;G271</f>
      </c>
      <c s="0" r="AR271"/>
    </row>
    <row r="272" ht="11.25000000" customHeight="1">
      <c s="0" r="A272"/>
      <c s="88" r="B272" t="s">
        <v>490</v>
      </c>
      <c s="89" r="C272" t="s">
        <v>449</v>
      </c>
      <c s="90" r="D272" t="s">
        <v>513</v>
      </c>
      <c s="127" r="E272"/>
      <c s="128" r="F272"/>
      <c s="90" r="G272" t="s">
        <v>491</v>
      </c>
      <c s="91" r="H272">
        <v>1000.00000000</v>
      </c>
      <c s="91" r="I272"/>
      <c s="91" r="J272">
        <v>1000.00000000</v>
      </c>
      <c s="91" r="K272"/>
      <c s="91" r="L272"/>
      <c s="91" r="M272"/>
      <c s="91" r="N272"/>
      <c s="91" r="O272"/>
      <c s="91" r="P272"/>
      <c s="91" r="Q272"/>
      <c s="91" r="R272">
        <v>1000.00000000</v>
      </c>
      <c s="91" r="S272"/>
      <c s="91" r="T272"/>
      <c s="91" r="U272"/>
      <c s="92" r="V272">
        <f>""&amp;B272</f>
      </c>
      <c s="89" r="W272">
        <f>""&amp;C272</f>
      </c>
      <c s="90" r="X272">
        <f>""&amp;D272</f>
      </c>
      <c s="127" r="Y272"/>
      <c s="128" r="Z272"/>
      <c s="90" r="AA272">
        <f>""&amp;G272</f>
      </c>
      <c s="91" r="AB272">
        <v>0.00000000</v>
      </c>
      <c s="91" r="AC272"/>
      <c s="91" r="AD272">
        <v>0.00000000</v>
      </c>
      <c s="91" r="AE272"/>
      <c s="91" r="AF272"/>
      <c s="91" r="AG272"/>
      <c s="91" r="AH272"/>
      <c s="91" r="AI272"/>
      <c s="91" r="AJ272"/>
      <c s="91" r="AK272"/>
      <c s="91" r="AL272">
        <v>0.00000000</v>
      </c>
      <c s="91" r="AM272"/>
      <c s="91" r="AN272"/>
      <c s="93" r="AO272"/>
      <c s="129" r="AP272"/>
      <c s="95" r="AQ272" t="s">
        <v>522</v>
      </c>
      <c s="0" r="AR272"/>
    </row>
    <row r="273" ht="11.25000000" customHeight="1">
      <c s="0" r="A273"/>
      <c s="96" r="B273" t="s">
        <v>498</v>
      </c>
      <c s="89" r="C273" t="s">
        <v>449</v>
      </c>
      <c s="90" r="D273" t="s">
        <v>513</v>
      </c>
      <c s="127" r="E273"/>
      <c s="128" r="F273"/>
      <c s="90" r="G273" t="s">
        <v>499</v>
      </c>
      <c s="91" r="H273">
        <v>1000.00000000</v>
      </c>
      <c s="91" r="I273"/>
      <c s="91" r="J273">
        <v>1000.00000000</v>
      </c>
      <c s="91" r="K273"/>
      <c s="91" r="L273"/>
      <c s="91" r="M273"/>
      <c s="91" r="N273"/>
      <c s="91" r="O273"/>
      <c s="91" r="P273"/>
      <c s="91" r="Q273"/>
      <c s="91" r="R273">
        <v>1000.00000000</v>
      </c>
      <c s="91" r="S273"/>
      <c s="91" r="T273"/>
      <c s="91" r="U273"/>
      <c s="97" r="V273">
        <f>""&amp;B273</f>
      </c>
      <c s="89" r="W273">
        <f>""&amp;C273</f>
      </c>
      <c s="90" r="X273">
        <f>""&amp;D273</f>
      </c>
      <c s="127" r="Y273"/>
      <c s="128" r="Z273"/>
      <c s="90" r="AA273">
        <f>""&amp;G273</f>
      </c>
      <c s="91" r="AB273">
        <v>0.00000000</v>
      </c>
      <c s="91" r="AC273"/>
      <c s="91" r="AD273">
        <v>0.00000000</v>
      </c>
      <c s="91" r="AE273"/>
      <c s="91" r="AF273"/>
      <c s="91" r="AG273"/>
      <c s="91" r="AH273"/>
      <c s="91" r="AI273"/>
      <c s="91" r="AJ273"/>
      <c s="91" r="AK273"/>
      <c s="91" r="AL273">
        <v>0.00000000</v>
      </c>
      <c s="91" r="AM273"/>
      <c s="91" r="AN273"/>
      <c s="93" r="AO273"/>
      <c s="129" r="AP273"/>
      <c s="95" r="AQ273" t="s">
        <v>523</v>
      </c>
      <c s="0" r="AR273"/>
    </row>
    <row r="274" ht="11.25000000" customHeight="1">
      <c s="0" r="A274"/>
      <c s="98" r="B274" t="s">
        <v>505</v>
      </c>
      <c s="99" r="C274" t="s">
        <v>449</v>
      </c>
      <c s="100" r="D274" t="s">
        <v>513</v>
      </c>
      <c s="130" r="E274"/>
      <c s="131" r="F274"/>
      <c s="100" r="G274" t="s">
        <v>506</v>
      </c>
      <c s="91" r="H274">
        <v>1000.00000000</v>
      </c>
      <c s="104" r="I274"/>
      <c s="91" r="J274">
        <v>1000.00000000</v>
      </c>
      <c s="104" r="K274"/>
      <c s="105" r="L274"/>
      <c s="105" r="M274"/>
      <c s="105" r="N274"/>
      <c s="105" r="O274"/>
      <c s="105" r="P274"/>
      <c s="105" r="Q274"/>
      <c s="105" r="R274">
        <v>1000.00000000</v>
      </c>
      <c s="105" r="S274"/>
      <c s="105" r="T274"/>
      <c s="105" r="U274"/>
      <c s="106" r="V274">
        <f>""&amp;B274</f>
      </c>
      <c s="132" r="W274">
        <f>""&amp;C274</f>
      </c>
      <c s="133" r="X274">
        <f>""&amp;D274</f>
      </c>
      <c s="134" r="Y274"/>
      <c s="135" r="Z274"/>
      <c s="108" r="AA274">
        <f>""&amp;G274</f>
      </c>
      <c s="91" r="AB274">
        <v>0.00000000</v>
      </c>
      <c s="104" r="AC274"/>
      <c s="91" r="AD274">
        <v>0.00000000</v>
      </c>
      <c s="104" r="AE274"/>
      <c s="105" r="AF274"/>
      <c s="105" r="AG274"/>
      <c s="105" r="AH274"/>
      <c s="105" r="AI274"/>
      <c s="105" r="AJ274"/>
      <c s="105" r="AK274"/>
      <c s="105" r="AL274">
        <v>0.00000000</v>
      </c>
      <c s="105" r="AM274"/>
      <c s="105" r="AN274"/>
      <c s="112" r="AO274"/>
      <c s="136" r="AP274">
        <f>D274&amp;G274</f>
      </c>
      <c s="95" r="AQ274">
        <f>D274&amp;G274</f>
      </c>
      <c s="0" r="AR274"/>
    </row>
    <row r="275" ht="11.25000000" customHeight="1">
      <c s="0" r="A275"/>
      <c s="88" r="B275" t="s">
        <v>524</v>
      </c>
      <c s="89" r="C275" t="s">
        <v>449</v>
      </c>
      <c s="90" r="D275" t="s">
        <v>525</v>
      </c>
      <c s="127" r="E275"/>
      <c s="128" r="F275"/>
      <c s="90" r="G275" t="s">
        <v>452</v>
      </c>
      <c s="91" r="H275">
        <v>381000.00000000</v>
      </c>
      <c s="91" r="I275"/>
      <c s="91" r="J275">
        <v>381000.00000000</v>
      </c>
      <c s="91" r="K275"/>
      <c s="91" r="L275"/>
      <c s="91" r="M275"/>
      <c s="91" r="N275"/>
      <c s="91" r="O275"/>
      <c s="91" r="P275"/>
      <c s="91" r="Q275"/>
      <c s="91" r="R275">
        <v>250000.00000000</v>
      </c>
      <c s="91" r="S275">
        <v>100000.00000000</v>
      </c>
      <c s="91" r="T275">
        <v>31000.00000000</v>
      </c>
      <c s="91" r="U275"/>
      <c s="92" r="V275">
        <f>""&amp;B275</f>
      </c>
      <c s="89" r="W275">
        <f>""&amp;C275</f>
      </c>
      <c s="90" r="X275">
        <f>""&amp;D275</f>
      </c>
      <c s="127" r="Y275"/>
      <c s="128" r="Z275"/>
      <c s="90" r="AA275">
        <f>""&amp;G275</f>
      </c>
      <c s="91" r="AB275">
        <v>0.00000000</v>
      </c>
      <c s="91" r="AC275"/>
      <c s="91" r="AD275">
        <v>0.00000000</v>
      </c>
      <c s="91" r="AE275"/>
      <c s="91" r="AF275"/>
      <c s="91" r="AG275"/>
      <c s="91" r="AH275"/>
      <c s="91" r="AI275"/>
      <c s="91" r="AJ275"/>
      <c s="91" r="AK275"/>
      <c s="91" r="AL275">
        <v>0.00000000</v>
      </c>
      <c s="91" r="AM275">
        <v>0.00000000</v>
      </c>
      <c s="91" r="AN275">
        <v>0.00000000</v>
      </c>
      <c s="93" r="AO275"/>
      <c s="129" r="AP275"/>
      <c s="95" r="AQ275" t="s">
        <v>526</v>
      </c>
      <c s="0" r="AR275"/>
    </row>
    <row r="276" ht="11.25000000" customHeight="1">
      <c s="0" r="A276"/>
      <c s="96" r="B276" t="s">
        <v>490</v>
      </c>
      <c s="89" r="C276" t="s">
        <v>449</v>
      </c>
      <c s="90" r="D276" t="s">
        <v>525</v>
      </c>
      <c s="127" r="E276"/>
      <c s="128" r="F276"/>
      <c s="90" r="G276" t="s">
        <v>491</v>
      </c>
      <c s="91" r="H276">
        <v>381000.00000000</v>
      </c>
      <c s="91" r="I276"/>
      <c s="91" r="J276">
        <v>381000.00000000</v>
      </c>
      <c s="91" r="K276"/>
      <c s="91" r="L276"/>
      <c s="91" r="M276"/>
      <c s="91" r="N276"/>
      <c s="91" r="O276"/>
      <c s="91" r="P276"/>
      <c s="91" r="Q276"/>
      <c s="91" r="R276">
        <v>250000.00000000</v>
      </c>
      <c s="91" r="S276">
        <v>100000.00000000</v>
      </c>
      <c s="91" r="T276">
        <v>31000.00000000</v>
      </c>
      <c s="91" r="U276"/>
      <c s="97" r="V276">
        <f>""&amp;B276</f>
      </c>
      <c s="89" r="W276">
        <f>""&amp;C276</f>
      </c>
      <c s="90" r="X276">
        <f>""&amp;D276</f>
      </c>
      <c s="127" r="Y276"/>
      <c s="128" r="Z276"/>
      <c s="90" r="AA276">
        <f>""&amp;G276</f>
      </c>
      <c s="91" r="AB276">
        <v>0.00000000</v>
      </c>
      <c s="91" r="AC276"/>
      <c s="91" r="AD276">
        <v>0.00000000</v>
      </c>
      <c s="91" r="AE276"/>
      <c s="91" r="AF276"/>
      <c s="91" r="AG276"/>
      <c s="91" r="AH276"/>
      <c s="91" r="AI276"/>
      <c s="91" r="AJ276"/>
      <c s="91" r="AK276"/>
      <c s="91" r="AL276">
        <v>0.00000000</v>
      </c>
      <c s="91" r="AM276">
        <v>0.00000000</v>
      </c>
      <c s="91" r="AN276">
        <v>0.00000000</v>
      </c>
      <c s="93" r="AO276"/>
      <c s="129" r="AP276"/>
      <c s="95" r="AQ276" t="s">
        <v>527</v>
      </c>
      <c s="0" r="AR276"/>
    </row>
    <row r="277" ht="11.25000000" customHeight="1">
      <c s="0" r="A277"/>
      <c s="98" r="B277" t="s">
        <v>528</v>
      </c>
      <c s="99" r="C277" t="s">
        <v>449</v>
      </c>
      <c s="100" r="D277" t="s">
        <v>525</v>
      </c>
      <c s="130" r="E277"/>
      <c s="131" r="F277"/>
      <c s="100" r="G277" t="s">
        <v>529</v>
      </c>
      <c s="91" r="H277">
        <v>381000.00000000</v>
      </c>
      <c s="104" r="I277"/>
      <c s="91" r="J277">
        <v>381000.00000000</v>
      </c>
      <c s="104" r="K277"/>
      <c s="105" r="L277"/>
      <c s="105" r="M277"/>
      <c s="105" r="N277"/>
      <c s="105" r="O277"/>
      <c s="105" r="P277"/>
      <c s="105" r="Q277"/>
      <c s="105" r="R277">
        <v>250000.00000000</v>
      </c>
      <c s="105" r="S277">
        <v>100000.00000000</v>
      </c>
      <c s="105" r="T277">
        <v>31000.00000000</v>
      </c>
      <c s="105" r="U277"/>
      <c s="106" r="V277">
        <f>""&amp;B277</f>
      </c>
      <c s="132" r="W277">
        <f>""&amp;C277</f>
      </c>
      <c s="133" r="X277">
        <f>""&amp;D277</f>
      </c>
      <c s="134" r="Y277"/>
      <c s="135" r="Z277"/>
      <c s="108" r="AA277">
        <f>""&amp;G277</f>
      </c>
      <c s="91" r="AB277">
        <v>0.00000000</v>
      </c>
      <c s="104" r="AC277"/>
      <c s="91" r="AD277">
        <v>0.00000000</v>
      </c>
      <c s="104" r="AE277"/>
      <c s="105" r="AF277"/>
      <c s="105" r="AG277"/>
      <c s="105" r="AH277"/>
      <c s="105" r="AI277"/>
      <c s="105" r="AJ277"/>
      <c s="105" r="AK277"/>
      <c s="105" r="AL277">
        <v>0.00000000</v>
      </c>
      <c s="105" r="AM277">
        <v>0.00000000</v>
      </c>
      <c s="105" r="AN277">
        <v>0.00000000</v>
      </c>
      <c s="112" r="AO277"/>
      <c s="136" r="AP277">
        <f>D277&amp;G277</f>
      </c>
      <c s="95" r="AQ277">
        <f>D277&amp;G277</f>
      </c>
      <c s="0" r="AR277"/>
    </row>
    <row r="278" ht="11.25000000" customHeight="1">
      <c s="0" r="A278"/>
      <c s="88" r="B278" t="s">
        <v>530</v>
      </c>
      <c s="89" r="C278" t="s">
        <v>449</v>
      </c>
      <c s="90" r="D278" t="s">
        <v>531</v>
      </c>
      <c s="127" r="E278"/>
      <c s="128" r="F278"/>
      <c s="90" r="G278" t="s">
        <v>452</v>
      </c>
      <c s="91" r="H278">
        <v>24175660.30000000</v>
      </c>
      <c s="91" r="I278"/>
      <c s="91" r="J278">
        <v>24175660.30000000</v>
      </c>
      <c s="91" r="K278">
        <v>1752830.00000000</v>
      </c>
      <c s="91" r="L278"/>
      <c s="91" r="M278"/>
      <c s="91" r="N278"/>
      <c s="91" r="O278"/>
      <c s="91" r="P278"/>
      <c s="91" r="Q278"/>
      <c s="91" r="R278">
        <v>23563830.21000000</v>
      </c>
      <c s="91" r="S278">
        <v>1221142.49000000</v>
      </c>
      <c s="91" r="T278">
        <v>1143517.60000000</v>
      </c>
      <c s="91" r="U278"/>
      <c s="92" r="V278">
        <f>""&amp;B278</f>
      </c>
      <c s="89" r="W278">
        <f>""&amp;C278</f>
      </c>
      <c s="90" r="X278">
        <f>""&amp;D278</f>
      </c>
      <c s="127" r="Y278"/>
      <c s="128" r="Z278"/>
      <c s="90" r="AA278">
        <f>""&amp;G278</f>
      </c>
      <c s="91" r="AB278">
        <v>955641.39000000</v>
      </c>
      <c s="91" r="AC278"/>
      <c s="91" r="AD278">
        <v>955641.39000000</v>
      </c>
      <c s="91" r="AE278">
        <v>135600.00000000</v>
      </c>
      <c s="91" r="AF278"/>
      <c s="91" r="AG278"/>
      <c s="91" r="AH278"/>
      <c s="91" r="AI278"/>
      <c s="91" r="AJ278"/>
      <c s="91" r="AK278"/>
      <c s="91" r="AL278">
        <v>930429.37000000</v>
      </c>
      <c s="91" r="AM278">
        <v>90933.41000000</v>
      </c>
      <c s="91" r="AN278">
        <v>69878.61000000</v>
      </c>
      <c s="93" r="AO278"/>
      <c s="129" r="AP278"/>
      <c s="95" r="AQ278" t="s">
        <v>532</v>
      </c>
      <c s="0" r="AR278"/>
    </row>
    <row r="279" ht="45.39400000" customHeight="1">
      <c s="0" r="A279"/>
      <c s="96" r="B279" t="s">
        <v>457</v>
      </c>
      <c s="89" r="C279" t="s">
        <v>449</v>
      </c>
      <c s="90" r="D279" t="s">
        <v>531</v>
      </c>
      <c s="127" r="E279"/>
      <c s="128" r="F279"/>
      <c s="90" r="G279" t="s">
        <v>458</v>
      </c>
      <c s="91" r="H279">
        <v>1051400.00000000</v>
      </c>
      <c s="91" r="I279"/>
      <c s="91" r="J279">
        <v>1051400.00000000</v>
      </c>
      <c s="91" r="K279"/>
      <c s="91" r="L279"/>
      <c s="91" r="M279"/>
      <c s="91" r="N279"/>
      <c s="91" r="O279"/>
      <c s="91" r="P279"/>
      <c s="91" r="Q279"/>
      <c s="91" r="R279"/>
      <c s="91" r="S279">
        <v>675400.00000000</v>
      </c>
      <c s="91" r="T279">
        <v>376000.00000000</v>
      </c>
      <c s="91" r="U279"/>
      <c s="97" r="V279">
        <f>""&amp;B279</f>
      </c>
      <c s="89" r="W279">
        <f>""&amp;C279</f>
      </c>
      <c s="90" r="X279">
        <f>""&amp;D279</f>
      </c>
      <c s="127" r="Y279"/>
      <c s="128" r="Z279"/>
      <c s="90" r="AA279">
        <f>""&amp;G279</f>
      </c>
      <c s="91" r="AB279">
        <v>1000.00000000</v>
      </c>
      <c s="91" r="AC279"/>
      <c s="91" r="AD279">
        <v>1000.00000000</v>
      </c>
      <c s="91" r="AE279"/>
      <c s="91" r="AF279"/>
      <c s="91" r="AG279"/>
      <c s="91" r="AH279"/>
      <c s="91" r="AI279"/>
      <c s="91" r="AJ279"/>
      <c s="91" r="AK279"/>
      <c s="91" r="AL279"/>
      <c s="91" r="AM279">
        <v>0.00000000</v>
      </c>
      <c s="91" r="AN279">
        <v>1000.00000000</v>
      </c>
      <c s="93" r="AO279"/>
      <c s="129" r="AP279"/>
      <c s="95" r="AQ279" t="s">
        <v>533</v>
      </c>
      <c s="0" r="AR279"/>
    </row>
    <row r="280" ht="18.78700000" customHeight="1">
      <c s="0" r="A280"/>
      <c s="96" r="B280" t="s">
        <v>460</v>
      </c>
      <c s="89" r="C280" t="s">
        <v>449</v>
      </c>
      <c s="90" r="D280" t="s">
        <v>531</v>
      </c>
      <c s="127" r="E280"/>
      <c s="128" r="F280"/>
      <c s="90" r="G280" t="s">
        <v>461</v>
      </c>
      <c s="91" r="H280">
        <v>1051400.00000000</v>
      </c>
      <c s="91" r="I280"/>
      <c s="91" r="J280">
        <v>1051400.00000000</v>
      </c>
      <c s="91" r="K280"/>
      <c s="91" r="L280"/>
      <c s="91" r="M280"/>
      <c s="91" r="N280"/>
      <c s="91" r="O280"/>
      <c s="91" r="P280"/>
      <c s="91" r="Q280"/>
      <c s="91" r="R280"/>
      <c s="91" r="S280">
        <v>675400.00000000</v>
      </c>
      <c s="91" r="T280">
        <v>376000.00000000</v>
      </c>
      <c s="91" r="U280"/>
      <c s="97" r="V280">
        <f>""&amp;B280</f>
      </c>
      <c s="89" r="W280">
        <f>""&amp;C280</f>
      </c>
      <c s="90" r="X280">
        <f>""&amp;D280</f>
      </c>
      <c s="127" r="Y280"/>
      <c s="128" r="Z280"/>
      <c s="90" r="AA280">
        <f>""&amp;G280</f>
      </c>
      <c s="91" r="AB280">
        <v>1000.00000000</v>
      </c>
      <c s="91" r="AC280"/>
      <c s="91" r="AD280">
        <v>1000.00000000</v>
      </c>
      <c s="91" r="AE280"/>
      <c s="91" r="AF280"/>
      <c s="91" r="AG280"/>
      <c s="91" r="AH280"/>
      <c s="91" r="AI280"/>
      <c s="91" r="AJ280"/>
      <c s="91" r="AK280"/>
      <c s="91" r="AL280"/>
      <c s="91" r="AM280">
        <v>0.00000000</v>
      </c>
      <c s="91" r="AN280">
        <v>1000.00000000</v>
      </c>
      <c s="93" r="AO280"/>
      <c s="129" r="AP280"/>
      <c s="95" r="AQ280" t="s">
        <v>534</v>
      </c>
      <c s="0" r="AR280"/>
    </row>
    <row r="281" ht="18.78700000" customHeight="1">
      <c s="0" r="A281"/>
      <c s="98" r="B281" t="s">
        <v>535</v>
      </c>
      <c s="99" r="C281" t="s">
        <v>449</v>
      </c>
      <c s="100" r="D281" t="s">
        <v>531</v>
      </c>
      <c s="130" r="E281"/>
      <c s="131" r="F281"/>
      <c s="100" r="G281" t="s">
        <v>536</v>
      </c>
      <c s="91" r="H281">
        <v>1051400.00000000</v>
      </c>
      <c s="104" r="I281"/>
      <c s="91" r="J281">
        <v>1051400.00000000</v>
      </c>
      <c s="104" r="K281"/>
      <c s="105" r="L281"/>
      <c s="105" r="M281"/>
      <c s="105" r="N281"/>
      <c s="105" r="O281"/>
      <c s="105" r="P281"/>
      <c s="105" r="Q281"/>
      <c s="105" r="R281"/>
      <c s="105" r="S281">
        <v>675400.00000000</v>
      </c>
      <c s="105" r="T281">
        <v>376000.00000000</v>
      </c>
      <c s="105" r="U281"/>
      <c s="106" r="V281">
        <f>""&amp;B281</f>
      </c>
      <c s="132" r="W281">
        <f>""&amp;C281</f>
      </c>
      <c s="133" r="X281">
        <f>""&amp;D281</f>
      </c>
      <c s="134" r="Y281"/>
      <c s="135" r="Z281"/>
      <c s="108" r="AA281">
        <f>""&amp;G281</f>
      </c>
      <c s="91" r="AB281">
        <v>1000.00000000</v>
      </c>
      <c s="104" r="AC281"/>
      <c s="91" r="AD281">
        <v>1000.00000000</v>
      </c>
      <c s="104" r="AE281"/>
      <c s="105" r="AF281"/>
      <c s="105" r="AG281"/>
      <c s="105" r="AH281"/>
      <c s="105" r="AI281"/>
      <c s="105" r="AJ281"/>
      <c s="105" r="AK281"/>
      <c s="105" r="AL281"/>
      <c s="105" r="AM281">
        <v>0.00000000</v>
      </c>
      <c s="105" r="AN281">
        <v>1000.00000000</v>
      </c>
      <c s="112" r="AO281"/>
      <c s="136" r="AP281">
        <f>D281&amp;G281</f>
      </c>
      <c s="95" r="AQ281">
        <f>D281&amp;G281</f>
      </c>
      <c s="0" r="AR281"/>
    </row>
    <row r="282" ht="18.78700000" customHeight="1">
      <c s="0" r="A282"/>
      <c s="88" r="B282" t="s">
        <v>472</v>
      </c>
      <c s="89" r="C282" t="s">
        <v>449</v>
      </c>
      <c s="90" r="D282" t="s">
        <v>531</v>
      </c>
      <c s="127" r="E282"/>
      <c s="128" r="F282"/>
      <c s="90" r="G282" t="s">
        <v>449</v>
      </c>
      <c s="91" r="H282">
        <v>8598795.91000000</v>
      </c>
      <c s="91" r="I282"/>
      <c s="91" r="J282">
        <v>8598795.91000000</v>
      </c>
      <c s="91" r="K282"/>
      <c s="91" r="L282"/>
      <c s="91" r="M282"/>
      <c s="91" r="N282"/>
      <c s="91" r="O282"/>
      <c s="91" r="P282"/>
      <c s="91" r="Q282"/>
      <c s="91" r="R282">
        <v>7471484.69000000</v>
      </c>
      <c s="91" r="S282">
        <v>361833.49000000</v>
      </c>
      <c s="91" r="T282">
        <v>765477.73000000</v>
      </c>
      <c s="91" r="U282"/>
      <c s="92" r="V282">
        <f>""&amp;B282</f>
      </c>
      <c s="89" r="W282">
        <f>""&amp;C282</f>
      </c>
      <c s="90" r="X282">
        <f>""&amp;D282</f>
      </c>
      <c s="127" r="Y282"/>
      <c s="128" r="Z282"/>
      <c s="90" r="AA282">
        <f>""&amp;G282</f>
      </c>
      <c s="91" r="AB282">
        <v>111103.26000000</v>
      </c>
      <c s="91" r="AC282"/>
      <c s="91" r="AD282">
        <v>111103.26000000</v>
      </c>
      <c s="91" r="AE282"/>
      <c s="91" r="AF282"/>
      <c s="91" r="AG282"/>
      <c s="91" r="AH282"/>
      <c s="91" r="AI282"/>
      <c s="91" r="AJ282"/>
      <c s="91" r="AK282"/>
      <c s="91" r="AL282">
        <v>30558.36000000</v>
      </c>
      <c s="91" r="AM282">
        <v>13706.16000000</v>
      </c>
      <c s="91" r="AN282">
        <v>66838.74000000</v>
      </c>
      <c s="93" r="AO282"/>
      <c s="129" r="AP282"/>
      <c s="95" r="AQ282" t="s">
        <v>537</v>
      </c>
      <c s="0" r="AR282"/>
    </row>
    <row r="283" ht="27.65600000" customHeight="1">
      <c s="0" r="A283"/>
      <c s="96" r="B283" t="s">
        <v>474</v>
      </c>
      <c s="89" r="C283" t="s">
        <v>449</v>
      </c>
      <c s="90" r="D283" t="s">
        <v>531</v>
      </c>
      <c s="127" r="E283"/>
      <c s="128" r="F283"/>
      <c s="90" r="G283" t="s">
        <v>475</v>
      </c>
      <c s="91" r="H283">
        <v>8598795.91000000</v>
      </c>
      <c s="91" r="I283"/>
      <c s="91" r="J283">
        <v>8598795.91000000</v>
      </c>
      <c s="91" r="K283"/>
      <c s="91" r="L283"/>
      <c s="91" r="M283"/>
      <c s="91" r="N283"/>
      <c s="91" r="O283"/>
      <c s="91" r="P283"/>
      <c s="91" r="Q283"/>
      <c s="91" r="R283">
        <v>7471484.69000000</v>
      </c>
      <c s="91" r="S283">
        <v>361833.49000000</v>
      </c>
      <c s="91" r="T283">
        <v>765477.73000000</v>
      </c>
      <c s="91" r="U283"/>
      <c s="97" r="V283">
        <f>""&amp;B283</f>
      </c>
      <c s="89" r="W283">
        <f>""&amp;C283</f>
      </c>
      <c s="90" r="X283">
        <f>""&amp;D283</f>
      </c>
      <c s="127" r="Y283"/>
      <c s="128" r="Z283"/>
      <c s="90" r="AA283">
        <f>""&amp;G283</f>
      </c>
      <c s="91" r="AB283">
        <v>111103.26000000</v>
      </c>
      <c s="91" r="AC283"/>
      <c s="91" r="AD283">
        <v>111103.26000000</v>
      </c>
      <c s="91" r="AE283"/>
      <c s="91" r="AF283"/>
      <c s="91" r="AG283"/>
      <c s="91" r="AH283"/>
      <c s="91" r="AI283"/>
      <c s="91" r="AJ283"/>
      <c s="91" r="AK283"/>
      <c s="91" r="AL283">
        <v>30558.36000000</v>
      </c>
      <c s="91" r="AM283">
        <v>13706.16000000</v>
      </c>
      <c s="91" r="AN283">
        <v>66838.74000000</v>
      </c>
      <c s="93" r="AO283"/>
      <c s="129" r="AP283"/>
      <c s="95" r="AQ283" t="s">
        <v>538</v>
      </c>
      <c s="0" r="AR283"/>
    </row>
    <row r="284" ht="18.78700000" customHeight="1">
      <c s="0" r="A284"/>
      <c s="98" r="B284" t="s">
        <v>477</v>
      </c>
      <c s="99" r="C284" t="s">
        <v>449</v>
      </c>
      <c s="100" r="D284" t="s">
        <v>531</v>
      </c>
      <c s="130" r="E284"/>
      <c s="131" r="F284"/>
      <c s="100" r="G284" t="s">
        <v>478</v>
      </c>
      <c s="91" r="H284">
        <v>4567140.00000000</v>
      </c>
      <c s="104" r="I284"/>
      <c s="91" r="J284">
        <v>4567140.00000000</v>
      </c>
      <c s="104" r="K284"/>
      <c s="105" r="L284"/>
      <c s="105" r="M284"/>
      <c s="105" r="N284"/>
      <c s="105" r="O284"/>
      <c s="105" r="P284"/>
      <c s="105" r="Q284"/>
      <c s="105" r="R284">
        <v>4110800.00000000</v>
      </c>
      <c s="105" r="S284"/>
      <c s="105" r="T284">
        <v>456340.00000000</v>
      </c>
      <c s="105" r="U284"/>
      <c s="106" r="V284">
        <f>""&amp;B284</f>
      </c>
      <c s="132" r="W284">
        <f>""&amp;C284</f>
      </c>
      <c s="133" r="X284">
        <f>""&amp;D284</f>
      </c>
      <c s="134" r="Y284"/>
      <c s="135" r="Z284"/>
      <c s="108" r="AA284">
        <f>""&amp;G284</f>
      </c>
      <c s="91" r="AB284">
        <v>33701.03000000</v>
      </c>
      <c s="104" r="AC284"/>
      <c s="91" r="AD284">
        <v>33701.03000000</v>
      </c>
      <c s="104" r="AE284"/>
      <c s="105" r="AF284"/>
      <c s="105" r="AG284"/>
      <c s="105" r="AH284"/>
      <c s="105" r="AI284"/>
      <c s="105" r="AJ284"/>
      <c s="105" r="AK284"/>
      <c s="105" r="AL284">
        <v>0.00000000</v>
      </c>
      <c s="105" r="AM284"/>
      <c s="105" r="AN284">
        <v>33701.03000000</v>
      </c>
      <c s="112" r="AO284"/>
      <c s="136" r="AP284">
        <f>D284&amp;G284</f>
      </c>
      <c s="95" r="AQ284">
        <f>D284&amp;G284</f>
      </c>
      <c s="0" r="AR284"/>
    </row>
    <row r="285" ht="11.25000000" customHeight="1">
      <c s="0" r="A285"/>
      <c s="114" r="B285" t="s">
        <v>479</v>
      </c>
      <c s="99" r="C285" t="s">
        <v>449</v>
      </c>
      <c s="100" r="D285" t="s">
        <v>531</v>
      </c>
      <c s="130" r="E285"/>
      <c s="131" r="F285"/>
      <c s="100" r="G285" t="s">
        <v>480</v>
      </c>
      <c s="91" r="H285">
        <v>2912789.38000000</v>
      </c>
      <c s="104" r="I285"/>
      <c s="91" r="J285">
        <v>2912789.38000000</v>
      </c>
      <c s="104" r="K285"/>
      <c s="105" r="L285"/>
      <c s="105" r="M285"/>
      <c s="105" r="N285"/>
      <c s="105" r="O285"/>
      <c s="105" r="P285"/>
      <c s="105" r="Q285"/>
      <c s="105" r="R285">
        <v>2347769.33000000</v>
      </c>
      <c s="105" r="S285">
        <v>267020.05000000</v>
      </c>
      <c s="105" r="T285">
        <v>298000.00000000</v>
      </c>
      <c s="105" r="U285"/>
      <c s="115" r="V285">
        <f>""&amp;B285</f>
      </c>
      <c s="132" r="W285">
        <f>""&amp;C285</f>
      </c>
      <c s="133" r="X285">
        <f>""&amp;D285</f>
      </c>
      <c s="134" r="Y285"/>
      <c s="135" r="Z285"/>
      <c s="108" r="AA285">
        <f>""&amp;G285</f>
      </c>
      <c s="91" r="AB285">
        <v>28499.98000000</v>
      </c>
      <c s="104" r="AC285"/>
      <c s="91" r="AD285">
        <v>28499.98000000</v>
      </c>
      <c s="104" r="AE285"/>
      <c s="105" r="AF285"/>
      <c s="105" r="AG285"/>
      <c s="105" r="AH285"/>
      <c s="105" r="AI285"/>
      <c s="105" r="AJ285"/>
      <c s="105" r="AK285"/>
      <c s="105" r="AL285">
        <v>0.00000000</v>
      </c>
      <c s="105" r="AM285">
        <v>0.00000000</v>
      </c>
      <c s="105" r="AN285">
        <v>28499.98000000</v>
      </c>
      <c s="112" r="AO285"/>
      <c s="136" r="AP285">
        <f>D285&amp;G285</f>
      </c>
      <c s="95" r="AQ285">
        <f>D285&amp;G285</f>
      </c>
      <c s="0" r="AR285"/>
    </row>
    <row r="286" ht="11.25000000" customHeight="1">
      <c s="0" r="A286"/>
      <c s="114" r="B286" t="s">
        <v>488</v>
      </c>
      <c s="99" r="C286" t="s">
        <v>449</v>
      </c>
      <c s="100" r="D286" t="s">
        <v>531</v>
      </c>
      <c s="130" r="E286"/>
      <c s="131" r="F286"/>
      <c s="100" r="G286" t="s">
        <v>489</v>
      </c>
      <c s="91" r="H286">
        <v>1118866.53000000</v>
      </c>
      <c s="104" r="I286"/>
      <c s="91" r="J286">
        <v>1118866.53000000</v>
      </c>
      <c s="104" r="K286"/>
      <c s="105" r="L286"/>
      <c s="105" r="M286"/>
      <c s="105" r="N286"/>
      <c s="105" r="O286"/>
      <c s="105" r="P286"/>
      <c s="105" r="Q286"/>
      <c s="105" r="R286">
        <v>1012915.36000000</v>
      </c>
      <c s="105" r="S286">
        <v>94813.44000000</v>
      </c>
      <c s="105" r="T286">
        <v>11137.73000000</v>
      </c>
      <c s="105" r="U286"/>
      <c s="115" r="V286">
        <f>""&amp;B286</f>
      </c>
      <c s="132" r="W286">
        <f>""&amp;C286</f>
      </c>
      <c s="133" r="X286">
        <f>""&amp;D286</f>
      </c>
      <c s="134" r="Y286"/>
      <c s="135" r="Z286"/>
      <c s="108" r="AA286">
        <f>""&amp;G286</f>
      </c>
      <c s="91" r="AB286">
        <v>48902.25000000</v>
      </c>
      <c s="104" r="AC286"/>
      <c s="91" r="AD286">
        <v>48902.25000000</v>
      </c>
      <c s="104" r="AE286"/>
      <c s="105" r="AF286"/>
      <c s="105" r="AG286"/>
      <c s="105" r="AH286"/>
      <c s="105" r="AI286"/>
      <c s="105" r="AJ286"/>
      <c s="105" r="AK286"/>
      <c s="105" r="AL286">
        <v>30558.36000000</v>
      </c>
      <c s="105" r="AM286">
        <v>13706.16000000</v>
      </c>
      <c s="105" r="AN286">
        <v>4637.73000000</v>
      </c>
      <c s="112" r="AO286"/>
      <c s="136" r="AP286">
        <f>D286&amp;G286</f>
      </c>
      <c s="95" r="AQ286">
        <f>D286&amp;G286</f>
      </c>
      <c s="0" r="AR286"/>
    </row>
    <row r="287" ht="18.78700000" customHeight="1">
      <c s="0" r="A287"/>
      <c s="88" r="B287" t="s">
        <v>539</v>
      </c>
      <c s="89" r="C287" t="s">
        <v>449</v>
      </c>
      <c s="90" r="D287" t="s">
        <v>531</v>
      </c>
      <c s="127" r="E287"/>
      <c s="128" r="F287"/>
      <c s="90" r="G287" t="s">
        <v>540</v>
      </c>
      <c s="91" r="H287">
        <v>160000.00000000</v>
      </c>
      <c s="91" r="I287"/>
      <c s="91" r="J287">
        <v>160000.00000000</v>
      </c>
      <c s="91" r="K287"/>
      <c s="91" r="L287"/>
      <c s="91" r="M287"/>
      <c s="91" r="N287"/>
      <c s="91" r="O287"/>
      <c s="91" r="P287"/>
      <c s="91" r="Q287"/>
      <c s="91" r="R287">
        <v>160000.00000000</v>
      </c>
      <c s="91" r="S287"/>
      <c s="91" r="T287"/>
      <c s="91" r="U287"/>
      <c s="92" r="V287">
        <f>""&amp;B287</f>
      </c>
      <c s="89" r="W287">
        <f>""&amp;C287</f>
      </c>
      <c s="90" r="X287">
        <f>""&amp;D287</f>
      </c>
      <c s="127" r="Y287"/>
      <c s="128" r="Z287"/>
      <c s="90" r="AA287">
        <f>""&amp;G287</f>
      </c>
      <c s="91" r="AB287">
        <v>0.00000000</v>
      </c>
      <c s="91" r="AC287"/>
      <c s="91" r="AD287">
        <v>0.00000000</v>
      </c>
      <c s="91" r="AE287"/>
      <c s="91" r="AF287"/>
      <c s="91" r="AG287"/>
      <c s="91" r="AH287"/>
      <c s="91" r="AI287"/>
      <c s="91" r="AJ287"/>
      <c s="91" r="AK287"/>
      <c s="91" r="AL287">
        <v>0.00000000</v>
      </c>
      <c s="91" r="AM287"/>
      <c s="91" r="AN287"/>
      <c s="93" r="AO287"/>
      <c s="129" r="AP287"/>
      <c s="95" r="AQ287" t="s">
        <v>541</v>
      </c>
      <c s="0" r="AR287"/>
    </row>
    <row r="288" ht="18.78700000" customHeight="1">
      <c s="0" r="A288"/>
      <c s="98" r="B288" t="s">
        <v>542</v>
      </c>
      <c s="99" r="C288" t="s">
        <v>449</v>
      </c>
      <c s="100" r="D288" t="s">
        <v>531</v>
      </c>
      <c s="130" r="E288"/>
      <c s="131" r="F288"/>
      <c s="100" r="G288" t="s">
        <v>543</v>
      </c>
      <c s="91" r="H288">
        <v>160000.00000000</v>
      </c>
      <c s="104" r="I288"/>
      <c s="91" r="J288">
        <v>160000.00000000</v>
      </c>
      <c s="104" r="K288"/>
      <c s="105" r="L288"/>
      <c s="105" r="M288"/>
      <c s="105" r="N288"/>
      <c s="105" r="O288"/>
      <c s="105" r="P288"/>
      <c s="105" r="Q288"/>
      <c s="105" r="R288">
        <v>160000.00000000</v>
      </c>
      <c s="105" r="S288"/>
      <c s="105" r="T288"/>
      <c s="105" r="U288"/>
      <c s="106" r="V288">
        <f>""&amp;B288</f>
      </c>
      <c s="132" r="W288">
        <f>""&amp;C288</f>
      </c>
      <c s="133" r="X288">
        <f>""&amp;D288</f>
      </c>
      <c s="134" r="Y288"/>
      <c s="135" r="Z288"/>
      <c s="108" r="AA288">
        <f>""&amp;G288</f>
      </c>
      <c s="91" r="AB288">
        <v>0.00000000</v>
      </c>
      <c s="104" r="AC288"/>
      <c s="91" r="AD288">
        <v>0.00000000</v>
      </c>
      <c s="104" r="AE288"/>
      <c s="105" r="AF288"/>
      <c s="105" r="AG288"/>
      <c s="105" r="AH288"/>
      <c s="105" r="AI288"/>
      <c s="105" r="AJ288"/>
      <c s="105" r="AK288"/>
      <c s="105" r="AL288">
        <v>0.00000000</v>
      </c>
      <c s="105" r="AM288"/>
      <c s="105" r="AN288"/>
      <c s="112" r="AO288"/>
      <c s="136" r="AP288">
        <f>D288&amp;G288</f>
      </c>
      <c s="95" r="AQ288">
        <f>D288&amp;G288</f>
      </c>
      <c s="0" r="AR288"/>
    </row>
    <row r="289" ht="11.25000000" customHeight="1">
      <c s="0" r="A289"/>
      <c s="88" r="B289" t="s">
        <v>519</v>
      </c>
      <c s="89" r="C289" t="s">
        <v>449</v>
      </c>
      <c s="90" r="D289" t="s">
        <v>531</v>
      </c>
      <c s="127" r="E289"/>
      <c s="128" r="F289"/>
      <c s="90" r="G289" t="s">
        <v>6</v>
      </c>
      <c s="91" r="H289">
        <v>0.00000000</v>
      </c>
      <c s="91" r="I289"/>
      <c s="91" r="J289">
        <v>0.00000000</v>
      </c>
      <c s="91" r="K289">
        <v>1752830.00000000</v>
      </c>
      <c s="91" r="L289"/>
      <c s="91" r="M289"/>
      <c s="91" r="N289"/>
      <c s="91" r="O289"/>
      <c s="91" r="P289"/>
      <c s="91" r="Q289"/>
      <c s="91" r="R289">
        <v>1752830.00000000</v>
      </c>
      <c s="91" r="S289"/>
      <c s="91" r="T289"/>
      <c s="91" r="U289"/>
      <c s="92" r="V289">
        <f>""&amp;B289</f>
      </c>
      <c s="89" r="W289">
        <f>""&amp;C289</f>
      </c>
      <c s="90" r="X289">
        <f>""&amp;D289</f>
      </c>
      <c s="127" r="Y289"/>
      <c s="128" r="Z289"/>
      <c s="90" r="AA289">
        <f>""&amp;G289</f>
      </c>
      <c s="91" r="AB289">
        <v>0.00000000</v>
      </c>
      <c s="91" r="AC289"/>
      <c s="91" r="AD289">
        <v>0.00000000</v>
      </c>
      <c s="91" r="AE289">
        <v>135600.00000000</v>
      </c>
      <c s="91" r="AF289"/>
      <c s="91" r="AG289"/>
      <c s="91" r="AH289"/>
      <c s="91" r="AI289"/>
      <c s="91" r="AJ289"/>
      <c s="91" r="AK289"/>
      <c s="91" r="AL289">
        <v>135600.00000000</v>
      </c>
      <c s="91" r="AM289"/>
      <c s="91" r="AN289"/>
      <c s="93" r="AO289"/>
      <c s="129" r="AP289"/>
      <c s="95" r="AQ289" t="s">
        <v>544</v>
      </c>
      <c s="0" r="AR289"/>
    </row>
    <row r="290" ht="11.25000000" customHeight="1">
      <c s="0" r="A290"/>
      <c s="98" r="B290" t="s">
        <v>545</v>
      </c>
      <c s="99" r="C290" t="s">
        <v>449</v>
      </c>
      <c s="100" r="D290" t="s">
        <v>531</v>
      </c>
      <c s="130" r="E290"/>
      <c s="131" r="F290"/>
      <c s="100" r="G290" t="s">
        <v>546</v>
      </c>
      <c s="91" r="H290">
        <v>0.00000000</v>
      </c>
      <c s="104" r="I290"/>
      <c s="91" r="J290">
        <v>0.00000000</v>
      </c>
      <c s="104" r="K290">
        <v>1752830.00000000</v>
      </c>
      <c s="105" r="L290"/>
      <c s="105" r="M290"/>
      <c s="105" r="N290"/>
      <c s="105" r="O290"/>
      <c s="105" r="P290"/>
      <c s="105" r="Q290"/>
      <c s="105" r="R290">
        <v>1752830.00000000</v>
      </c>
      <c s="105" r="S290"/>
      <c s="105" r="T290"/>
      <c s="105" r="U290"/>
      <c s="106" r="V290">
        <f>""&amp;B290</f>
      </c>
      <c s="132" r="W290">
        <f>""&amp;C290</f>
      </c>
      <c s="133" r="X290">
        <f>""&amp;D290</f>
      </c>
      <c s="134" r="Y290"/>
      <c s="135" r="Z290"/>
      <c s="108" r="AA290">
        <f>""&amp;G290</f>
      </c>
      <c s="91" r="AB290">
        <v>0.00000000</v>
      </c>
      <c s="104" r="AC290"/>
      <c s="91" r="AD290">
        <v>0.00000000</v>
      </c>
      <c s="104" r="AE290">
        <v>135600.00000000</v>
      </c>
      <c s="105" r="AF290"/>
      <c s="105" r="AG290"/>
      <c s="105" r="AH290"/>
      <c s="105" r="AI290"/>
      <c s="105" r="AJ290"/>
      <c s="105" r="AK290"/>
      <c s="105" r="AL290">
        <v>135600.00000000</v>
      </c>
      <c s="105" r="AM290"/>
      <c s="105" r="AN290"/>
      <c s="112" r="AO290"/>
      <c s="136" r="AP290">
        <f>D290&amp;G290</f>
      </c>
      <c s="95" r="AQ290">
        <f>D290&amp;G290</f>
      </c>
      <c s="0" r="AR290"/>
    </row>
    <row r="291" ht="27.65600000" customHeight="1">
      <c s="0" r="A291"/>
      <c s="88" r="B291" t="s">
        <v>547</v>
      </c>
      <c s="89" r="C291" t="s">
        <v>449</v>
      </c>
      <c s="90" r="D291" t="s">
        <v>531</v>
      </c>
      <c s="127" r="E291"/>
      <c s="128" r="F291"/>
      <c s="90" r="G291" t="s">
        <v>548</v>
      </c>
      <c s="91" r="H291">
        <v>13329262.01000000</v>
      </c>
      <c s="91" r="I291"/>
      <c s="91" r="J291">
        <v>13329262.01000000</v>
      </c>
      <c s="91" r="K291"/>
      <c s="91" r="L291"/>
      <c s="91" r="M291"/>
      <c s="91" r="N291"/>
      <c s="91" r="O291"/>
      <c s="91" r="P291"/>
      <c s="91" r="Q291"/>
      <c s="91" r="R291">
        <v>13329262.01000000</v>
      </c>
      <c s="91" r="S291"/>
      <c s="91" r="T291"/>
      <c s="91" r="U291"/>
      <c s="92" r="V291">
        <f>""&amp;B291</f>
      </c>
      <c s="89" r="W291">
        <f>""&amp;C291</f>
      </c>
      <c s="90" r="X291">
        <f>""&amp;D291</f>
      </c>
      <c s="127" r="Y291"/>
      <c s="128" r="Z291"/>
      <c s="90" r="AA291">
        <f>""&amp;G291</f>
      </c>
      <c s="91" r="AB291">
        <v>614271.01000000</v>
      </c>
      <c s="91" r="AC291"/>
      <c s="91" r="AD291">
        <v>614271.01000000</v>
      </c>
      <c s="91" r="AE291"/>
      <c s="91" r="AF291"/>
      <c s="91" r="AG291"/>
      <c s="91" r="AH291"/>
      <c s="91" r="AI291"/>
      <c s="91" r="AJ291"/>
      <c s="91" r="AK291"/>
      <c s="91" r="AL291">
        <v>614271.01000000</v>
      </c>
      <c s="91" r="AM291"/>
      <c s="91" r="AN291"/>
      <c s="93" r="AO291"/>
      <c s="129" r="AP291"/>
      <c s="95" r="AQ291" t="s">
        <v>549</v>
      </c>
      <c s="0" r="AR291"/>
    </row>
    <row r="292" ht="11.25000000" customHeight="1">
      <c s="0" r="A292"/>
      <c s="96" r="B292" t="s">
        <v>550</v>
      </c>
      <c s="89" r="C292" t="s">
        <v>449</v>
      </c>
      <c s="90" r="D292" t="s">
        <v>531</v>
      </c>
      <c s="127" r="E292"/>
      <c s="128" r="F292"/>
      <c s="90" r="G292" t="s">
        <v>551</v>
      </c>
      <c s="91" r="H292">
        <v>13329262.01000000</v>
      </c>
      <c s="91" r="I292"/>
      <c s="91" r="J292">
        <v>13329262.01000000</v>
      </c>
      <c s="91" r="K292"/>
      <c s="91" r="L292"/>
      <c s="91" r="M292"/>
      <c s="91" r="N292"/>
      <c s="91" r="O292"/>
      <c s="91" r="P292"/>
      <c s="91" r="Q292"/>
      <c s="91" r="R292">
        <v>13329262.01000000</v>
      </c>
      <c s="91" r="S292"/>
      <c s="91" r="T292"/>
      <c s="91" r="U292"/>
      <c s="97" r="V292">
        <f>""&amp;B292</f>
      </c>
      <c s="89" r="W292">
        <f>""&amp;C292</f>
      </c>
      <c s="90" r="X292">
        <f>""&amp;D292</f>
      </c>
      <c s="127" r="Y292"/>
      <c s="128" r="Z292"/>
      <c s="90" r="AA292">
        <f>""&amp;G292</f>
      </c>
      <c s="91" r="AB292">
        <v>614271.01000000</v>
      </c>
      <c s="91" r="AC292"/>
      <c s="91" r="AD292">
        <v>614271.01000000</v>
      </c>
      <c s="91" r="AE292"/>
      <c s="91" r="AF292"/>
      <c s="91" r="AG292"/>
      <c s="91" r="AH292"/>
      <c s="91" r="AI292"/>
      <c s="91" r="AJ292"/>
      <c s="91" r="AK292"/>
      <c s="91" r="AL292">
        <v>614271.01000000</v>
      </c>
      <c s="91" r="AM292"/>
      <c s="91" r="AN292"/>
      <c s="93" r="AO292"/>
      <c s="129" r="AP292"/>
      <c s="95" r="AQ292" t="s">
        <v>552</v>
      </c>
      <c s="0" r="AR292"/>
    </row>
    <row r="293" ht="45.39400000" customHeight="1">
      <c s="0" r="A293"/>
      <c s="98" r="B293" t="s">
        <v>553</v>
      </c>
      <c s="99" r="C293" t="s">
        <v>449</v>
      </c>
      <c s="100" r="D293" t="s">
        <v>531</v>
      </c>
      <c s="130" r="E293"/>
      <c s="131" r="F293"/>
      <c s="100" r="G293" t="s">
        <v>554</v>
      </c>
      <c s="91" r="H293">
        <v>13329262.01000000</v>
      </c>
      <c s="104" r="I293"/>
      <c s="91" r="J293">
        <v>13329262.01000000</v>
      </c>
      <c s="104" r="K293"/>
      <c s="105" r="L293"/>
      <c s="105" r="M293"/>
      <c s="105" r="N293"/>
      <c s="105" r="O293"/>
      <c s="105" r="P293"/>
      <c s="105" r="Q293"/>
      <c s="105" r="R293">
        <v>13329262.01000000</v>
      </c>
      <c s="105" r="S293"/>
      <c s="105" r="T293"/>
      <c s="105" r="U293"/>
      <c s="106" r="V293">
        <f>""&amp;B293</f>
      </c>
      <c s="132" r="W293">
        <f>""&amp;C293</f>
      </c>
      <c s="133" r="X293">
        <f>""&amp;D293</f>
      </c>
      <c s="134" r="Y293"/>
      <c s="135" r="Z293"/>
      <c s="108" r="AA293">
        <f>""&amp;G293</f>
      </c>
      <c s="91" r="AB293">
        <v>614271.01000000</v>
      </c>
      <c s="104" r="AC293"/>
      <c s="91" r="AD293">
        <v>614271.01000000</v>
      </c>
      <c s="104" r="AE293"/>
      <c s="105" r="AF293"/>
      <c s="105" r="AG293"/>
      <c s="105" r="AH293"/>
      <c s="105" r="AI293"/>
      <c s="105" r="AJ293"/>
      <c s="105" r="AK293"/>
      <c s="105" r="AL293">
        <v>614271.01000000</v>
      </c>
      <c s="105" r="AM293"/>
      <c s="105" r="AN293"/>
      <c s="112" r="AO293"/>
      <c s="136" r="AP293">
        <f>D293&amp;G293</f>
      </c>
      <c s="95" r="AQ293">
        <f>D293&amp;G293</f>
      </c>
      <c s="0" r="AR293"/>
    </row>
    <row r="294" ht="11.25000000" customHeight="1">
      <c s="0" r="A294"/>
      <c s="88" r="B294" t="s">
        <v>490</v>
      </c>
      <c s="89" r="C294" t="s">
        <v>449</v>
      </c>
      <c s="90" r="D294" t="s">
        <v>531</v>
      </c>
      <c s="127" r="E294"/>
      <c s="128" r="F294"/>
      <c s="90" r="G294" t="s">
        <v>491</v>
      </c>
      <c s="91" r="H294">
        <v>1036202.38000000</v>
      </c>
      <c s="91" r="I294"/>
      <c s="91" r="J294">
        <v>1036202.38000000</v>
      </c>
      <c s="91" r="K294"/>
      <c s="91" r="L294"/>
      <c s="91" r="M294"/>
      <c s="91" r="N294"/>
      <c s="91" r="O294"/>
      <c s="91" r="P294"/>
      <c s="91" r="Q294"/>
      <c s="91" r="R294">
        <v>850253.51000000</v>
      </c>
      <c s="91" r="S294">
        <v>183909.00000000</v>
      </c>
      <c s="91" r="T294">
        <v>2039.87000000</v>
      </c>
      <c s="91" r="U294"/>
      <c s="92" r="V294">
        <f>""&amp;B294</f>
      </c>
      <c s="89" r="W294">
        <f>""&amp;C294</f>
      </c>
      <c s="90" r="X294">
        <f>""&amp;D294</f>
      </c>
      <c s="127" r="Y294"/>
      <c s="128" r="Z294"/>
      <c s="90" r="AA294">
        <f>""&amp;G294</f>
      </c>
      <c s="91" r="AB294">
        <v>229267.12000000</v>
      </c>
      <c s="91" r="AC294"/>
      <c s="91" r="AD294">
        <v>229267.12000000</v>
      </c>
      <c s="91" r="AE294"/>
      <c s="91" r="AF294"/>
      <c s="91" r="AG294"/>
      <c s="91" r="AH294"/>
      <c s="91" r="AI294"/>
      <c s="91" r="AJ294"/>
      <c s="91" r="AK294"/>
      <c s="91" r="AL294">
        <v>150000.00000000</v>
      </c>
      <c s="91" r="AM294">
        <v>77227.25000000</v>
      </c>
      <c s="91" r="AN294">
        <v>2039.87000000</v>
      </c>
      <c s="93" r="AO294"/>
      <c s="129" r="AP294"/>
      <c s="95" r="AQ294" t="s">
        <v>555</v>
      </c>
      <c s="0" r="AR294"/>
    </row>
    <row r="295" ht="36.52500000" customHeight="1">
      <c s="0" r="A295"/>
      <c s="96" r="B295" t="s">
        <v>556</v>
      </c>
      <c s="89" r="C295" t="s">
        <v>449</v>
      </c>
      <c s="90" r="D295" t="s">
        <v>531</v>
      </c>
      <c s="127" r="E295"/>
      <c s="128" r="F295"/>
      <c s="90" r="G295" t="s">
        <v>557</v>
      </c>
      <c s="91" r="H295">
        <v>350000.00000000</v>
      </c>
      <c s="91" r="I295"/>
      <c s="91" r="J295">
        <v>350000.00000000</v>
      </c>
      <c s="91" r="K295"/>
      <c s="91" r="L295"/>
      <c s="91" r="M295"/>
      <c s="91" r="N295"/>
      <c s="91" r="O295"/>
      <c s="91" r="P295"/>
      <c s="91" r="Q295"/>
      <c s="91" r="R295">
        <v>350000.00000000</v>
      </c>
      <c s="91" r="S295"/>
      <c s="91" r="T295"/>
      <c s="91" r="U295"/>
      <c s="97" r="V295">
        <f>""&amp;B295</f>
      </c>
      <c s="89" r="W295">
        <f>""&amp;C295</f>
      </c>
      <c s="90" r="X295">
        <f>""&amp;D295</f>
      </c>
      <c s="127" r="Y295"/>
      <c s="128" r="Z295"/>
      <c s="90" r="AA295">
        <f>""&amp;G295</f>
      </c>
      <c s="91" r="AB295">
        <v>0.00000000</v>
      </c>
      <c s="91" r="AC295"/>
      <c s="91" r="AD295">
        <v>0.00000000</v>
      </c>
      <c s="91" r="AE295"/>
      <c s="91" r="AF295"/>
      <c s="91" r="AG295"/>
      <c s="91" r="AH295"/>
      <c s="91" r="AI295"/>
      <c s="91" r="AJ295"/>
      <c s="91" r="AK295"/>
      <c s="91" r="AL295">
        <v>0.00000000</v>
      </c>
      <c s="91" r="AM295"/>
      <c s="91" r="AN295"/>
      <c s="93" r="AO295"/>
      <c s="129" r="AP295"/>
      <c s="95" r="AQ295" t="s">
        <v>558</v>
      </c>
      <c s="0" r="AR295"/>
    </row>
    <row r="296" ht="45.39400000" customHeight="1">
      <c s="0" r="A296"/>
      <c s="98" r="B296" t="s">
        <v>559</v>
      </c>
      <c s="99" r="C296" t="s">
        <v>449</v>
      </c>
      <c s="100" r="D296" t="s">
        <v>531</v>
      </c>
      <c s="130" r="E296"/>
      <c s="131" r="F296"/>
      <c s="100" r="G296" t="s">
        <v>560</v>
      </c>
      <c s="91" r="H296">
        <v>350000.00000000</v>
      </c>
      <c s="104" r="I296"/>
      <c s="91" r="J296">
        <v>350000.00000000</v>
      </c>
      <c s="104" r="K296"/>
      <c s="105" r="L296"/>
      <c s="105" r="M296"/>
      <c s="105" r="N296"/>
      <c s="105" r="O296"/>
      <c s="105" r="P296"/>
      <c s="105" r="Q296"/>
      <c s="105" r="R296">
        <v>350000.00000000</v>
      </c>
      <c s="105" r="S296"/>
      <c s="105" r="T296"/>
      <c s="105" r="U296"/>
      <c s="106" r="V296">
        <f>""&amp;B296</f>
      </c>
      <c s="132" r="W296">
        <f>""&amp;C296</f>
      </c>
      <c s="133" r="X296">
        <f>""&amp;D296</f>
      </c>
      <c s="134" r="Y296"/>
      <c s="135" r="Z296"/>
      <c s="108" r="AA296">
        <f>""&amp;G296</f>
      </c>
      <c s="91" r="AB296">
        <v>0.00000000</v>
      </c>
      <c s="104" r="AC296"/>
      <c s="91" r="AD296">
        <v>0.00000000</v>
      </c>
      <c s="104" r="AE296"/>
      <c s="105" r="AF296"/>
      <c s="105" r="AG296"/>
      <c s="105" r="AH296"/>
      <c s="105" r="AI296"/>
      <c s="105" r="AJ296"/>
      <c s="105" r="AK296"/>
      <c s="105" r="AL296">
        <v>0.00000000</v>
      </c>
      <c s="105" r="AM296"/>
      <c s="105" r="AN296"/>
      <c s="112" r="AO296"/>
      <c s="136" r="AP296">
        <f>D296&amp;G296</f>
      </c>
      <c s="95" r="AQ296">
        <f>D296&amp;G296</f>
      </c>
      <c s="0" r="AR296"/>
    </row>
    <row r="297" ht="11.25000000" customHeight="1">
      <c s="0" r="A297"/>
      <c s="88" r="B297" t="s">
        <v>493</v>
      </c>
      <c s="89" r="C297" t="s">
        <v>449</v>
      </c>
      <c s="90" r="D297" t="s">
        <v>531</v>
      </c>
      <c s="127" r="E297"/>
      <c s="128" r="F297"/>
      <c s="90" r="G297" t="s">
        <v>494</v>
      </c>
      <c s="91" r="H297">
        <v>12039.87000000</v>
      </c>
      <c s="91" r="I297"/>
      <c s="91" r="J297">
        <v>12039.87000000</v>
      </c>
      <c s="91" r="K297"/>
      <c s="91" r="L297"/>
      <c s="91" r="M297"/>
      <c s="91" r="N297"/>
      <c s="91" r="O297"/>
      <c s="91" r="P297"/>
      <c s="91" r="Q297"/>
      <c s="91" r="R297"/>
      <c s="91" r="S297">
        <v>10000.00000000</v>
      </c>
      <c s="91" r="T297">
        <v>2039.87000000</v>
      </c>
      <c s="91" r="U297"/>
      <c s="92" r="V297">
        <f>""&amp;B297</f>
      </c>
      <c s="89" r="W297">
        <f>""&amp;C297</f>
      </c>
      <c s="90" r="X297">
        <f>""&amp;D297</f>
      </c>
      <c s="127" r="Y297"/>
      <c s="128" r="Z297"/>
      <c s="90" r="AA297">
        <f>""&amp;G297</f>
      </c>
      <c s="91" r="AB297">
        <v>2039.87000000</v>
      </c>
      <c s="91" r="AC297"/>
      <c s="91" r="AD297">
        <v>2039.87000000</v>
      </c>
      <c s="91" r="AE297"/>
      <c s="91" r="AF297"/>
      <c s="91" r="AG297"/>
      <c s="91" r="AH297"/>
      <c s="91" r="AI297"/>
      <c s="91" r="AJ297"/>
      <c s="91" r="AK297"/>
      <c s="91" r="AL297"/>
      <c s="91" r="AM297">
        <v>0.00000000</v>
      </c>
      <c s="91" r="AN297">
        <v>2039.87000000</v>
      </c>
      <c s="93" r="AO297"/>
      <c s="129" r="AP297"/>
      <c s="95" r="AQ297" t="s">
        <v>561</v>
      </c>
      <c s="0" r="AR297"/>
    </row>
    <row r="298" ht="27.65600000" customHeight="1">
      <c s="0" r="A298"/>
      <c s="98" r="B298" t="s">
        <v>496</v>
      </c>
      <c s="99" r="C298" t="s">
        <v>449</v>
      </c>
      <c s="100" r="D298" t="s">
        <v>531</v>
      </c>
      <c s="130" r="E298"/>
      <c s="131" r="F298"/>
      <c s="100" r="G298" t="s">
        <v>497</v>
      </c>
      <c s="91" r="H298">
        <v>12039.87000000</v>
      </c>
      <c s="104" r="I298"/>
      <c s="91" r="J298">
        <v>12039.87000000</v>
      </c>
      <c s="104" r="K298"/>
      <c s="105" r="L298"/>
      <c s="105" r="M298"/>
      <c s="105" r="N298"/>
      <c s="105" r="O298"/>
      <c s="105" r="P298"/>
      <c s="105" r="Q298"/>
      <c s="105" r="R298"/>
      <c s="105" r="S298">
        <v>10000.00000000</v>
      </c>
      <c s="105" r="T298">
        <v>2039.87000000</v>
      </c>
      <c s="105" r="U298"/>
      <c s="106" r="V298">
        <f>""&amp;B298</f>
      </c>
      <c s="132" r="W298">
        <f>""&amp;C298</f>
      </c>
      <c s="133" r="X298">
        <f>""&amp;D298</f>
      </c>
      <c s="134" r="Y298"/>
      <c s="135" r="Z298"/>
      <c s="108" r="AA298">
        <f>""&amp;G298</f>
      </c>
      <c s="91" r="AB298">
        <v>2039.87000000</v>
      </c>
      <c s="104" r="AC298"/>
      <c s="91" r="AD298">
        <v>2039.87000000</v>
      </c>
      <c s="104" r="AE298"/>
      <c s="105" r="AF298"/>
      <c s="105" r="AG298"/>
      <c s="105" r="AH298"/>
      <c s="105" r="AI298"/>
      <c s="105" r="AJ298"/>
      <c s="105" r="AK298"/>
      <c s="105" r="AL298"/>
      <c s="105" r="AM298">
        <v>0.00000000</v>
      </c>
      <c s="105" r="AN298">
        <v>2039.87000000</v>
      </c>
      <c s="112" r="AO298"/>
      <c s="136" r="AP298">
        <f>D298&amp;G298</f>
      </c>
      <c s="95" r="AQ298">
        <f>D298&amp;G298</f>
      </c>
      <c s="0" r="AR298"/>
    </row>
    <row r="299" ht="11.25000000" customHeight="1">
      <c s="0" r="A299"/>
      <c s="88" r="B299" t="s">
        <v>498</v>
      </c>
      <c s="89" r="C299" t="s">
        <v>449</v>
      </c>
      <c s="90" r="D299" t="s">
        <v>531</v>
      </c>
      <c s="127" r="E299"/>
      <c s="128" r="F299"/>
      <c s="90" r="G299" t="s">
        <v>499</v>
      </c>
      <c s="91" r="H299">
        <v>674162.51000000</v>
      </c>
      <c s="91" r="I299"/>
      <c s="91" r="J299">
        <v>674162.51000000</v>
      </c>
      <c s="91" r="K299"/>
      <c s="91" r="L299"/>
      <c s="91" r="M299"/>
      <c s="91" r="N299"/>
      <c s="91" r="O299"/>
      <c s="91" r="P299"/>
      <c s="91" r="Q299"/>
      <c s="91" r="R299">
        <v>500253.51000000</v>
      </c>
      <c s="91" r="S299">
        <v>173909.00000000</v>
      </c>
      <c s="91" r="T299"/>
      <c s="91" r="U299"/>
      <c s="92" r="V299">
        <f>""&amp;B299</f>
      </c>
      <c s="89" r="W299">
        <f>""&amp;C299</f>
      </c>
      <c s="90" r="X299">
        <f>""&amp;D299</f>
      </c>
      <c s="127" r="Y299"/>
      <c s="128" r="Z299"/>
      <c s="90" r="AA299">
        <f>""&amp;G299</f>
      </c>
      <c s="91" r="AB299">
        <v>227227.25000000</v>
      </c>
      <c s="91" r="AC299"/>
      <c s="91" r="AD299">
        <v>227227.25000000</v>
      </c>
      <c s="91" r="AE299"/>
      <c s="91" r="AF299"/>
      <c s="91" r="AG299"/>
      <c s="91" r="AH299"/>
      <c s="91" r="AI299"/>
      <c s="91" r="AJ299"/>
      <c s="91" r="AK299"/>
      <c s="91" r="AL299">
        <v>150000.00000000</v>
      </c>
      <c s="91" r="AM299">
        <v>77227.25000000</v>
      </c>
      <c s="91" r="AN299"/>
      <c s="93" r="AO299"/>
      <c s="129" r="AP299"/>
      <c s="95" r="AQ299" t="s">
        <v>562</v>
      </c>
      <c s="0" r="AR299"/>
    </row>
    <row r="300" ht="11.25000000" customHeight="1">
      <c s="0" r="A300"/>
      <c s="98" r="B300" t="s">
        <v>505</v>
      </c>
      <c s="99" r="C300" t="s">
        <v>449</v>
      </c>
      <c s="100" r="D300" t="s">
        <v>531</v>
      </c>
      <c s="130" r="E300"/>
      <c s="131" r="F300"/>
      <c s="100" r="G300" t="s">
        <v>506</v>
      </c>
      <c s="91" r="H300">
        <v>674162.51000000</v>
      </c>
      <c s="104" r="I300"/>
      <c s="91" r="J300">
        <v>674162.51000000</v>
      </c>
      <c s="104" r="K300"/>
      <c s="105" r="L300"/>
      <c s="105" r="M300"/>
      <c s="105" r="N300"/>
      <c s="105" r="O300"/>
      <c s="105" r="P300"/>
      <c s="105" r="Q300"/>
      <c s="105" r="R300">
        <v>500253.51000000</v>
      </c>
      <c s="105" r="S300">
        <v>173909.00000000</v>
      </c>
      <c s="105" r="T300"/>
      <c s="105" r="U300"/>
      <c s="106" r="V300">
        <f>""&amp;B300</f>
      </c>
      <c s="132" r="W300">
        <f>""&amp;C300</f>
      </c>
      <c s="133" r="X300">
        <f>""&amp;D300</f>
      </c>
      <c s="134" r="Y300"/>
      <c s="135" r="Z300"/>
      <c s="108" r="AA300">
        <f>""&amp;G300</f>
      </c>
      <c s="91" r="AB300">
        <v>227227.25000000</v>
      </c>
      <c s="104" r="AC300"/>
      <c s="91" r="AD300">
        <v>227227.25000000</v>
      </c>
      <c s="104" r="AE300"/>
      <c s="105" r="AF300"/>
      <c s="105" r="AG300"/>
      <c s="105" r="AH300"/>
      <c s="105" r="AI300"/>
      <c s="105" r="AJ300"/>
      <c s="105" r="AK300"/>
      <c s="105" r="AL300">
        <v>150000.00000000</v>
      </c>
      <c s="105" r="AM300">
        <v>77227.25000000</v>
      </c>
      <c s="105" r="AN300"/>
      <c s="112" r="AO300"/>
      <c s="136" r="AP300">
        <f>D300&amp;G300</f>
      </c>
      <c s="95" r="AQ300">
        <f>D300&amp;G300</f>
      </c>
      <c s="0" r="AR300"/>
    </row>
    <row r="301" ht="11.25000000" customHeight="1">
      <c s="0" r="A301"/>
      <c s="88" r="B301" t="s">
        <v>563</v>
      </c>
      <c s="89" r="C301" t="s">
        <v>449</v>
      </c>
      <c s="90" r="D301" t="s">
        <v>564</v>
      </c>
      <c s="127" r="E301"/>
      <c s="128" r="F301"/>
      <c s="90" r="G301" t="s">
        <v>452</v>
      </c>
      <c s="91" r="H301">
        <v>1313600.00000000</v>
      </c>
      <c s="91" r="I301"/>
      <c s="91" r="J301">
        <v>1313600.00000000</v>
      </c>
      <c s="91" r="K301">
        <v>1313600.00000000</v>
      </c>
      <c s="91" r="L301"/>
      <c s="91" r="M301"/>
      <c s="91" r="N301"/>
      <c s="91" r="O301"/>
      <c s="91" r="P301"/>
      <c s="91" r="Q301"/>
      <c s="91" r="R301">
        <v>1313600.00000000</v>
      </c>
      <c s="91" r="S301"/>
      <c s="91" r="T301">
        <v>1313600.00000000</v>
      </c>
      <c s="91" r="U301"/>
      <c s="92" r="V301">
        <f>""&amp;B301</f>
      </c>
      <c s="89" r="W301">
        <f>""&amp;C301</f>
      </c>
      <c s="90" r="X301">
        <f>""&amp;D301</f>
      </c>
      <c s="127" r="Y301"/>
      <c s="128" r="Z301"/>
      <c s="90" r="AA301">
        <f>""&amp;G301</f>
      </c>
      <c s="91" r="AB301">
        <v>70285.05000000</v>
      </c>
      <c s="91" r="AC301"/>
      <c s="91" r="AD301">
        <v>70285.05000000</v>
      </c>
      <c s="91" r="AE301">
        <v>328400.00000000</v>
      </c>
      <c s="91" r="AF301"/>
      <c s="91" r="AG301"/>
      <c s="91" r="AH301"/>
      <c s="91" r="AI301"/>
      <c s="91" r="AJ301"/>
      <c s="91" r="AK301"/>
      <c s="91" r="AL301">
        <v>328400.00000000</v>
      </c>
      <c s="91" r="AM301"/>
      <c s="91" r="AN301">
        <v>70285.05000000</v>
      </c>
      <c s="93" r="AO301"/>
      <c s="129" r="AP301"/>
      <c s="95" r="AQ301" t="s">
        <v>565</v>
      </c>
      <c s="0" r="AR301"/>
    </row>
    <row r="302" ht="11.25000000" customHeight="1">
      <c s="0" r="A302"/>
      <c s="96" r="B302" t="s">
        <v>566</v>
      </c>
      <c s="89" r="C302" t="s">
        <v>449</v>
      </c>
      <c s="90" r="D302" t="s">
        <v>567</v>
      </c>
      <c s="127" r="E302"/>
      <c s="128" r="F302"/>
      <c s="90" r="G302" t="s">
        <v>452</v>
      </c>
      <c s="91" r="H302">
        <v>1313600.00000000</v>
      </c>
      <c s="91" r="I302"/>
      <c s="91" r="J302">
        <v>1313600.00000000</v>
      </c>
      <c s="91" r="K302">
        <v>1313600.00000000</v>
      </c>
      <c s="91" r="L302"/>
      <c s="91" r="M302"/>
      <c s="91" r="N302"/>
      <c s="91" r="O302"/>
      <c s="91" r="P302"/>
      <c s="91" r="Q302"/>
      <c s="91" r="R302">
        <v>1313600.00000000</v>
      </c>
      <c s="91" r="S302"/>
      <c s="91" r="T302">
        <v>1313600.00000000</v>
      </c>
      <c s="91" r="U302"/>
      <c s="97" r="V302">
        <f>""&amp;B302</f>
      </c>
      <c s="89" r="W302">
        <f>""&amp;C302</f>
      </c>
      <c s="90" r="X302">
        <f>""&amp;D302</f>
      </c>
      <c s="127" r="Y302"/>
      <c s="128" r="Z302"/>
      <c s="90" r="AA302">
        <f>""&amp;G302</f>
      </c>
      <c s="91" r="AB302">
        <v>70285.05000000</v>
      </c>
      <c s="91" r="AC302"/>
      <c s="91" r="AD302">
        <v>70285.05000000</v>
      </c>
      <c s="91" r="AE302">
        <v>328400.00000000</v>
      </c>
      <c s="91" r="AF302"/>
      <c s="91" r="AG302"/>
      <c s="91" r="AH302"/>
      <c s="91" r="AI302"/>
      <c s="91" r="AJ302"/>
      <c s="91" r="AK302"/>
      <c s="91" r="AL302">
        <v>328400.00000000</v>
      </c>
      <c s="91" r="AM302"/>
      <c s="91" r="AN302">
        <v>70285.05000000</v>
      </c>
      <c s="93" r="AO302"/>
      <c s="129" r="AP302"/>
      <c s="95" r="AQ302" t="s">
        <v>568</v>
      </c>
      <c s="0" r="AR302"/>
    </row>
    <row r="303" ht="45.39400000" customHeight="1">
      <c s="0" r="A303"/>
      <c s="96" r="B303" t="s">
        <v>457</v>
      </c>
      <c s="89" r="C303" t="s">
        <v>449</v>
      </c>
      <c s="90" r="D303" t="s">
        <v>567</v>
      </c>
      <c s="127" r="E303"/>
      <c s="128" r="F303"/>
      <c s="90" r="G303" t="s">
        <v>458</v>
      </c>
      <c s="91" r="H303">
        <v>1164336.00000000</v>
      </c>
      <c s="91" r="I303"/>
      <c s="91" r="J303">
        <v>1164336.00000000</v>
      </c>
      <c s="91" r="K303"/>
      <c s="91" r="L303"/>
      <c s="91" r="M303"/>
      <c s="91" r="N303"/>
      <c s="91" r="O303"/>
      <c s="91" r="P303"/>
      <c s="91" r="Q303"/>
      <c s="91" r="R303"/>
      <c s="91" r="S303"/>
      <c s="91" r="T303">
        <v>1164336.00000000</v>
      </c>
      <c s="91" r="U303"/>
      <c s="97" r="V303">
        <f>""&amp;B303</f>
      </c>
      <c s="89" r="W303">
        <f>""&amp;C303</f>
      </c>
      <c s="90" r="X303">
        <f>""&amp;D303</f>
      </c>
      <c s="127" r="Y303"/>
      <c s="128" r="Z303"/>
      <c s="90" r="AA303">
        <f>""&amp;G303</f>
      </c>
      <c s="91" r="AB303">
        <v>69515.05000000</v>
      </c>
      <c s="91" r="AC303"/>
      <c s="91" r="AD303">
        <v>69515.05000000</v>
      </c>
      <c s="91" r="AE303"/>
      <c s="91" r="AF303"/>
      <c s="91" r="AG303"/>
      <c s="91" r="AH303"/>
      <c s="91" r="AI303"/>
      <c s="91" r="AJ303"/>
      <c s="91" r="AK303"/>
      <c s="91" r="AL303"/>
      <c s="91" r="AM303"/>
      <c s="91" r="AN303">
        <v>69515.05000000</v>
      </c>
      <c s="93" r="AO303"/>
      <c s="129" r="AP303"/>
      <c s="95" r="AQ303" t="s">
        <v>569</v>
      </c>
      <c s="0" r="AR303"/>
    </row>
    <row r="304" ht="18.78700000" customHeight="1">
      <c s="0" r="A304"/>
      <c s="96" r="B304" t="s">
        <v>460</v>
      </c>
      <c s="89" r="C304" t="s">
        <v>449</v>
      </c>
      <c s="90" r="D304" t="s">
        <v>567</v>
      </c>
      <c s="127" r="E304"/>
      <c s="128" r="F304"/>
      <c s="90" r="G304" t="s">
        <v>461</v>
      </c>
      <c s="91" r="H304">
        <v>1164336.00000000</v>
      </c>
      <c s="91" r="I304"/>
      <c s="91" r="J304">
        <v>1164336.00000000</v>
      </c>
      <c s="91" r="K304"/>
      <c s="91" r="L304"/>
      <c s="91" r="M304"/>
      <c s="91" r="N304"/>
      <c s="91" r="O304"/>
      <c s="91" r="P304"/>
      <c s="91" r="Q304"/>
      <c s="91" r="R304"/>
      <c s="91" r="S304"/>
      <c s="91" r="T304">
        <v>1164336.00000000</v>
      </c>
      <c s="91" r="U304"/>
      <c s="97" r="V304">
        <f>""&amp;B304</f>
      </c>
      <c s="89" r="W304">
        <f>""&amp;C304</f>
      </c>
      <c s="90" r="X304">
        <f>""&amp;D304</f>
      </c>
      <c s="127" r="Y304"/>
      <c s="128" r="Z304"/>
      <c s="90" r="AA304">
        <f>""&amp;G304</f>
      </c>
      <c s="91" r="AB304">
        <v>69515.05000000</v>
      </c>
      <c s="91" r="AC304"/>
      <c s="91" r="AD304">
        <v>69515.05000000</v>
      </c>
      <c s="91" r="AE304"/>
      <c s="91" r="AF304"/>
      <c s="91" r="AG304"/>
      <c s="91" r="AH304"/>
      <c s="91" r="AI304"/>
      <c s="91" r="AJ304"/>
      <c s="91" r="AK304"/>
      <c s="91" r="AL304"/>
      <c s="91" r="AM304"/>
      <c s="91" r="AN304">
        <v>69515.05000000</v>
      </c>
      <c s="93" r="AO304"/>
      <c s="129" r="AP304"/>
      <c s="95" r="AQ304" t="s">
        <v>570</v>
      </c>
      <c s="0" r="AR304"/>
    </row>
    <row r="305" ht="18.78700000" customHeight="1">
      <c s="0" r="A305"/>
      <c s="98" r="B305" t="s">
        <v>463</v>
      </c>
      <c s="99" r="C305" t="s">
        <v>449</v>
      </c>
      <c s="100" r="D305" t="s">
        <v>567</v>
      </c>
      <c s="130" r="E305"/>
      <c s="131" r="F305"/>
      <c s="100" r="G305" t="s">
        <v>464</v>
      </c>
      <c s="91" r="H305">
        <v>894266.70000000</v>
      </c>
      <c s="104" r="I305"/>
      <c s="91" r="J305">
        <v>894266.70000000</v>
      </c>
      <c s="104" r="K305"/>
      <c s="105" r="L305"/>
      <c s="105" r="M305"/>
      <c s="105" r="N305"/>
      <c s="105" r="O305"/>
      <c s="105" r="P305"/>
      <c s="105" r="Q305"/>
      <c s="105" r="R305"/>
      <c s="105" r="S305"/>
      <c s="105" r="T305">
        <v>894266.70000000</v>
      </c>
      <c s="105" r="U305"/>
      <c s="106" r="V305">
        <f>""&amp;B305</f>
      </c>
      <c s="132" r="W305">
        <f>""&amp;C305</f>
      </c>
      <c s="133" r="X305">
        <f>""&amp;D305</f>
      </c>
      <c s="134" r="Y305"/>
      <c s="135" r="Z305"/>
      <c s="108" r="AA305">
        <f>""&amp;G305</f>
      </c>
      <c s="91" r="AB305">
        <v>57537.41000000</v>
      </c>
      <c s="104" r="AC305"/>
      <c s="91" r="AD305">
        <v>57537.41000000</v>
      </c>
      <c s="104" r="AE305"/>
      <c s="105" r="AF305"/>
      <c s="105" r="AG305"/>
      <c s="105" r="AH305"/>
      <c s="105" r="AI305"/>
      <c s="105" r="AJ305"/>
      <c s="105" r="AK305"/>
      <c s="105" r="AL305"/>
      <c s="105" r="AM305"/>
      <c s="105" r="AN305">
        <v>57537.41000000</v>
      </c>
      <c s="112" r="AO305"/>
      <c s="136" r="AP305">
        <f>D305&amp;G305</f>
      </c>
      <c s="95" r="AQ305">
        <f>D305&amp;G305</f>
      </c>
      <c s="0" r="AR305"/>
    </row>
    <row r="306" ht="36.52500000" customHeight="1">
      <c s="0" r="A306"/>
      <c s="114" r="B306" t="s">
        <v>467</v>
      </c>
      <c s="99" r="C306" t="s">
        <v>449</v>
      </c>
      <c s="100" r="D306" t="s">
        <v>567</v>
      </c>
      <c s="130" r="E306"/>
      <c s="131" r="F306"/>
      <c s="100" r="G306" t="s">
        <v>468</v>
      </c>
      <c s="91" r="H306">
        <v>270069.30000000</v>
      </c>
      <c s="104" r="I306"/>
      <c s="91" r="J306">
        <v>270069.30000000</v>
      </c>
      <c s="104" r="K306"/>
      <c s="105" r="L306"/>
      <c s="105" r="M306"/>
      <c s="105" r="N306"/>
      <c s="105" r="O306"/>
      <c s="105" r="P306"/>
      <c s="105" r="Q306"/>
      <c s="105" r="R306"/>
      <c s="105" r="S306"/>
      <c s="105" r="T306">
        <v>270069.30000000</v>
      </c>
      <c s="105" r="U306"/>
      <c s="115" r="V306">
        <f>""&amp;B306</f>
      </c>
      <c s="132" r="W306">
        <f>""&amp;C306</f>
      </c>
      <c s="133" r="X306">
        <f>""&amp;D306</f>
      </c>
      <c s="134" r="Y306"/>
      <c s="135" r="Z306"/>
      <c s="108" r="AA306">
        <f>""&amp;G306</f>
      </c>
      <c s="91" r="AB306">
        <v>11977.64000000</v>
      </c>
      <c s="104" r="AC306"/>
      <c s="91" r="AD306">
        <v>11977.64000000</v>
      </c>
      <c s="104" r="AE306"/>
      <c s="105" r="AF306"/>
      <c s="105" r="AG306"/>
      <c s="105" r="AH306"/>
      <c s="105" r="AI306"/>
      <c s="105" r="AJ306"/>
      <c s="105" r="AK306"/>
      <c s="105" r="AL306"/>
      <c s="105" r="AM306"/>
      <c s="105" r="AN306">
        <v>11977.64000000</v>
      </c>
      <c s="112" r="AO306"/>
      <c s="136" r="AP306">
        <f>D306&amp;G306</f>
      </c>
      <c s="95" r="AQ306">
        <f>D306&amp;G306</f>
      </c>
      <c s="0" r="AR306"/>
    </row>
    <row r="307" ht="18.78700000" customHeight="1">
      <c s="0" r="A307"/>
      <c s="88" r="B307" t="s">
        <v>472</v>
      </c>
      <c s="89" r="C307" t="s">
        <v>449</v>
      </c>
      <c s="90" r="D307" t="s">
        <v>567</v>
      </c>
      <c s="127" r="E307"/>
      <c s="128" r="F307"/>
      <c s="90" r="G307" t="s">
        <v>449</v>
      </c>
      <c s="91" r="H307">
        <v>149264.00000000</v>
      </c>
      <c s="91" r="I307"/>
      <c s="91" r="J307">
        <v>149264.00000000</v>
      </c>
      <c s="91" r="K307"/>
      <c s="91" r="L307"/>
      <c s="91" r="M307"/>
      <c s="91" r="N307"/>
      <c s="91" r="O307"/>
      <c s="91" r="P307"/>
      <c s="91" r="Q307"/>
      <c s="91" r="R307"/>
      <c s="91" r="S307"/>
      <c s="91" r="T307">
        <v>149264.00000000</v>
      </c>
      <c s="91" r="U307"/>
      <c s="92" r="V307">
        <f>""&amp;B307</f>
      </c>
      <c s="89" r="W307">
        <f>""&amp;C307</f>
      </c>
      <c s="90" r="X307">
        <f>""&amp;D307</f>
      </c>
      <c s="127" r="Y307"/>
      <c s="128" r="Z307"/>
      <c s="90" r="AA307">
        <f>""&amp;G307</f>
      </c>
      <c s="91" r="AB307">
        <v>770.00000000</v>
      </c>
      <c s="91" r="AC307"/>
      <c s="91" r="AD307">
        <v>770.00000000</v>
      </c>
      <c s="91" r="AE307"/>
      <c s="91" r="AF307"/>
      <c s="91" r="AG307"/>
      <c s="91" r="AH307"/>
      <c s="91" r="AI307"/>
      <c s="91" r="AJ307"/>
      <c s="91" r="AK307"/>
      <c s="91" r="AL307"/>
      <c s="91" r="AM307"/>
      <c s="91" r="AN307">
        <v>770.00000000</v>
      </c>
      <c s="93" r="AO307"/>
      <c s="129" r="AP307"/>
      <c s="95" r="AQ307" t="s">
        <v>571</v>
      </c>
      <c s="0" r="AR307"/>
    </row>
    <row r="308" ht="27.65600000" customHeight="1">
      <c s="0" r="A308"/>
      <c s="96" r="B308" t="s">
        <v>474</v>
      </c>
      <c s="89" r="C308" t="s">
        <v>449</v>
      </c>
      <c s="90" r="D308" t="s">
        <v>567</v>
      </c>
      <c s="127" r="E308"/>
      <c s="128" r="F308"/>
      <c s="90" r="G308" t="s">
        <v>475</v>
      </c>
      <c s="91" r="H308">
        <v>149264.00000000</v>
      </c>
      <c s="91" r="I308"/>
      <c s="91" r="J308">
        <v>149264.00000000</v>
      </c>
      <c s="91" r="K308"/>
      <c s="91" r="L308"/>
      <c s="91" r="M308"/>
      <c s="91" r="N308"/>
      <c s="91" r="O308"/>
      <c s="91" r="P308"/>
      <c s="91" r="Q308"/>
      <c s="91" r="R308"/>
      <c s="91" r="S308"/>
      <c s="91" r="T308">
        <v>149264.00000000</v>
      </c>
      <c s="91" r="U308"/>
      <c s="97" r="V308">
        <f>""&amp;B308</f>
      </c>
      <c s="89" r="W308">
        <f>""&amp;C308</f>
      </c>
      <c s="90" r="X308">
        <f>""&amp;D308</f>
      </c>
      <c s="127" r="Y308"/>
      <c s="128" r="Z308"/>
      <c s="90" r="AA308">
        <f>""&amp;G308</f>
      </c>
      <c s="91" r="AB308">
        <v>770.00000000</v>
      </c>
      <c s="91" r="AC308"/>
      <c s="91" r="AD308">
        <v>770.00000000</v>
      </c>
      <c s="91" r="AE308"/>
      <c s="91" r="AF308"/>
      <c s="91" r="AG308"/>
      <c s="91" r="AH308"/>
      <c s="91" r="AI308"/>
      <c s="91" r="AJ308"/>
      <c s="91" r="AK308"/>
      <c s="91" r="AL308"/>
      <c s="91" r="AM308"/>
      <c s="91" r="AN308">
        <v>770.00000000</v>
      </c>
      <c s="93" r="AO308"/>
      <c s="129" r="AP308"/>
      <c s="95" r="AQ308" t="s">
        <v>572</v>
      </c>
      <c s="0" r="AR308"/>
    </row>
    <row r="309" ht="18.78700000" customHeight="1">
      <c s="0" r="A309"/>
      <c s="98" r="B309" t="s">
        <v>477</v>
      </c>
      <c s="99" r="C309" t="s">
        <v>449</v>
      </c>
      <c s="100" r="D309" t="s">
        <v>567</v>
      </c>
      <c s="130" r="E309"/>
      <c s="131" r="F309"/>
      <c s="100" r="G309" t="s">
        <v>478</v>
      </c>
      <c s="91" r="H309">
        <v>10371.50000000</v>
      </c>
      <c s="104" r="I309"/>
      <c s="91" r="J309">
        <v>10371.50000000</v>
      </c>
      <c s="104" r="K309"/>
      <c s="105" r="L309"/>
      <c s="105" r="M309"/>
      <c s="105" r="N309"/>
      <c s="105" r="O309"/>
      <c s="105" r="P309"/>
      <c s="105" r="Q309"/>
      <c s="105" r="R309"/>
      <c s="105" r="S309"/>
      <c s="105" r="T309">
        <v>10371.50000000</v>
      </c>
      <c s="105" r="U309"/>
      <c s="106" r="V309">
        <f>""&amp;B309</f>
      </c>
      <c s="132" r="W309">
        <f>""&amp;C309</f>
      </c>
      <c s="133" r="X309">
        <f>""&amp;D309</f>
      </c>
      <c s="134" r="Y309"/>
      <c s="135" r="Z309"/>
      <c s="108" r="AA309">
        <f>""&amp;G309</f>
      </c>
      <c s="91" r="AB309">
        <v>0.00000000</v>
      </c>
      <c s="104" r="AC309"/>
      <c s="91" r="AD309">
        <v>0.00000000</v>
      </c>
      <c s="104" r="AE309"/>
      <c s="105" r="AF309"/>
      <c s="105" r="AG309"/>
      <c s="105" r="AH309"/>
      <c s="105" r="AI309"/>
      <c s="105" r="AJ309"/>
      <c s="105" r="AK309"/>
      <c s="105" r="AL309"/>
      <c s="105" r="AM309"/>
      <c s="105" r="AN309">
        <v>0.00000000</v>
      </c>
      <c s="112" r="AO309"/>
      <c s="136" r="AP309">
        <f>D309&amp;G309</f>
      </c>
      <c s="95" r="AQ309">
        <f>D309&amp;G309</f>
      </c>
      <c s="0" r="AR309"/>
    </row>
    <row r="310" ht="11.25000000" customHeight="1">
      <c s="0" r="A310"/>
      <c s="114" r="B310" t="s">
        <v>479</v>
      </c>
      <c s="99" r="C310" t="s">
        <v>449</v>
      </c>
      <c s="100" r="D310" t="s">
        <v>567</v>
      </c>
      <c s="130" r="E310"/>
      <c s="131" r="F310"/>
      <c s="100" r="G310" t="s">
        <v>480</v>
      </c>
      <c s="91" r="H310">
        <v>104521.00000000</v>
      </c>
      <c s="104" r="I310"/>
      <c s="91" r="J310">
        <v>104521.00000000</v>
      </c>
      <c s="104" r="K310"/>
      <c s="105" r="L310"/>
      <c s="105" r="M310"/>
      <c s="105" r="N310"/>
      <c s="105" r="O310"/>
      <c s="105" r="P310"/>
      <c s="105" r="Q310"/>
      <c s="105" r="R310"/>
      <c s="105" r="S310"/>
      <c s="105" r="T310">
        <v>104521.00000000</v>
      </c>
      <c s="105" r="U310"/>
      <c s="115" r="V310">
        <f>""&amp;B310</f>
      </c>
      <c s="132" r="W310">
        <f>""&amp;C310</f>
      </c>
      <c s="133" r="X310">
        <f>""&amp;D310</f>
      </c>
      <c s="134" r="Y310"/>
      <c s="135" r="Z310"/>
      <c s="108" r="AA310">
        <f>""&amp;G310</f>
      </c>
      <c s="91" r="AB310">
        <v>0.00000000</v>
      </c>
      <c s="104" r="AC310"/>
      <c s="91" r="AD310">
        <v>0.00000000</v>
      </c>
      <c s="104" r="AE310"/>
      <c s="105" r="AF310"/>
      <c s="105" r="AG310"/>
      <c s="105" r="AH310"/>
      <c s="105" r="AI310"/>
      <c s="105" r="AJ310"/>
      <c s="105" r="AK310"/>
      <c s="105" r="AL310"/>
      <c s="105" r="AM310"/>
      <c s="105" r="AN310">
        <v>0.00000000</v>
      </c>
      <c s="112" r="AO310"/>
      <c s="136" r="AP310">
        <f>D310&amp;G310</f>
      </c>
      <c s="95" r="AQ310">
        <f>D310&amp;G310</f>
      </c>
      <c s="0" r="AR310"/>
    </row>
    <row r="311" ht="11.25000000" customHeight="1">
      <c s="0" r="A311"/>
      <c s="114" r="B311" t="s">
        <v>488</v>
      </c>
      <c s="99" r="C311" t="s">
        <v>449</v>
      </c>
      <c s="100" r="D311" t="s">
        <v>567</v>
      </c>
      <c s="130" r="E311"/>
      <c s="131" r="F311"/>
      <c s="100" r="G311" t="s">
        <v>489</v>
      </c>
      <c s="91" r="H311">
        <v>34371.50000000</v>
      </c>
      <c s="104" r="I311"/>
      <c s="91" r="J311">
        <v>34371.50000000</v>
      </c>
      <c s="104" r="K311"/>
      <c s="105" r="L311"/>
      <c s="105" r="M311"/>
      <c s="105" r="N311"/>
      <c s="105" r="O311"/>
      <c s="105" r="P311"/>
      <c s="105" r="Q311"/>
      <c s="105" r="R311"/>
      <c s="105" r="S311"/>
      <c s="105" r="T311">
        <v>34371.50000000</v>
      </c>
      <c s="105" r="U311"/>
      <c s="115" r="V311">
        <f>""&amp;B311</f>
      </c>
      <c s="132" r="W311">
        <f>""&amp;C311</f>
      </c>
      <c s="133" r="X311">
        <f>""&amp;D311</f>
      </c>
      <c s="134" r="Y311"/>
      <c s="135" r="Z311"/>
      <c s="108" r="AA311">
        <f>""&amp;G311</f>
      </c>
      <c s="91" r="AB311">
        <v>770.00000000</v>
      </c>
      <c s="104" r="AC311"/>
      <c s="91" r="AD311">
        <v>770.00000000</v>
      </c>
      <c s="104" r="AE311"/>
      <c s="105" r="AF311"/>
      <c s="105" r="AG311"/>
      <c s="105" r="AH311"/>
      <c s="105" r="AI311"/>
      <c s="105" r="AJ311"/>
      <c s="105" r="AK311"/>
      <c s="105" r="AL311"/>
      <c s="105" r="AM311"/>
      <c s="105" r="AN311">
        <v>770.00000000</v>
      </c>
      <c s="112" r="AO311"/>
      <c s="136" r="AP311">
        <f>D311&amp;G311</f>
      </c>
      <c s="95" r="AQ311">
        <f>D311&amp;G311</f>
      </c>
      <c s="0" r="AR311"/>
    </row>
    <row r="312" ht="11.25000000" customHeight="1">
      <c s="0" r="A312"/>
      <c s="88" r="B312" t="s">
        <v>519</v>
      </c>
      <c s="89" r="C312" t="s">
        <v>449</v>
      </c>
      <c s="90" r="D312" t="s">
        <v>567</v>
      </c>
      <c s="127" r="E312"/>
      <c s="128" r="F312"/>
      <c s="90" r="G312" t="s">
        <v>6</v>
      </c>
      <c s="91" r="H312">
        <v>0.00000000</v>
      </c>
      <c s="91" r="I312"/>
      <c s="91" r="J312">
        <v>0.00000000</v>
      </c>
      <c s="91" r="K312">
        <v>1313600.00000000</v>
      </c>
      <c s="91" r="L312"/>
      <c s="91" r="M312"/>
      <c s="91" r="N312"/>
      <c s="91" r="O312"/>
      <c s="91" r="P312"/>
      <c s="91" r="Q312"/>
      <c s="91" r="R312">
        <v>1313600.00000000</v>
      </c>
      <c s="91" r="S312"/>
      <c s="91" r="T312"/>
      <c s="91" r="U312"/>
      <c s="92" r="V312">
        <f>""&amp;B312</f>
      </c>
      <c s="89" r="W312">
        <f>""&amp;C312</f>
      </c>
      <c s="90" r="X312">
        <f>""&amp;D312</f>
      </c>
      <c s="127" r="Y312"/>
      <c s="128" r="Z312"/>
      <c s="90" r="AA312">
        <f>""&amp;G312</f>
      </c>
      <c s="91" r="AB312">
        <v>0.00000000</v>
      </c>
      <c s="91" r="AC312"/>
      <c s="91" r="AD312">
        <v>0.00000000</v>
      </c>
      <c s="91" r="AE312">
        <v>328400.00000000</v>
      </c>
      <c s="91" r="AF312"/>
      <c s="91" r="AG312"/>
      <c s="91" r="AH312"/>
      <c s="91" r="AI312"/>
      <c s="91" r="AJ312"/>
      <c s="91" r="AK312"/>
      <c s="91" r="AL312">
        <v>328400.00000000</v>
      </c>
      <c s="91" r="AM312"/>
      <c s="91" r="AN312"/>
      <c s="93" r="AO312"/>
      <c s="129" r="AP312"/>
      <c s="95" r="AQ312" t="s">
        <v>573</v>
      </c>
      <c s="0" r="AR312"/>
    </row>
    <row r="313" ht="11.25000000" customHeight="1">
      <c s="0" r="A313"/>
      <c s="98" r="B313" t="s">
        <v>545</v>
      </c>
      <c s="99" r="C313" t="s">
        <v>449</v>
      </c>
      <c s="100" r="D313" t="s">
        <v>567</v>
      </c>
      <c s="130" r="E313"/>
      <c s="131" r="F313"/>
      <c s="100" r="G313" t="s">
        <v>546</v>
      </c>
      <c s="91" r="H313">
        <v>0.00000000</v>
      </c>
      <c s="104" r="I313"/>
      <c s="91" r="J313">
        <v>0.00000000</v>
      </c>
      <c s="104" r="K313">
        <v>1313600.00000000</v>
      </c>
      <c s="105" r="L313"/>
      <c s="105" r="M313"/>
      <c s="105" r="N313"/>
      <c s="105" r="O313"/>
      <c s="105" r="P313"/>
      <c s="105" r="Q313"/>
      <c s="105" r="R313">
        <v>1313600.00000000</v>
      </c>
      <c s="105" r="S313"/>
      <c s="105" r="T313"/>
      <c s="105" r="U313"/>
      <c s="106" r="V313">
        <f>""&amp;B313</f>
      </c>
      <c s="132" r="W313">
        <f>""&amp;C313</f>
      </c>
      <c s="133" r="X313">
        <f>""&amp;D313</f>
      </c>
      <c s="134" r="Y313"/>
      <c s="135" r="Z313"/>
      <c s="108" r="AA313">
        <f>""&amp;G313</f>
      </c>
      <c s="91" r="AB313">
        <v>0.00000000</v>
      </c>
      <c s="104" r="AC313"/>
      <c s="91" r="AD313">
        <v>0.00000000</v>
      </c>
      <c s="104" r="AE313">
        <v>328400.00000000</v>
      </c>
      <c s="105" r="AF313"/>
      <c s="105" r="AG313"/>
      <c s="105" r="AH313"/>
      <c s="105" r="AI313"/>
      <c s="105" r="AJ313"/>
      <c s="105" r="AK313"/>
      <c s="105" r="AL313">
        <v>328400.00000000</v>
      </c>
      <c s="105" r="AM313"/>
      <c s="105" r="AN313"/>
      <c s="112" r="AO313"/>
      <c s="136" r="AP313">
        <f>D313&amp;G313</f>
      </c>
      <c s="95" r="AQ313">
        <f>D313&amp;G313</f>
      </c>
      <c s="0" r="AR313"/>
    </row>
    <row r="314" ht="18.78700000" customHeight="1">
      <c s="0" r="A314"/>
      <c s="88" r="B314" t="s">
        <v>574</v>
      </c>
      <c s="89" r="C314" t="s">
        <v>449</v>
      </c>
      <c s="90" r="D314" t="s">
        <v>575</v>
      </c>
      <c s="127" r="E314"/>
      <c s="128" r="F314"/>
      <c s="90" r="G314" t="s">
        <v>452</v>
      </c>
      <c s="91" r="H314">
        <v>5734052.00000000</v>
      </c>
      <c s="91" r="I314"/>
      <c s="91" r="J314">
        <v>5734052.00000000</v>
      </c>
      <c s="91" r="K314"/>
      <c s="91" r="L314"/>
      <c s="91" r="M314"/>
      <c s="91" r="N314"/>
      <c s="91" r="O314"/>
      <c s="91" r="P314"/>
      <c s="91" r="Q314"/>
      <c s="91" r="R314">
        <v>4314366.00000000</v>
      </c>
      <c s="91" r="S314">
        <v>1036666.00000000</v>
      </c>
      <c s="91" r="T314">
        <v>383020.00000000</v>
      </c>
      <c s="91" r="U314"/>
      <c s="92" r="V314">
        <f>""&amp;B314</f>
      </c>
      <c s="89" r="W314">
        <f>""&amp;C314</f>
      </c>
      <c s="90" r="X314">
        <f>""&amp;D314</f>
      </c>
      <c s="127" r="Y314"/>
      <c s="128" r="Z314"/>
      <c s="90" r="AA314">
        <f>""&amp;G314</f>
      </c>
      <c s="91" r="AB314">
        <v>226853.89000000</v>
      </c>
      <c s="91" r="AC314"/>
      <c s="91" r="AD314">
        <v>226853.89000000</v>
      </c>
      <c s="91" r="AE314"/>
      <c s="91" r="AF314"/>
      <c s="91" r="AG314"/>
      <c s="91" r="AH314"/>
      <c s="91" r="AI314"/>
      <c s="91" r="AJ314"/>
      <c s="91" r="AK314"/>
      <c s="91" r="AL314">
        <v>220414.89000000</v>
      </c>
      <c s="91" r="AM314">
        <v>3080.00000000</v>
      </c>
      <c s="91" r="AN314">
        <v>3359.00000000</v>
      </c>
      <c s="93" r="AO314"/>
      <c s="129" r="AP314"/>
      <c s="95" r="AQ314" t="s">
        <v>576</v>
      </c>
      <c s="0" r="AR314"/>
    </row>
    <row r="315" ht="27.65600000" customHeight="1">
      <c s="0" r="A315"/>
      <c s="96" r="B315" t="s">
        <v>577</v>
      </c>
      <c s="89" r="C315" t="s">
        <v>449</v>
      </c>
      <c s="90" r="D315" t="s">
        <v>578</v>
      </c>
      <c s="127" r="E315"/>
      <c s="128" r="F315"/>
      <c s="90" r="G315" t="s">
        <v>452</v>
      </c>
      <c s="91" r="H315">
        <v>4946452.00000000</v>
      </c>
      <c s="91" r="I315"/>
      <c s="91" r="J315">
        <v>4946452.00000000</v>
      </c>
      <c s="91" r="K315"/>
      <c s="91" r="L315"/>
      <c s="91" r="M315"/>
      <c s="91" r="N315"/>
      <c s="91" r="O315"/>
      <c s="91" r="P315"/>
      <c s="91" r="Q315"/>
      <c s="91" r="R315">
        <v>3938566.00000000</v>
      </c>
      <c s="91" r="S315">
        <v>629866.00000000</v>
      </c>
      <c s="91" r="T315">
        <v>378020.00000000</v>
      </c>
      <c s="91" r="U315"/>
      <c s="97" r="V315">
        <f>""&amp;B315</f>
      </c>
      <c s="89" r="W315">
        <f>""&amp;C315</f>
      </c>
      <c s="90" r="X315">
        <f>""&amp;D315</f>
      </c>
      <c s="127" r="Y315"/>
      <c s="128" r="Z315"/>
      <c s="90" r="AA315">
        <f>""&amp;G315</f>
      </c>
      <c s="91" r="AB315">
        <v>223773.89000000</v>
      </c>
      <c s="91" r="AC315"/>
      <c s="91" r="AD315">
        <v>223773.89000000</v>
      </c>
      <c s="91" r="AE315"/>
      <c s="91" r="AF315"/>
      <c s="91" r="AG315"/>
      <c s="91" r="AH315"/>
      <c s="91" r="AI315"/>
      <c s="91" r="AJ315"/>
      <c s="91" r="AK315"/>
      <c s="91" r="AL315">
        <v>220414.89000000</v>
      </c>
      <c s="91" r="AM315">
        <v>0.00000000</v>
      </c>
      <c s="91" r="AN315">
        <v>3359.00000000</v>
      </c>
      <c s="93" r="AO315"/>
      <c s="129" r="AP315"/>
      <c s="95" r="AQ315" t="s">
        <v>579</v>
      </c>
      <c s="0" r="AR315"/>
    </row>
    <row r="316" ht="18.78700000" customHeight="1">
      <c s="0" r="A316"/>
      <c s="96" r="B316" t="s">
        <v>472</v>
      </c>
      <c s="89" r="C316" t="s">
        <v>449</v>
      </c>
      <c s="90" r="D316" t="s">
        <v>578</v>
      </c>
      <c s="127" r="E316"/>
      <c s="128" r="F316"/>
      <c s="90" r="G316" t="s">
        <v>449</v>
      </c>
      <c s="91" r="H316">
        <v>1228752.00000000</v>
      </c>
      <c s="91" r="I316"/>
      <c s="91" r="J316">
        <v>1228752.00000000</v>
      </c>
      <c s="91" r="K316"/>
      <c s="91" r="L316"/>
      <c s="91" r="M316"/>
      <c s="91" r="N316"/>
      <c s="91" r="O316"/>
      <c s="91" r="P316"/>
      <c s="91" r="Q316"/>
      <c s="91" r="R316">
        <v>302866.00000000</v>
      </c>
      <c s="91" r="S316">
        <v>559866.00000000</v>
      </c>
      <c s="91" r="T316">
        <v>366020.00000000</v>
      </c>
      <c s="91" r="U316"/>
      <c s="97" r="V316">
        <f>""&amp;B316</f>
      </c>
      <c s="89" r="W316">
        <f>""&amp;C316</f>
      </c>
      <c s="90" r="X316">
        <f>""&amp;D316</f>
      </c>
      <c s="127" r="Y316"/>
      <c s="128" r="Z316"/>
      <c s="90" r="AA316">
        <f>""&amp;G316</f>
      </c>
      <c s="91" r="AB316">
        <v>1500.00000000</v>
      </c>
      <c s="91" r="AC316"/>
      <c s="91" r="AD316">
        <v>1500.00000000</v>
      </c>
      <c s="91" r="AE316"/>
      <c s="91" r="AF316"/>
      <c s="91" r="AG316"/>
      <c s="91" r="AH316"/>
      <c s="91" r="AI316"/>
      <c s="91" r="AJ316"/>
      <c s="91" r="AK316"/>
      <c s="91" r="AL316">
        <v>0.00000000</v>
      </c>
      <c s="91" r="AM316">
        <v>0.00000000</v>
      </c>
      <c s="91" r="AN316">
        <v>1500.00000000</v>
      </c>
      <c s="93" r="AO316"/>
      <c s="129" r="AP316"/>
      <c s="95" r="AQ316" t="s">
        <v>580</v>
      </c>
      <c s="0" r="AR316"/>
    </row>
    <row r="317" ht="27.65600000" customHeight="1">
      <c s="0" r="A317"/>
      <c s="96" r="B317" t="s">
        <v>474</v>
      </c>
      <c s="89" r="C317" t="s">
        <v>449</v>
      </c>
      <c s="90" r="D317" t="s">
        <v>578</v>
      </c>
      <c s="127" r="E317"/>
      <c s="128" r="F317"/>
      <c s="90" r="G317" t="s">
        <v>475</v>
      </c>
      <c s="91" r="H317">
        <v>1228752.00000000</v>
      </c>
      <c s="91" r="I317"/>
      <c s="91" r="J317">
        <v>1228752.00000000</v>
      </c>
      <c s="91" r="K317"/>
      <c s="91" r="L317"/>
      <c s="91" r="M317"/>
      <c s="91" r="N317"/>
      <c s="91" r="O317"/>
      <c s="91" r="P317"/>
      <c s="91" r="Q317"/>
      <c s="91" r="R317">
        <v>302866.00000000</v>
      </c>
      <c s="91" r="S317">
        <v>559866.00000000</v>
      </c>
      <c s="91" r="T317">
        <v>366020.00000000</v>
      </c>
      <c s="91" r="U317"/>
      <c s="97" r="V317">
        <f>""&amp;B317</f>
      </c>
      <c s="89" r="W317">
        <f>""&amp;C317</f>
      </c>
      <c s="90" r="X317">
        <f>""&amp;D317</f>
      </c>
      <c s="127" r="Y317"/>
      <c s="128" r="Z317"/>
      <c s="90" r="AA317">
        <f>""&amp;G317</f>
      </c>
      <c s="91" r="AB317">
        <v>1500.00000000</v>
      </c>
      <c s="91" r="AC317"/>
      <c s="91" r="AD317">
        <v>1500.00000000</v>
      </c>
      <c s="91" r="AE317"/>
      <c s="91" r="AF317"/>
      <c s="91" r="AG317"/>
      <c s="91" r="AH317"/>
      <c s="91" r="AI317"/>
      <c s="91" r="AJ317"/>
      <c s="91" r="AK317"/>
      <c s="91" r="AL317">
        <v>0.00000000</v>
      </c>
      <c s="91" r="AM317">
        <v>0.00000000</v>
      </c>
      <c s="91" r="AN317">
        <v>1500.00000000</v>
      </c>
      <c s="93" r="AO317"/>
      <c s="129" r="AP317"/>
      <c s="95" r="AQ317" t="s">
        <v>581</v>
      </c>
      <c s="0" r="AR317"/>
    </row>
    <row r="318" ht="27.65600000" customHeight="1">
      <c s="0" r="A318"/>
      <c s="98" r="B318" t="s">
        <v>582</v>
      </c>
      <c s="99" r="C318" t="s">
        <v>449</v>
      </c>
      <c s="100" r="D318" t="s">
        <v>578</v>
      </c>
      <c s="130" r="E318"/>
      <c s="131" r="F318"/>
      <c s="100" r="G318" t="s">
        <v>583</v>
      </c>
      <c s="91" r="H318">
        <v>200000.00000000</v>
      </c>
      <c s="104" r="I318"/>
      <c s="91" r="J318">
        <v>200000.00000000</v>
      </c>
      <c s="104" r="K318"/>
      <c s="105" r="L318"/>
      <c s="105" r="M318"/>
      <c s="105" r="N318"/>
      <c s="105" r="O318"/>
      <c s="105" r="P318"/>
      <c s="105" r="Q318"/>
      <c s="105" r="R318"/>
      <c s="105" r="S318">
        <v>200000.00000000</v>
      </c>
      <c s="105" r="T318"/>
      <c s="105" r="U318"/>
      <c s="106" r="V318">
        <f>""&amp;B318</f>
      </c>
      <c s="132" r="W318">
        <f>""&amp;C318</f>
      </c>
      <c s="133" r="X318">
        <f>""&amp;D318</f>
      </c>
      <c s="134" r="Y318"/>
      <c s="135" r="Z318"/>
      <c s="108" r="AA318">
        <f>""&amp;G318</f>
      </c>
      <c s="91" r="AB318">
        <v>0.00000000</v>
      </c>
      <c s="104" r="AC318"/>
      <c s="91" r="AD318">
        <v>0.00000000</v>
      </c>
      <c s="104" r="AE318"/>
      <c s="105" r="AF318"/>
      <c s="105" r="AG318"/>
      <c s="105" r="AH318"/>
      <c s="105" r="AI318"/>
      <c s="105" r="AJ318"/>
      <c s="105" r="AK318"/>
      <c s="105" r="AL318"/>
      <c s="105" r="AM318">
        <v>0.00000000</v>
      </c>
      <c s="105" r="AN318"/>
      <c s="112" r="AO318"/>
      <c s="136" r="AP318">
        <f>D318&amp;G318</f>
      </c>
      <c s="95" r="AQ318">
        <f>D318&amp;G318</f>
      </c>
      <c s="0" r="AR318"/>
    </row>
    <row r="319" ht="11.25000000" customHeight="1">
      <c s="0" r="A319"/>
      <c s="114" r="B319" t="s">
        <v>479</v>
      </c>
      <c s="99" r="C319" t="s">
        <v>449</v>
      </c>
      <c s="100" r="D319" t="s">
        <v>578</v>
      </c>
      <c s="130" r="E319"/>
      <c s="131" r="F319"/>
      <c s="100" r="G319" t="s">
        <v>480</v>
      </c>
      <c s="91" r="H319">
        <v>1028752.00000000</v>
      </c>
      <c s="104" r="I319"/>
      <c s="91" r="J319">
        <v>1028752.00000000</v>
      </c>
      <c s="104" r="K319"/>
      <c s="105" r="L319"/>
      <c s="105" r="M319"/>
      <c s="105" r="N319"/>
      <c s="105" r="O319"/>
      <c s="105" r="P319"/>
      <c s="105" r="Q319"/>
      <c s="105" r="R319">
        <v>302866.00000000</v>
      </c>
      <c s="105" r="S319">
        <v>359866.00000000</v>
      </c>
      <c s="105" r="T319">
        <v>366020.00000000</v>
      </c>
      <c s="105" r="U319"/>
      <c s="115" r="V319">
        <f>""&amp;B319</f>
      </c>
      <c s="132" r="W319">
        <f>""&amp;C319</f>
      </c>
      <c s="133" r="X319">
        <f>""&amp;D319</f>
      </c>
      <c s="134" r="Y319"/>
      <c s="135" r="Z319"/>
      <c s="108" r="AA319">
        <f>""&amp;G319</f>
      </c>
      <c s="91" r="AB319">
        <v>1500.00000000</v>
      </c>
      <c s="104" r="AC319"/>
      <c s="91" r="AD319">
        <v>1500.00000000</v>
      </c>
      <c s="104" r="AE319"/>
      <c s="105" r="AF319"/>
      <c s="105" r="AG319"/>
      <c s="105" r="AH319"/>
      <c s="105" r="AI319"/>
      <c s="105" r="AJ319"/>
      <c s="105" r="AK319"/>
      <c s="105" r="AL319">
        <v>0.00000000</v>
      </c>
      <c s="105" r="AM319">
        <v>0.00000000</v>
      </c>
      <c s="105" r="AN319">
        <v>1500.00000000</v>
      </c>
      <c s="112" r="AO319"/>
      <c s="136" r="AP319">
        <f>D319&amp;G319</f>
      </c>
      <c s="95" r="AQ319">
        <f>D319&amp;G319</f>
      </c>
      <c s="0" r="AR319"/>
    </row>
    <row r="320" ht="27.65600000" customHeight="1">
      <c s="0" r="A320"/>
      <c s="88" r="B320" t="s">
        <v>547</v>
      </c>
      <c s="89" r="C320" t="s">
        <v>449</v>
      </c>
      <c s="90" r="D320" t="s">
        <v>578</v>
      </c>
      <c s="127" r="E320"/>
      <c s="128" r="F320"/>
      <c s="90" r="G320" t="s">
        <v>548</v>
      </c>
      <c s="91" r="H320">
        <v>3635700.00000000</v>
      </c>
      <c s="91" r="I320"/>
      <c s="91" r="J320">
        <v>3635700.00000000</v>
      </c>
      <c s="91" r="K320"/>
      <c s="91" r="L320"/>
      <c s="91" r="M320"/>
      <c s="91" r="N320"/>
      <c s="91" r="O320"/>
      <c s="91" r="P320"/>
      <c s="91" r="Q320"/>
      <c s="91" r="R320">
        <v>3635700.00000000</v>
      </c>
      <c s="91" r="S320"/>
      <c s="91" r="T320"/>
      <c s="91" r="U320"/>
      <c s="92" r="V320">
        <f>""&amp;B320</f>
      </c>
      <c s="89" r="W320">
        <f>""&amp;C320</f>
      </c>
      <c s="90" r="X320">
        <f>""&amp;D320</f>
      </c>
      <c s="127" r="Y320"/>
      <c s="128" r="Z320"/>
      <c s="90" r="AA320">
        <f>""&amp;G320</f>
      </c>
      <c s="91" r="AB320">
        <v>220414.89000000</v>
      </c>
      <c s="91" r="AC320"/>
      <c s="91" r="AD320">
        <v>220414.89000000</v>
      </c>
      <c s="91" r="AE320"/>
      <c s="91" r="AF320"/>
      <c s="91" r="AG320"/>
      <c s="91" r="AH320"/>
      <c s="91" r="AI320"/>
      <c s="91" r="AJ320"/>
      <c s="91" r="AK320"/>
      <c s="91" r="AL320">
        <v>220414.89000000</v>
      </c>
      <c s="91" r="AM320"/>
      <c s="91" r="AN320"/>
      <c s="93" r="AO320"/>
      <c s="129" r="AP320"/>
      <c s="95" r="AQ320" t="s">
        <v>584</v>
      </c>
      <c s="0" r="AR320"/>
    </row>
    <row r="321" ht="11.25000000" customHeight="1">
      <c s="0" r="A321"/>
      <c s="96" r="B321" t="s">
        <v>550</v>
      </c>
      <c s="89" r="C321" t="s">
        <v>449</v>
      </c>
      <c s="90" r="D321" t="s">
        <v>578</v>
      </c>
      <c s="127" r="E321"/>
      <c s="128" r="F321"/>
      <c s="90" r="G321" t="s">
        <v>551</v>
      </c>
      <c s="91" r="H321">
        <v>3635700.00000000</v>
      </c>
      <c s="91" r="I321"/>
      <c s="91" r="J321">
        <v>3635700.00000000</v>
      </c>
      <c s="91" r="K321"/>
      <c s="91" r="L321"/>
      <c s="91" r="M321"/>
      <c s="91" r="N321"/>
      <c s="91" r="O321"/>
      <c s="91" r="P321"/>
      <c s="91" r="Q321"/>
      <c s="91" r="R321">
        <v>3635700.00000000</v>
      </c>
      <c s="91" r="S321"/>
      <c s="91" r="T321"/>
      <c s="91" r="U321"/>
      <c s="97" r="V321">
        <f>""&amp;B321</f>
      </c>
      <c s="89" r="W321">
        <f>""&amp;C321</f>
      </c>
      <c s="90" r="X321">
        <f>""&amp;D321</f>
      </c>
      <c s="127" r="Y321"/>
      <c s="128" r="Z321"/>
      <c s="90" r="AA321">
        <f>""&amp;G321</f>
      </c>
      <c s="91" r="AB321">
        <v>220414.89000000</v>
      </c>
      <c s="91" r="AC321"/>
      <c s="91" r="AD321">
        <v>220414.89000000</v>
      </c>
      <c s="91" r="AE321"/>
      <c s="91" r="AF321"/>
      <c s="91" r="AG321"/>
      <c s="91" r="AH321"/>
      <c s="91" r="AI321"/>
      <c s="91" r="AJ321"/>
      <c s="91" r="AK321"/>
      <c s="91" r="AL321">
        <v>220414.89000000</v>
      </c>
      <c s="91" r="AM321"/>
      <c s="91" r="AN321"/>
      <c s="93" r="AO321"/>
      <c s="129" r="AP321"/>
      <c s="95" r="AQ321" t="s">
        <v>585</v>
      </c>
      <c s="0" r="AR321"/>
    </row>
    <row r="322" ht="45.39400000" customHeight="1">
      <c s="0" r="A322"/>
      <c s="98" r="B322" t="s">
        <v>553</v>
      </c>
      <c s="99" r="C322" t="s">
        <v>449</v>
      </c>
      <c s="100" r="D322" t="s">
        <v>578</v>
      </c>
      <c s="130" r="E322"/>
      <c s="131" r="F322"/>
      <c s="100" r="G322" t="s">
        <v>554</v>
      </c>
      <c s="91" r="H322">
        <v>3635700.00000000</v>
      </c>
      <c s="104" r="I322"/>
      <c s="91" r="J322">
        <v>3635700.00000000</v>
      </c>
      <c s="104" r="K322"/>
      <c s="105" r="L322"/>
      <c s="105" r="M322"/>
      <c s="105" r="N322"/>
      <c s="105" r="O322"/>
      <c s="105" r="P322"/>
      <c s="105" r="Q322"/>
      <c s="105" r="R322">
        <v>3635700.00000000</v>
      </c>
      <c s="105" r="S322"/>
      <c s="105" r="T322"/>
      <c s="105" r="U322"/>
      <c s="106" r="V322">
        <f>""&amp;B322</f>
      </c>
      <c s="132" r="W322">
        <f>""&amp;C322</f>
      </c>
      <c s="133" r="X322">
        <f>""&amp;D322</f>
      </c>
      <c s="134" r="Y322"/>
      <c s="135" r="Z322"/>
      <c s="108" r="AA322">
        <f>""&amp;G322</f>
      </c>
      <c s="91" r="AB322">
        <v>220414.89000000</v>
      </c>
      <c s="104" r="AC322"/>
      <c s="91" r="AD322">
        <v>220414.89000000</v>
      </c>
      <c s="104" r="AE322"/>
      <c s="105" r="AF322"/>
      <c s="105" r="AG322"/>
      <c s="105" r="AH322"/>
      <c s="105" r="AI322"/>
      <c s="105" r="AJ322"/>
      <c s="105" r="AK322"/>
      <c s="105" r="AL322">
        <v>220414.89000000</v>
      </c>
      <c s="105" r="AM322"/>
      <c s="105" r="AN322"/>
      <c s="112" r="AO322"/>
      <c s="136" r="AP322">
        <f>D322&amp;G322</f>
      </c>
      <c s="95" r="AQ322">
        <f>D322&amp;G322</f>
      </c>
      <c s="0" r="AR322"/>
    </row>
    <row r="323" ht="11.25000000" customHeight="1">
      <c s="0" r="A323"/>
      <c s="88" r="B323" t="s">
        <v>490</v>
      </c>
      <c s="89" r="C323" t="s">
        <v>449</v>
      </c>
      <c s="90" r="D323" t="s">
        <v>578</v>
      </c>
      <c s="127" r="E323"/>
      <c s="128" r="F323"/>
      <c s="90" r="G323" t="s">
        <v>491</v>
      </c>
      <c s="91" r="H323">
        <v>82000.00000000</v>
      </c>
      <c s="91" r="I323"/>
      <c s="91" r="J323">
        <v>82000.00000000</v>
      </c>
      <c s="91" r="K323"/>
      <c s="91" r="L323"/>
      <c s="91" r="M323"/>
      <c s="91" r="N323"/>
      <c s="91" r="O323"/>
      <c s="91" r="P323"/>
      <c s="91" r="Q323"/>
      <c s="91" r="R323"/>
      <c s="91" r="S323">
        <v>70000.00000000</v>
      </c>
      <c s="91" r="T323">
        <v>12000.00000000</v>
      </c>
      <c s="91" r="U323"/>
      <c s="92" r="V323">
        <f>""&amp;B323</f>
      </c>
      <c s="89" r="W323">
        <f>""&amp;C323</f>
      </c>
      <c s="90" r="X323">
        <f>""&amp;D323</f>
      </c>
      <c s="127" r="Y323"/>
      <c s="128" r="Z323"/>
      <c s="90" r="AA323">
        <f>""&amp;G323</f>
      </c>
      <c s="91" r="AB323">
        <v>1859.00000000</v>
      </c>
      <c s="91" r="AC323"/>
      <c s="91" r="AD323">
        <v>1859.00000000</v>
      </c>
      <c s="91" r="AE323"/>
      <c s="91" r="AF323"/>
      <c s="91" r="AG323"/>
      <c s="91" r="AH323"/>
      <c s="91" r="AI323"/>
      <c s="91" r="AJ323"/>
      <c s="91" r="AK323"/>
      <c s="91" r="AL323"/>
      <c s="91" r="AM323">
        <v>0.00000000</v>
      </c>
      <c s="91" r="AN323">
        <v>1859.00000000</v>
      </c>
      <c s="93" r="AO323"/>
      <c s="129" r="AP323"/>
      <c s="95" r="AQ323" t="s">
        <v>586</v>
      </c>
      <c s="0" r="AR323"/>
    </row>
    <row r="324" ht="36.52500000" customHeight="1">
      <c s="0" r="A324"/>
      <c s="96" r="B324" t="s">
        <v>556</v>
      </c>
      <c s="89" r="C324" t="s">
        <v>449</v>
      </c>
      <c s="90" r="D324" t="s">
        <v>578</v>
      </c>
      <c s="127" r="E324"/>
      <c s="128" r="F324"/>
      <c s="90" r="G324" t="s">
        <v>557</v>
      </c>
      <c s="91" r="H324">
        <v>70000.00000000</v>
      </c>
      <c s="91" r="I324"/>
      <c s="91" r="J324">
        <v>70000.00000000</v>
      </c>
      <c s="91" r="K324"/>
      <c s="91" r="L324"/>
      <c s="91" r="M324"/>
      <c s="91" r="N324"/>
      <c s="91" r="O324"/>
      <c s="91" r="P324"/>
      <c s="91" r="Q324"/>
      <c s="91" r="R324"/>
      <c s="91" r="S324">
        <v>70000.00000000</v>
      </c>
      <c s="91" r="T324"/>
      <c s="91" r="U324"/>
      <c s="97" r="V324">
        <f>""&amp;B324</f>
      </c>
      <c s="89" r="W324">
        <f>""&amp;C324</f>
      </c>
      <c s="90" r="X324">
        <f>""&amp;D324</f>
      </c>
      <c s="127" r="Y324"/>
      <c s="128" r="Z324"/>
      <c s="90" r="AA324">
        <f>""&amp;G324</f>
      </c>
      <c s="91" r="AB324">
        <v>0.00000000</v>
      </c>
      <c s="91" r="AC324"/>
      <c s="91" r="AD324">
        <v>0.00000000</v>
      </c>
      <c s="91" r="AE324"/>
      <c s="91" r="AF324"/>
      <c s="91" r="AG324"/>
      <c s="91" r="AH324"/>
      <c s="91" r="AI324"/>
      <c s="91" r="AJ324"/>
      <c s="91" r="AK324"/>
      <c s="91" r="AL324"/>
      <c s="91" r="AM324">
        <v>0.00000000</v>
      </c>
      <c s="91" r="AN324"/>
      <c s="93" r="AO324"/>
      <c s="129" r="AP324"/>
      <c s="95" r="AQ324" t="s">
        <v>587</v>
      </c>
      <c s="0" r="AR324"/>
    </row>
    <row r="325" ht="45.39400000" customHeight="1">
      <c s="0" r="A325"/>
      <c s="98" r="B325" t="s">
        <v>588</v>
      </c>
      <c s="99" r="C325" t="s">
        <v>449</v>
      </c>
      <c s="100" r="D325" t="s">
        <v>578</v>
      </c>
      <c s="130" r="E325"/>
      <c s="131" r="F325"/>
      <c s="100" r="G325" t="s">
        <v>589</v>
      </c>
      <c s="91" r="H325">
        <v>70000.00000000</v>
      </c>
      <c s="104" r="I325"/>
      <c s="91" r="J325">
        <v>70000.00000000</v>
      </c>
      <c s="104" r="K325"/>
      <c s="105" r="L325"/>
      <c s="105" r="M325"/>
      <c s="105" r="N325"/>
      <c s="105" r="O325"/>
      <c s="105" r="P325"/>
      <c s="105" r="Q325"/>
      <c s="105" r="R325"/>
      <c s="105" r="S325">
        <v>70000.00000000</v>
      </c>
      <c s="105" r="T325"/>
      <c s="105" r="U325"/>
      <c s="106" r="V325">
        <f>""&amp;B325</f>
      </c>
      <c s="132" r="W325">
        <f>""&amp;C325</f>
      </c>
      <c s="133" r="X325">
        <f>""&amp;D325</f>
      </c>
      <c s="134" r="Y325"/>
      <c s="135" r="Z325"/>
      <c s="108" r="AA325">
        <f>""&amp;G325</f>
      </c>
      <c s="91" r="AB325">
        <v>0.00000000</v>
      </c>
      <c s="104" r="AC325"/>
      <c s="91" r="AD325">
        <v>0.00000000</v>
      </c>
      <c s="104" r="AE325"/>
      <c s="105" r="AF325"/>
      <c s="105" r="AG325"/>
      <c s="105" r="AH325"/>
      <c s="105" r="AI325"/>
      <c s="105" r="AJ325"/>
      <c s="105" r="AK325"/>
      <c s="105" r="AL325"/>
      <c s="105" r="AM325">
        <v>0.00000000</v>
      </c>
      <c s="105" r="AN325"/>
      <c s="112" r="AO325"/>
      <c s="136" r="AP325">
        <f>D325&amp;G325</f>
      </c>
      <c s="95" r="AQ325">
        <f>D325&amp;G325</f>
      </c>
      <c s="0" r="AR325"/>
    </row>
    <row r="326" ht="11.25000000" customHeight="1">
      <c s="0" r="A326"/>
      <c s="88" r="B326" t="s">
        <v>498</v>
      </c>
      <c s="89" r="C326" t="s">
        <v>449</v>
      </c>
      <c s="90" r="D326" t="s">
        <v>578</v>
      </c>
      <c s="127" r="E326"/>
      <c s="128" r="F326"/>
      <c s="90" r="G326" t="s">
        <v>499</v>
      </c>
      <c s="91" r="H326">
        <v>12000.00000000</v>
      </c>
      <c s="91" r="I326"/>
      <c s="91" r="J326">
        <v>12000.00000000</v>
      </c>
      <c s="91" r="K326"/>
      <c s="91" r="L326"/>
      <c s="91" r="M326"/>
      <c s="91" r="N326"/>
      <c s="91" r="O326"/>
      <c s="91" r="P326"/>
      <c s="91" r="Q326"/>
      <c s="91" r="R326"/>
      <c s="91" r="S326"/>
      <c s="91" r="T326">
        <v>12000.00000000</v>
      </c>
      <c s="91" r="U326"/>
      <c s="92" r="V326">
        <f>""&amp;B326</f>
      </c>
      <c s="89" r="W326">
        <f>""&amp;C326</f>
      </c>
      <c s="90" r="X326">
        <f>""&amp;D326</f>
      </c>
      <c s="127" r="Y326"/>
      <c s="128" r="Z326"/>
      <c s="90" r="AA326">
        <f>""&amp;G326</f>
      </c>
      <c s="91" r="AB326">
        <v>1859.00000000</v>
      </c>
      <c s="91" r="AC326"/>
      <c s="91" r="AD326">
        <v>1859.00000000</v>
      </c>
      <c s="91" r="AE326"/>
      <c s="91" r="AF326"/>
      <c s="91" r="AG326"/>
      <c s="91" r="AH326"/>
      <c s="91" r="AI326"/>
      <c s="91" r="AJ326"/>
      <c s="91" r="AK326"/>
      <c s="91" r="AL326"/>
      <c s="91" r="AM326"/>
      <c s="91" r="AN326">
        <v>1859.00000000</v>
      </c>
      <c s="93" r="AO326"/>
      <c s="129" r="AP326"/>
      <c s="95" r="AQ326" t="s">
        <v>590</v>
      </c>
      <c s="0" r="AR326"/>
    </row>
    <row r="327" ht="11.25000000" customHeight="1">
      <c s="0" r="A327"/>
      <c s="98" r="B327" t="s">
        <v>503</v>
      </c>
      <c s="99" r="C327" t="s">
        <v>449</v>
      </c>
      <c s="100" r="D327" t="s">
        <v>578</v>
      </c>
      <c s="130" r="E327"/>
      <c s="131" r="F327"/>
      <c s="100" r="G327" t="s">
        <v>504</v>
      </c>
      <c s="91" r="H327">
        <v>12000.00000000</v>
      </c>
      <c s="104" r="I327"/>
      <c s="91" r="J327">
        <v>12000.00000000</v>
      </c>
      <c s="104" r="K327"/>
      <c s="105" r="L327"/>
      <c s="105" r="M327"/>
      <c s="105" r="N327"/>
      <c s="105" r="O327"/>
      <c s="105" r="P327"/>
      <c s="105" r="Q327"/>
      <c s="105" r="R327"/>
      <c s="105" r="S327"/>
      <c s="105" r="T327">
        <v>12000.00000000</v>
      </c>
      <c s="105" r="U327"/>
      <c s="106" r="V327">
        <f>""&amp;B327</f>
      </c>
      <c s="132" r="W327">
        <f>""&amp;C327</f>
      </c>
      <c s="133" r="X327">
        <f>""&amp;D327</f>
      </c>
      <c s="134" r="Y327"/>
      <c s="135" r="Z327"/>
      <c s="108" r="AA327">
        <f>""&amp;G327</f>
      </c>
      <c s="91" r="AB327">
        <v>1859.00000000</v>
      </c>
      <c s="104" r="AC327"/>
      <c s="91" r="AD327">
        <v>1859.00000000</v>
      </c>
      <c s="104" r="AE327"/>
      <c s="105" r="AF327"/>
      <c s="105" r="AG327"/>
      <c s="105" r="AH327"/>
      <c s="105" r="AI327"/>
      <c s="105" r="AJ327"/>
      <c s="105" r="AK327"/>
      <c s="105" r="AL327"/>
      <c s="105" r="AM327"/>
      <c s="105" r="AN327">
        <v>1859.00000000</v>
      </c>
      <c s="112" r="AO327"/>
      <c s="136" r="AP327">
        <f>D327&amp;G327</f>
      </c>
      <c s="95" r="AQ327">
        <f>D327&amp;G327</f>
      </c>
      <c s="0" r="AR327"/>
    </row>
    <row r="328" ht="18.78700000" customHeight="1">
      <c s="0" r="A328"/>
      <c s="88" r="B328" t="s">
        <v>591</v>
      </c>
      <c s="89" r="C328" t="s">
        <v>449</v>
      </c>
      <c s="90" r="D328" t="s">
        <v>592</v>
      </c>
      <c s="127" r="E328"/>
      <c s="128" r="F328"/>
      <c s="90" r="G328" t="s">
        <v>452</v>
      </c>
      <c s="91" r="H328">
        <v>787600.00000000</v>
      </c>
      <c s="91" r="I328"/>
      <c s="91" r="J328">
        <v>787600.00000000</v>
      </c>
      <c s="91" r="K328"/>
      <c s="91" r="L328"/>
      <c s="91" r="M328"/>
      <c s="91" r="N328"/>
      <c s="91" r="O328"/>
      <c s="91" r="P328"/>
      <c s="91" r="Q328"/>
      <c s="91" r="R328">
        <v>375800.00000000</v>
      </c>
      <c s="91" r="S328">
        <v>406800.00000000</v>
      </c>
      <c s="91" r="T328">
        <v>5000.00000000</v>
      </c>
      <c s="91" r="U328"/>
      <c s="92" r="V328">
        <f>""&amp;B328</f>
      </c>
      <c s="89" r="W328">
        <f>""&amp;C328</f>
      </c>
      <c s="90" r="X328">
        <f>""&amp;D328</f>
      </c>
      <c s="127" r="Y328"/>
      <c s="128" r="Z328"/>
      <c s="90" r="AA328">
        <f>""&amp;G328</f>
      </c>
      <c s="91" r="AB328">
        <v>3080.00000000</v>
      </c>
      <c s="91" r="AC328"/>
      <c s="91" r="AD328">
        <v>3080.00000000</v>
      </c>
      <c s="91" r="AE328"/>
      <c s="91" r="AF328"/>
      <c s="91" r="AG328"/>
      <c s="91" r="AH328"/>
      <c s="91" r="AI328"/>
      <c s="91" r="AJ328"/>
      <c s="91" r="AK328"/>
      <c s="91" r="AL328">
        <v>0.00000000</v>
      </c>
      <c s="91" r="AM328">
        <v>3080.00000000</v>
      </c>
      <c s="91" r="AN328">
        <v>0.00000000</v>
      </c>
      <c s="93" r="AO328"/>
      <c s="129" r="AP328"/>
      <c s="95" r="AQ328" t="s">
        <v>593</v>
      </c>
      <c s="0" r="AR328"/>
    </row>
    <row r="329" ht="18.78700000" customHeight="1">
      <c s="0" r="A329"/>
      <c s="96" r="B329" t="s">
        <v>472</v>
      </c>
      <c s="89" r="C329" t="s">
        <v>449</v>
      </c>
      <c s="90" r="D329" t="s">
        <v>592</v>
      </c>
      <c s="127" r="E329"/>
      <c s="128" r="F329"/>
      <c s="90" r="G329" t="s">
        <v>449</v>
      </c>
      <c s="91" r="H329">
        <v>787600.00000000</v>
      </c>
      <c s="91" r="I329"/>
      <c s="91" r="J329">
        <v>787600.00000000</v>
      </c>
      <c s="91" r="K329"/>
      <c s="91" r="L329"/>
      <c s="91" r="M329"/>
      <c s="91" r="N329"/>
      <c s="91" r="O329"/>
      <c s="91" r="P329"/>
      <c s="91" r="Q329"/>
      <c s="91" r="R329">
        <v>375800.00000000</v>
      </c>
      <c s="91" r="S329">
        <v>406800.00000000</v>
      </c>
      <c s="91" r="T329">
        <v>5000.00000000</v>
      </c>
      <c s="91" r="U329"/>
      <c s="97" r="V329">
        <f>""&amp;B329</f>
      </c>
      <c s="89" r="W329">
        <f>""&amp;C329</f>
      </c>
      <c s="90" r="X329">
        <f>""&amp;D329</f>
      </c>
      <c s="127" r="Y329"/>
      <c s="128" r="Z329"/>
      <c s="90" r="AA329">
        <f>""&amp;G329</f>
      </c>
      <c s="91" r="AB329">
        <v>3080.00000000</v>
      </c>
      <c s="91" r="AC329"/>
      <c s="91" r="AD329">
        <v>3080.00000000</v>
      </c>
      <c s="91" r="AE329"/>
      <c s="91" r="AF329"/>
      <c s="91" r="AG329"/>
      <c s="91" r="AH329"/>
      <c s="91" r="AI329"/>
      <c s="91" r="AJ329"/>
      <c s="91" r="AK329"/>
      <c s="91" r="AL329">
        <v>0.00000000</v>
      </c>
      <c s="91" r="AM329">
        <v>3080.00000000</v>
      </c>
      <c s="91" r="AN329">
        <v>0.00000000</v>
      </c>
      <c s="93" r="AO329"/>
      <c s="129" r="AP329"/>
      <c s="95" r="AQ329" t="s">
        <v>594</v>
      </c>
      <c s="0" r="AR329"/>
    </row>
    <row r="330" ht="27.65600000" customHeight="1">
      <c s="0" r="A330"/>
      <c s="96" r="B330" t="s">
        <v>474</v>
      </c>
      <c s="89" r="C330" t="s">
        <v>449</v>
      </c>
      <c s="90" r="D330" t="s">
        <v>592</v>
      </c>
      <c s="127" r="E330"/>
      <c s="128" r="F330"/>
      <c s="90" r="G330" t="s">
        <v>475</v>
      </c>
      <c s="91" r="H330">
        <v>787600.00000000</v>
      </c>
      <c s="91" r="I330"/>
      <c s="91" r="J330">
        <v>787600.00000000</v>
      </c>
      <c s="91" r="K330"/>
      <c s="91" r="L330"/>
      <c s="91" r="M330"/>
      <c s="91" r="N330"/>
      <c s="91" r="O330"/>
      <c s="91" r="P330"/>
      <c s="91" r="Q330"/>
      <c s="91" r="R330">
        <v>375800.00000000</v>
      </c>
      <c s="91" r="S330">
        <v>406800.00000000</v>
      </c>
      <c s="91" r="T330">
        <v>5000.00000000</v>
      </c>
      <c s="91" r="U330"/>
      <c s="97" r="V330">
        <f>""&amp;B330</f>
      </c>
      <c s="89" r="W330">
        <f>""&amp;C330</f>
      </c>
      <c s="90" r="X330">
        <f>""&amp;D330</f>
      </c>
      <c s="127" r="Y330"/>
      <c s="128" r="Z330"/>
      <c s="90" r="AA330">
        <f>""&amp;G330</f>
      </c>
      <c s="91" r="AB330">
        <v>3080.00000000</v>
      </c>
      <c s="91" r="AC330"/>
      <c s="91" r="AD330">
        <v>3080.00000000</v>
      </c>
      <c s="91" r="AE330"/>
      <c s="91" r="AF330"/>
      <c s="91" r="AG330"/>
      <c s="91" r="AH330"/>
      <c s="91" r="AI330"/>
      <c s="91" r="AJ330"/>
      <c s="91" r="AK330"/>
      <c s="91" r="AL330">
        <v>0.00000000</v>
      </c>
      <c s="91" r="AM330">
        <v>3080.00000000</v>
      </c>
      <c s="91" r="AN330">
        <v>0.00000000</v>
      </c>
      <c s="93" r="AO330"/>
      <c s="129" r="AP330"/>
      <c s="95" r="AQ330" t="s">
        <v>595</v>
      </c>
      <c s="0" r="AR330"/>
    </row>
    <row r="331" ht="18.78700000" customHeight="1">
      <c s="0" r="A331"/>
      <c s="98" r="B331" t="s">
        <v>477</v>
      </c>
      <c s="99" r="C331" t="s">
        <v>449</v>
      </c>
      <c s="100" r="D331" t="s">
        <v>592</v>
      </c>
      <c s="130" r="E331"/>
      <c s="131" r="F331"/>
      <c s="100" r="G331" t="s">
        <v>478</v>
      </c>
      <c s="91" r="H331">
        <v>44400.00000000</v>
      </c>
      <c s="104" r="I331"/>
      <c s="91" r="J331">
        <v>44400.00000000</v>
      </c>
      <c s="104" r="K331"/>
      <c s="105" r="L331"/>
      <c s="105" r="M331"/>
      <c s="105" r="N331"/>
      <c s="105" r="O331"/>
      <c s="105" r="P331"/>
      <c s="105" r="Q331"/>
      <c s="105" r="R331">
        <v>7200.00000000</v>
      </c>
      <c s="105" r="S331">
        <v>37200.00000000</v>
      </c>
      <c s="105" r="T331"/>
      <c s="105" r="U331"/>
      <c s="106" r="V331">
        <f>""&amp;B331</f>
      </c>
      <c s="132" r="W331">
        <f>""&amp;C331</f>
      </c>
      <c s="133" r="X331">
        <f>""&amp;D331</f>
      </c>
      <c s="134" r="Y331"/>
      <c s="135" r="Z331"/>
      <c s="108" r="AA331">
        <f>""&amp;G331</f>
      </c>
      <c s="91" r="AB331">
        <v>3080.00000000</v>
      </c>
      <c s="104" r="AC331"/>
      <c s="91" r="AD331">
        <v>3080.00000000</v>
      </c>
      <c s="104" r="AE331"/>
      <c s="105" r="AF331"/>
      <c s="105" r="AG331"/>
      <c s="105" r="AH331"/>
      <c s="105" r="AI331"/>
      <c s="105" r="AJ331"/>
      <c s="105" r="AK331"/>
      <c s="105" r="AL331">
        <v>0.00000000</v>
      </c>
      <c s="105" r="AM331">
        <v>3080.00000000</v>
      </c>
      <c s="105" r="AN331"/>
      <c s="112" r="AO331"/>
      <c s="136" r="AP331">
        <f>D331&amp;G331</f>
      </c>
      <c s="95" r="AQ331">
        <f>D331&amp;G331</f>
      </c>
      <c s="0" r="AR331"/>
    </row>
    <row r="332" ht="11.25000000" customHeight="1">
      <c s="0" r="A332"/>
      <c s="114" r="B332" t="s">
        <v>479</v>
      </c>
      <c s="99" r="C332" t="s">
        <v>449</v>
      </c>
      <c s="100" r="D332" t="s">
        <v>592</v>
      </c>
      <c s="130" r="E332"/>
      <c s="131" r="F332"/>
      <c s="100" r="G332" t="s">
        <v>480</v>
      </c>
      <c s="91" r="H332">
        <v>743200.00000000</v>
      </c>
      <c s="104" r="I332"/>
      <c s="91" r="J332">
        <v>743200.00000000</v>
      </c>
      <c s="104" r="K332"/>
      <c s="105" r="L332"/>
      <c s="105" r="M332"/>
      <c s="105" r="N332"/>
      <c s="105" r="O332"/>
      <c s="105" r="P332"/>
      <c s="105" r="Q332"/>
      <c s="105" r="R332">
        <v>368600.00000000</v>
      </c>
      <c s="105" r="S332">
        <v>369600.00000000</v>
      </c>
      <c s="105" r="T332">
        <v>5000.00000000</v>
      </c>
      <c s="105" r="U332"/>
      <c s="115" r="V332">
        <f>""&amp;B332</f>
      </c>
      <c s="132" r="W332">
        <f>""&amp;C332</f>
      </c>
      <c s="133" r="X332">
        <f>""&amp;D332</f>
      </c>
      <c s="134" r="Y332"/>
      <c s="135" r="Z332"/>
      <c s="108" r="AA332">
        <f>""&amp;G332</f>
      </c>
      <c s="91" r="AB332">
        <v>0.00000000</v>
      </c>
      <c s="104" r="AC332"/>
      <c s="91" r="AD332">
        <v>0.00000000</v>
      </c>
      <c s="104" r="AE332"/>
      <c s="105" r="AF332"/>
      <c s="105" r="AG332"/>
      <c s="105" r="AH332"/>
      <c s="105" r="AI332"/>
      <c s="105" r="AJ332"/>
      <c s="105" r="AK332"/>
      <c s="105" r="AL332">
        <v>0.00000000</v>
      </c>
      <c s="105" r="AM332">
        <v>0.00000000</v>
      </c>
      <c s="105" r="AN332">
        <v>0.00000000</v>
      </c>
      <c s="112" r="AO332"/>
      <c s="136" r="AP332">
        <f>D332&amp;G332</f>
      </c>
      <c s="95" r="AQ332">
        <f>D332&amp;G332</f>
      </c>
      <c s="0" r="AR332"/>
    </row>
    <row r="333" ht="11.25000000" customHeight="1">
      <c s="0" r="A333"/>
      <c s="88" r="B333" t="s">
        <v>596</v>
      </c>
      <c s="89" r="C333" t="s">
        <v>449</v>
      </c>
      <c s="90" r="D333" t="s">
        <v>597</v>
      </c>
      <c s="127" r="E333"/>
      <c s="128" r="F333"/>
      <c s="90" r="G333" t="s">
        <v>452</v>
      </c>
      <c s="91" r="H333">
        <v>124220889.72000000</v>
      </c>
      <c s="91" r="I333"/>
      <c s="91" r="J333">
        <v>124220889.72000000</v>
      </c>
      <c s="91" r="K333"/>
      <c s="91" r="L333"/>
      <c s="91" r="M333"/>
      <c s="91" r="N333"/>
      <c s="91" r="O333"/>
      <c s="91" r="P333"/>
      <c s="91" r="Q333"/>
      <c s="91" r="R333">
        <v>64840480.00000000</v>
      </c>
      <c s="91" r="S333">
        <v>27986917.03000000</v>
      </c>
      <c s="91" r="T333">
        <v>31393492.69000000</v>
      </c>
      <c s="91" r="U333"/>
      <c s="92" r="V333">
        <f>""&amp;B333</f>
      </c>
      <c s="89" r="W333">
        <f>""&amp;C333</f>
      </c>
      <c s="90" r="X333">
        <f>""&amp;D333</f>
      </c>
      <c s="127" r="Y333"/>
      <c s="128" r="Z333"/>
      <c s="90" r="AA333">
        <f>""&amp;G333</f>
      </c>
      <c s="91" r="AB333">
        <v>3954880.67000000</v>
      </c>
      <c s="91" r="AC333"/>
      <c s="91" r="AD333">
        <v>3954880.67000000</v>
      </c>
      <c s="91" r="AE333"/>
      <c s="91" r="AF333"/>
      <c s="91" r="AG333"/>
      <c s="91" r="AH333"/>
      <c s="91" r="AI333"/>
      <c s="91" r="AJ333"/>
      <c s="91" r="AK333"/>
      <c s="91" r="AL333">
        <v>2138531.80000000</v>
      </c>
      <c s="91" r="AM333">
        <v>1355151.89000000</v>
      </c>
      <c s="91" r="AN333">
        <v>461196.98000000</v>
      </c>
      <c s="93" r="AO333"/>
      <c s="129" r="AP333"/>
      <c s="95" r="AQ333" t="s">
        <v>598</v>
      </c>
      <c s="0" r="AR333"/>
    </row>
    <row r="334" ht="11.25000000" customHeight="1">
      <c s="0" r="A334"/>
      <c s="96" r="B334" t="s">
        <v>599</v>
      </c>
      <c s="89" r="C334" t="s">
        <v>449</v>
      </c>
      <c s="90" r="D334" t="s">
        <v>600</v>
      </c>
      <c s="127" r="E334"/>
      <c s="128" r="F334"/>
      <c s="90" r="G334" t="s">
        <v>452</v>
      </c>
      <c s="91" r="H334">
        <v>723400.00000000</v>
      </c>
      <c s="91" r="I334"/>
      <c s="91" r="J334">
        <v>723400.00000000</v>
      </c>
      <c s="91" r="K334"/>
      <c s="91" r="L334"/>
      <c s="91" r="M334"/>
      <c s="91" r="N334"/>
      <c s="91" r="O334"/>
      <c s="91" r="P334"/>
      <c s="91" r="Q334"/>
      <c s="91" r="R334">
        <v>363400.00000000</v>
      </c>
      <c s="91" r="S334">
        <v>360000.00000000</v>
      </c>
      <c s="91" r="T334"/>
      <c s="91" r="U334"/>
      <c s="97" r="V334">
        <f>""&amp;B334</f>
      </c>
      <c s="89" r="W334">
        <f>""&amp;C334</f>
      </c>
      <c s="90" r="X334">
        <f>""&amp;D334</f>
      </c>
      <c s="127" r="Y334"/>
      <c s="128" r="Z334"/>
      <c s="90" r="AA334">
        <f>""&amp;G334</f>
      </c>
      <c s="91" r="AB334">
        <v>0.00000000</v>
      </c>
      <c s="91" r="AC334"/>
      <c s="91" r="AD334">
        <v>0.00000000</v>
      </c>
      <c s="91" r="AE334"/>
      <c s="91" r="AF334"/>
      <c s="91" r="AG334"/>
      <c s="91" r="AH334"/>
      <c s="91" r="AI334"/>
      <c s="91" r="AJ334"/>
      <c s="91" r="AK334"/>
      <c s="91" r="AL334">
        <v>0.00000000</v>
      </c>
      <c s="91" r="AM334">
        <v>0.00000000</v>
      </c>
      <c s="91" r="AN334"/>
      <c s="93" r="AO334"/>
      <c s="129" r="AP334"/>
      <c s="95" r="AQ334" t="s">
        <v>601</v>
      </c>
      <c s="0" r="AR334"/>
    </row>
    <row r="335" ht="18.78700000" customHeight="1">
      <c s="0" r="A335"/>
      <c s="96" r="B335" t="s">
        <v>472</v>
      </c>
      <c s="89" r="C335" t="s">
        <v>449</v>
      </c>
      <c s="90" r="D335" t="s">
        <v>600</v>
      </c>
      <c s="127" r="E335"/>
      <c s="128" r="F335"/>
      <c s="90" r="G335" t="s">
        <v>449</v>
      </c>
      <c s="91" r="H335">
        <v>363400.00000000</v>
      </c>
      <c s="91" r="I335"/>
      <c s="91" r="J335">
        <v>363400.00000000</v>
      </c>
      <c s="91" r="K335"/>
      <c s="91" r="L335"/>
      <c s="91" r="M335"/>
      <c s="91" r="N335"/>
      <c s="91" r="O335"/>
      <c s="91" r="P335"/>
      <c s="91" r="Q335"/>
      <c s="91" r="R335">
        <v>363400.00000000</v>
      </c>
      <c s="91" r="S335"/>
      <c s="91" r="T335"/>
      <c s="91" r="U335"/>
      <c s="97" r="V335">
        <f>""&amp;B335</f>
      </c>
      <c s="89" r="W335">
        <f>""&amp;C335</f>
      </c>
      <c s="90" r="X335">
        <f>""&amp;D335</f>
      </c>
      <c s="127" r="Y335"/>
      <c s="128" r="Z335"/>
      <c s="90" r="AA335">
        <f>""&amp;G335</f>
      </c>
      <c s="91" r="AB335">
        <v>0.00000000</v>
      </c>
      <c s="91" r="AC335"/>
      <c s="91" r="AD335">
        <v>0.00000000</v>
      </c>
      <c s="91" r="AE335"/>
      <c s="91" r="AF335"/>
      <c s="91" r="AG335"/>
      <c s="91" r="AH335"/>
      <c s="91" r="AI335"/>
      <c s="91" r="AJ335"/>
      <c s="91" r="AK335"/>
      <c s="91" r="AL335">
        <v>0.00000000</v>
      </c>
      <c s="91" r="AM335"/>
      <c s="91" r="AN335"/>
      <c s="93" r="AO335"/>
      <c s="129" r="AP335"/>
      <c s="95" r="AQ335" t="s">
        <v>602</v>
      </c>
      <c s="0" r="AR335"/>
    </row>
    <row r="336" ht="27.65600000" customHeight="1">
      <c s="0" r="A336"/>
      <c s="96" r="B336" t="s">
        <v>474</v>
      </c>
      <c s="89" r="C336" t="s">
        <v>449</v>
      </c>
      <c s="90" r="D336" t="s">
        <v>600</v>
      </c>
      <c s="127" r="E336"/>
      <c s="128" r="F336"/>
      <c s="90" r="G336" t="s">
        <v>475</v>
      </c>
      <c s="91" r="H336">
        <v>363400.00000000</v>
      </c>
      <c s="91" r="I336"/>
      <c s="91" r="J336">
        <v>363400.00000000</v>
      </c>
      <c s="91" r="K336"/>
      <c s="91" r="L336"/>
      <c s="91" r="M336"/>
      <c s="91" r="N336"/>
      <c s="91" r="O336"/>
      <c s="91" r="P336"/>
      <c s="91" r="Q336"/>
      <c s="91" r="R336">
        <v>363400.00000000</v>
      </c>
      <c s="91" r="S336"/>
      <c s="91" r="T336"/>
      <c s="91" r="U336"/>
      <c s="97" r="V336">
        <f>""&amp;B336</f>
      </c>
      <c s="89" r="W336">
        <f>""&amp;C336</f>
      </c>
      <c s="90" r="X336">
        <f>""&amp;D336</f>
      </c>
      <c s="127" r="Y336"/>
      <c s="128" r="Z336"/>
      <c s="90" r="AA336">
        <f>""&amp;G336</f>
      </c>
      <c s="91" r="AB336">
        <v>0.00000000</v>
      </c>
      <c s="91" r="AC336"/>
      <c s="91" r="AD336">
        <v>0.00000000</v>
      </c>
      <c s="91" r="AE336"/>
      <c s="91" r="AF336"/>
      <c s="91" r="AG336"/>
      <c s="91" r="AH336"/>
      <c s="91" r="AI336"/>
      <c s="91" r="AJ336"/>
      <c s="91" r="AK336"/>
      <c s="91" r="AL336">
        <v>0.00000000</v>
      </c>
      <c s="91" r="AM336"/>
      <c s="91" r="AN336"/>
      <c s="93" r="AO336"/>
      <c s="129" r="AP336"/>
      <c s="95" r="AQ336" t="s">
        <v>603</v>
      </c>
      <c s="0" r="AR336"/>
    </row>
    <row r="337" ht="11.25000000" customHeight="1">
      <c s="0" r="A337"/>
      <c s="98" r="B337" t="s">
        <v>479</v>
      </c>
      <c s="99" r="C337" t="s">
        <v>449</v>
      </c>
      <c s="100" r="D337" t="s">
        <v>600</v>
      </c>
      <c s="130" r="E337"/>
      <c s="131" r="F337"/>
      <c s="100" r="G337" t="s">
        <v>480</v>
      </c>
      <c s="91" r="H337">
        <v>363400.00000000</v>
      </c>
      <c s="104" r="I337"/>
      <c s="91" r="J337">
        <v>363400.00000000</v>
      </c>
      <c s="104" r="K337"/>
      <c s="105" r="L337"/>
      <c s="105" r="M337"/>
      <c s="105" r="N337"/>
      <c s="105" r="O337"/>
      <c s="105" r="P337"/>
      <c s="105" r="Q337"/>
      <c s="105" r="R337">
        <v>363400.00000000</v>
      </c>
      <c s="105" r="S337"/>
      <c s="105" r="T337"/>
      <c s="105" r="U337"/>
      <c s="106" r="V337">
        <f>""&amp;B337</f>
      </c>
      <c s="132" r="W337">
        <f>""&amp;C337</f>
      </c>
      <c s="133" r="X337">
        <f>""&amp;D337</f>
      </c>
      <c s="134" r="Y337"/>
      <c s="135" r="Z337"/>
      <c s="108" r="AA337">
        <f>""&amp;G337</f>
      </c>
      <c s="91" r="AB337">
        <v>0.00000000</v>
      </c>
      <c s="104" r="AC337"/>
      <c s="91" r="AD337">
        <v>0.00000000</v>
      </c>
      <c s="104" r="AE337"/>
      <c s="105" r="AF337"/>
      <c s="105" r="AG337"/>
      <c s="105" r="AH337"/>
      <c s="105" r="AI337"/>
      <c s="105" r="AJ337"/>
      <c s="105" r="AK337"/>
      <c s="105" r="AL337">
        <v>0.00000000</v>
      </c>
      <c s="105" r="AM337"/>
      <c s="105" r="AN337"/>
      <c s="112" r="AO337"/>
      <c s="136" r="AP337">
        <f>D337&amp;G337</f>
      </c>
      <c s="95" r="AQ337">
        <f>D337&amp;G337</f>
      </c>
      <c s="0" r="AR337"/>
    </row>
    <row r="338" ht="27.65600000" customHeight="1">
      <c s="0" r="A338"/>
      <c s="88" r="B338" t="s">
        <v>547</v>
      </c>
      <c s="89" r="C338" t="s">
        <v>449</v>
      </c>
      <c s="90" r="D338" t="s">
        <v>600</v>
      </c>
      <c s="127" r="E338"/>
      <c s="128" r="F338"/>
      <c s="90" r="G338" t="s">
        <v>548</v>
      </c>
      <c s="91" r="H338">
        <v>360000.00000000</v>
      </c>
      <c s="91" r="I338"/>
      <c s="91" r="J338">
        <v>360000.00000000</v>
      </c>
      <c s="91" r="K338"/>
      <c s="91" r="L338"/>
      <c s="91" r="M338"/>
      <c s="91" r="N338"/>
      <c s="91" r="O338"/>
      <c s="91" r="P338"/>
      <c s="91" r="Q338"/>
      <c s="91" r="R338"/>
      <c s="91" r="S338">
        <v>360000.00000000</v>
      </c>
      <c s="91" r="T338"/>
      <c s="91" r="U338"/>
      <c s="92" r="V338">
        <f>""&amp;B338</f>
      </c>
      <c s="89" r="W338">
        <f>""&amp;C338</f>
      </c>
      <c s="90" r="X338">
        <f>""&amp;D338</f>
      </c>
      <c s="127" r="Y338"/>
      <c s="128" r="Z338"/>
      <c s="90" r="AA338">
        <f>""&amp;G338</f>
      </c>
      <c s="91" r="AB338">
        <v>0.00000000</v>
      </c>
      <c s="91" r="AC338"/>
      <c s="91" r="AD338">
        <v>0.00000000</v>
      </c>
      <c s="91" r="AE338"/>
      <c s="91" r="AF338"/>
      <c s="91" r="AG338"/>
      <c s="91" r="AH338"/>
      <c s="91" r="AI338"/>
      <c s="91" r="AJ338"/>
      <c s="91" r="AK338"/>
      <c s="91" r="AL338"/>
      <c s="91" r="AM338">
        <v>0.00000000</v>
      </c>
      <c s="91" r="AN338"/>
      <c s="93" r="AO338"/>
      <c s="129" r="AP338"/>
      <c s="95" r="AQ338" t="s">
        <v>604</v>
      </c>
      <c s="0" r="AR338"/>
    </row>
    <row r="339" ht="36.52500000" customHeight="1">
      <c s="0" r="A339"/>
      <c s="96" r="B339" t="s">
        <v>605</v>
      </c>
      <c s="89" r="C339" t="s">
        <v>449</v>
      </c>
      <c s="90" r="D339" t="s">
        <v>600</v>
      </c>
      <c s="127" r="E339"/>
      <c s="128" r="F339"/>
      <c s="90" r="G339" t="s">
        <v>606</v>
      </c>
      <c s="91" r="H339">
        <v>360000.00000000</v>
      </c>
      <c s="91" r="I339"/>
      <c s="91" r="J339">
        <v>360000.00000000</v>
      </c>
      <c s="91" r="K339"/>
      <c s="91" r="L339"/>
      <c s="91" r="M339"/>
      <c s="91" r="N339"/>
      <c s="91" r="O339"/>
      <c s="91" r="P339"/>
      <c s="91" r="Q339"/>
      <c s="91" r="R339"/>
      <c s="91" r="S339">
        <v>360000.00000000</v>
      </c>
      <c s="91" r="T339"/>
      <c s="91" r="U339"/>
      <c s="97" r="V339">
        <f>""&amp;B339</f>
      </c>
      <c s="89" r="W339">
        <f>""&amp;C339</f>
      </c>
      <c s="90" r="X339">
        <f>""&amp;D339</f>
      </c>
      <c s="127" r="Y339"/>
      <c s="128" r="Z339"/>
      <c s="90" r="AA339">
        <f>""&amp;G339</f>
      </c>
      <c s="91" r="AB339">
        <v>0.00000000</v>
      </c>
      <c s="91" r="AC339"/>
      <c s="91" r="AD339">
        <v>0.00000000</v>
      </c>
      <c s="91" r="AE339"/>
      <c s="91" r="AF339"/>
      <c s="91" r="AG339"/>
      <c s="91" r="AH339"/>
      <c s="91" r="AI339"/>
      <c s="91" r="AJ339"/>
      <c s="91" r="AK339"/>
      <c s="91" r="AL339"/>
      <c s="91" r="AM339">
        <v>0.00000000</v>
      </c>
      <c s="91" r="AN339"/>
      <c s="93" r="AO339"/>
      <c s="129" r="AP339"/>
      <c s="95" r="AQ339" t="s">
        <v>607</v>
      </c>
      <c s="0" r="AR339"/>
    </row>
    <row r="340" ht="27.65600000" customHeight="1">
      <c s="0" r="A340"/>
      <c s="98" r="B340" t="s">
        <v>608</v>
      </c>
      <c s="99" r="C340" t="s">
        <v>449</v>
      </c>
      <c s="100" r="D340" t="s">
        <v>600</v>
      </c>
      <c s="130" r="E340"/>
      <c s="131" r="F340"/>
      <c s="100" r="G340" t="s">
        <v>609</v>
      </c>
      <c s="91" r="H340">
        <v>360000.00000000</v>
      </c>
      <c s="104" r="I340"/>
      <c s="91" r="J340">
        <v>360000.00000000</v>
      </c>
      <c s="104" r="K340"/>
      <c s="105" r="L340"/>
      <c s="105" r="M340"/>
      <c s="105" r="N340"/>
      <c s="105" r="O340"/>
      <c s="105" r="P340"/>
      <c s="105" r="Q340"/>
      <c s="105" r="R340"/>
      <c s="105" r="S340">
        <v>360000.00000000</v>
      </c>
      <c s="105" r="T340"/>
      <c s="105" r="U340"/>
      <c s="106" r="V340">
        <f>""&amp;B340</f>
      </c>
      <c s="132" r="W340">
        <f>""&amp;C340</f>
      </c>
      <c s="133" r="X340">
        <f>""&amp;D340</f>
      </c>
      <c s="134" r="Y340"/>
      <c s="135" r="Z340"/>
      <c s="108" r="AA340">
        <f>""&amp;G340</f>
      </c>
      <c s="91" r="AB340">
        <v>0.00000000</v>
      </c>
      <c s="104" r="AC340"/>
      <c s="91" r="AD340">
        <v>0.00000000</v>
      </c>
      <c s="104" r="AE340"/>
      <c s="105" r="AF340"/>
      <c s="105" r="AG340"/>
      <c s="105" r="AH340"/>
      <c s="105" r="AI340"/>
      <c s="105" r="AJ340"/>
      <c s="105" r="AK340"/>
      <c s="105" r="AL340"/>
      <c s="105" r="AM340">
        <v>0.00000000</v>
      </c>
      <c s="105" r="AN340"/>
      <c s="112" r="AO340"/>
      <c s="136" r="AP340">
        <f>D340&amp;G340</f>
      </c>
      <c s="95" r="AQ340">
        <f>D340&amp;G340</f>
      </c>
      <c s="0" r="AR340"/>
    </row>
    <row r="341" ht="11.25000000" customHeight="1">
      <c s="0" r="A341"/>
      <c s="88" r="B341" t="s">
        <v>610</v>
      </c>
      <c s="89" r="C341" t="s">
        <v>449</v>
      </c>
      <c s="90" r="D341" t="s">
        <v>611</v>
      </c>
      <c s="127" r="E341"/>
      <c s="128" r="F341"/>
      <c s="90" r="G341" t="s">
        <v>452</v>
      </c>
      <c s="91" r="H341">
        <v>29917445.33000000</v>
      </c>
      <c s="91" r="I341"/>
      <c s="91" r="J341">
        <v>29917445.33000000</v>
      </c>
      <c s="91" r="K341"/>
      <c s="91" r="L341"/>
      <c s="91" r="M341"/>
      <c s="91" r="N341"/>
      <c s="91" r="O341"/>
      <c s="91" r="P341"/>
      <c s="91" r="Q341"/>
      <c s="91" r="R341">
        <v>28512100.00000000</v>
      </c>
      <c s="91" r="S341">
        <v>1405345.33000000</v>
      </c>
      <c s="91" r="T341"/>
      <c s="91" r="U341"/>
      <c s="92" r="V341">
        <f>""&amp;B341</f>
      </c>
      <c s="89" r="W341">
        <f>""&amp;C341</f>
      </c>
      <c s="90" r="X341">
        <f>""&amp;D341</f>
      </c>
      <c s="127" r="Y341"/>
      <c s="128" r="Z341"/>
      <c s="90" r="AA341">
        <f>""&amp;G341</f>
      </c>
      <c s="91" r="AB341">
        <v>2232322.67000000</v>
      </c>
      <c s="91" r="AC341"/>
      <c s="91" r="AD341">
        <v>2232322.67000000</v>
      </c>
      <c s="91" r="AE341"/>
      <c s="91" r="AF341"/>
      <c s="91" r="AG341"/>
      <c s="91" r="AH341"/>
      <c s="91" r="AI341"/>
      <c s="91" r="AJ341"/>
      <c s="91" r="AK341"/>
      <c s="91" r="AL341">
        <v>2138531.80000000</v>
      </c>
      <c s="91" r="AM341">
        <v>93790.87000000</v>
      </c>
      <c s="91" r="AN341"/>
      <c s="93" r="AO341"/>
      <c s="129" r="AP341"/>
      <c s="95" r="AQ341" t="s">
        <v>612</v>
      </c>
      <c s="0" r="AR341"/>
    </row>
    <row r="342" ht="18.78700000" customHeight="1">
      <c s="0" r="A342"/>
      <c s="96" r="B342" t="s">
        <v>472</v>
      </c>
      <c s="89" r="C342" t="s">
        <v>449</v>
      </c>
      <c s="90" r="D342" t="s">
        <v>611</v>
      </c>
      <c s="127" r="E342"/>
      <c s="128" r="F342"/>
      <c s="90" r="G342" t="s">
        <v>449</v>
      </c>
      <c s="91" r="H342">
        <v>29917445.33000000</v>
      </c>
      <c s="91" r="I342"/>
      <c s="91" r="J342">
        <v>29917445.33000000</v>
      </c>
      <c s="91" r="K342"/>
      <c s="91" r="L342"/>
      <c s="91" r="M342"/>
      <c s="91" r="N342"/>
      <c s="91" r="O342"/>
      <c s="91" r="P342"/>
      <c s="91" r="Q342"/>
      <c s="91" r="R342">
        <v>28512100.00000000</v>
      </c>
      <c s="91" r="S342">
        <v>1405345.33000000</v>
      </c>
      <c s="91" r="T342"/>
      <c s="91" r="U342"/>
      <c s="97" r="V342">
        <f>""&amp;B342</f>
      </c>
      <c s="89" r="W342">
        <f>""&amp;C342</f>
      </c>
      <c s="90" r="X342">
        <f>""&amp;D342</f>
      </c>
      <c s="127" r="Y342"/>
      <c s="128" r="Z342"/>
      <c s="90" r="AA342">
        <f>""&amp;G342</f>
      </c>
      <c s="91" r="AB342">
        <v>2232322.67000000</v>
      </c>
      <c s="91" r="AC342"/>
      <c s="91" r="AD342">
        <v>2232322.67000000</v>
      </c>
      <c s="91" r="AE342"/>
      <c s="91" r="AF342"/>
      <c s="91" r="AG342"/>
      <c s="91" r="AH342"/>
      <c s="91" r="AI342"/>
      <c s="91" r="AJ342"/>
      <c s="91" r="AK342"/>
      <c s="91" r="AL342">
        <v>2138531.80000000</v>
      </c>
      <c s="91" r="AM342">
        <v>93790.87000000</v>
      </c>
      <c s="91" r="AN342"/>
      <c s="93" r="AO342"/>
      <c s="129" r="AP342"/>
      <c s="95" r="AQ342" t="s">
        <v>613</v>
      </c>
      <c s="0" r="AR342"/>
    </row>
    <row r="343" ht="27.65600000" customHeight="1">
      <c s="0" r="A343"/>
      <c s="96" r="B343" t="s">
        <v>474</v>
      </c>
      <c s="89" r="C343" t="s">
        <v>449</v>
      </c>
      <c s="90" r="D343" t="s">
        <v>611</v>
      </c>
      <c s="127" r="E343"/>
      <c s="128" r="F343"/>
      <c s="90" r="G343" t="s">
        <v>475</v>
      </c>
      <c s="91" r="H343">
        <v>29917445.33000000</v>
      </c>
      <c s="91" r="I343"/>
      <c s="91" r="J343">
        <v>29917445.33000000</v>
      </c>
      <c s="91" r="K343"/>
      <c s="91" r="L343"/>
      <c s="91" r="M343"/>
      <c s="91" r="N343"/>
      <c s="91" r="O343"/>
      <c s="91" r="P343"/>
      <c s="91" r="Q343"/>
      <c s="91" r="R343">
        <v>28512100.00000000</v>
      </c>
      <c s="91" r="S343">
        <v>1405345.33000000</v>
      </c>
      <c s="91" r="T343"/>
      <c s="91" r="U343"/>
      <c s="97" r="V343">
        <f>""&amp;B343</f>
      </c>
      <c s="89" r="W343">
        <f>""&amp;C343</f>
      </c>
      <c s="90" r="X343">
        <f>""&amp;D343</f>
      </c>
      <c s="127" r="Y343"/>
      <c s="128" r="Z343"/>
      <c s="90" r="AA343">
        <f>""&amp;G343</f>
      </c>
      <c s="91" r="AB343">
        <v>2232322.67000000</v>
      </c>
      <c s="91" r="AC343"/>
      <c s="91" r="AD343">
        <v>2232322.67000000</v>
      </c>
      <c s="91" r="AE343"/>
      <c s="91" r="AF343"/>
      <c s="91" r="AG343"/>
      <c s="91" r="AH343"/>
      <c s="91" r="AI343"/>
      <c s="91" r="AJ343"/>
      <c s="91" r="AK343"/>
      <c s="91" r="AL343">
        <v>2138531.80000000</v>
      </c>
      <c s="91" r="AM343">
        <v>93790.87000000</v>
      </c>
      <c s="91" r="AN343"/>
      <c s="93" r="AO343"/>
      <c s="129" r="AP343"/>
      <c s="95" r="AQ343" t="s">
        <v>614</v>
      </c>
      <c s="0" r="AR343"/>
    </row>
    <row r="344" ht="11.25000000" customHeight="1">
      <c s="0" r="A344"/>
      <c s="98" r="B344" t="s">
        <v>479</v>
      </c>
      <c s="99" r="C344" t="s">
        <v>449</v>
      </c>
      <c s="100" r="D344" t="s">
        <v>611</v>
      </c>
      <c s="130" r="E344"/>
      <c s="131" r="F344"/>
      <c s="100" r="G344" t="s">
        <v>480</v>
      </c>
      <c s="91" r="H344">
        <v>29917445.33000000</v>
      </c>
      <c s="104" r="I344"/>
      <c s="91" r="J344">
        <v>29917445.33000000</v>
      </c>
      <c s="104" r="K344"/>
      <c s="105" r="L344"/>
      <c s="105" r="M344"/>
      <c s="105" r="N344"/>
      <c s="105" r="O344"/>
      <c s="105" r="P344"/>
      <c s="105" r="Q344"/>
      <c s="105" r="R344">
        <v>28512100.00000000</v>
      </c>
      <c s="105" r="S344">
        <v>1405345.33000000</v>
      </c>
      <c s="105" r="T344"/>
      <c s="105" r="U344"/>
      <c s="106" r="V344">
        <f>""&amp;B344</f>
      </c>
      <c s="132" r="W344">
        <f>""&amp;C344</f>
      </c>
      <c s="133" r="X344">
        <f>""&amp;D344</f>
      </c>
      <c s="134" r="Y344"/>
      <c s="135" r="Z344"/>
      <c s="108" r="AA344">
        <f>""&amp;G344</f>
      </c>
      <c s="91" r="AB344">
        <v>2232322.67000000</v>
      </c>
      <c s="104" r="AC344"/>
      <c s="91" r="AD344">
        <v>2232322.67000000</v>
      </c>
      <c s="104" r="AE344"/>
      <c s="105" r="AF344"/>
      <c s="105" r="AG344"/>
      <c s="105" r="AH344"/>
      <c s="105" r="AI344"/>
      <c s="105" r="AJ344"/>
      <c s="105" r="AK344"/>
      <c s="105" r="AL344">
        <v>2138531.80000000</v>
      </c>
      <c s="105" r="AM344">
        <v>93790.87000000</v>
      </c>
      <c s="105" r="AN344"/>
      <c s="112" r="AO344"/>
      <c s="136" r="AP344">
        <f>D344&amp;G344</f>
      </c>
      <c s="95" r="AQ344">
        <f>D344&amp;G344</f>
      </c>
      <c s="0" r="AR344"/>
    </row>
    <row r="345" ht="11.25000000" customHeight="1">
      <c s="0" r="A345"/>
      <c s="88" r="B345" t="s">
        <v>615</v>
      </c>
      <c s="89" r="C345" t="s">
        <v>449</v>
      </c>
      <c s="90" r="D345" t="s">
        <v>616</v>
      </c>
      <c s="127" r="E345"/>
      <c s="128" r="F345"/>
      <c s="90" r="G345" t="s">
        <v>452</v>
      </c>
      <c s="91" r="H345">
        <v>84806364.39000000</v>
      </c>
      <c s="91" r="I345"/>
      <c s="91" r="J345">
        <v>84806364.39000000</v>
      </c>
      <c s="91" r="K345"/>
      <c s="91" r="L345"/>
      <c s="91" r="M345"/>
      <c s="91" r="N345"/>
      <c s="91" r="O345"/>
      <c s="91" r="P345"/>
      <c s="91" r="Q345"/>
      <c s="91" r="R345">
        <v>28184300.00000000</v>
      </c>
      <c s="91" r="S345">
        <v>25711571.70000000</v>
      </c>
      <c s="91" r="T345">
        <v>30910492.69000000</v>
      </c>
      <c s="91" r="U345"/>
      <c s="92" r="V345">
        <f>""&amp;B345</f>
      </c>
      <c s="89" r="W345">
        <f>""&amp;C345</f>
      </c>
      <c s="90" r="X345">
        <f>""&amp;D345</f>
      </c>
      <c s="127" r="Y345"/>
      <c s="128" r="Z345"/>
      <c s="90" r="AA345">
        <f>""&amp;G345</f>
      </c>
      <c s="91" r="AB345">
        <v>1708558.00000000</v>
      </c>
      <c s="91" r="AC345"/>
      <c s="91" r="AD345">
        <v>1708558.00000000</v>
      </c>
      <c s="91" r="AE345"/>
      <c s="91" r="AF345"/>
      <c s="91" r="AG345"/>
      <c s="91" r="AH345"/>
      <c s="91" r="AI345"/>
      <c s="91" r="AJ345"/>
      <c s="91" r="AK345"/>
      <c s="91" r="AL345">
        <v>0.00000000</v>
      </c>
      <c s="91" r="AM345">
        <v>1261361.02000000</v>
      </c>
      <c s="91" r="AN345">
        <v>447196.98000000</v>
      </c>
      <c s="93" r="AO345"/>
      <c s="129" r="AP345"/>
      <c s="95" r="AQ345" t="s">
        <v>617</v>
      </c>
      <c s="0" r="AR345"/>
    </row>
    <row r="346" ht="18.78700000" customHeight="1">
      <c s="0" r="A346"/>
      <c s="96" r="B346" t="s">
        <v>472</v>
      </c>
      <c s="89" r="C346" t="s">
        <v>449</v>
      </c>
      <c s="90" r="D346" t="s">
        <v>616</v>
      </c>
      <c s="127" r="E346"/>
      <c s="128" r="F346"/>
      <c s="90" r="G346" t="s">
        <v>449</v>
      </c>
      <c s="91" r="H346">
        <v>79579675.06000000</v>
      </c>
      <c s="91" r="I346"/>
      <c s="91" r="J346">
        <v>79579675.06000000</v>
      </c>
      <c s="91" r="K346"/>
      <c s="91" r="L346"/>
      <c s="91" r="M346"/>
      <c s="91" r="N346"/>
      <c s="91" r="O346"/>
      <c s="91" r="P346"/>
      <c s="91" r="Q346"/>
      <c s="91" r="R346">
        <v>28184300.00000000</v>
      </c>
      <c s="91" r="S346">
        <v>20484882.37000000</v>
      </c>
      <c s="91" r="T346">
        <v>30910492.69000000</v>
      </c>
      <c s="91" r="U346"/>
      <c s="97" r="V346">
        <f>""&amp;B346</f>
      </c>
      <c s="89" r="W346">
        <f>""&amp;C346</f>
      </c>
      <c s="90" r="X346">
        <f>""&amp;D346</f>
      </c>
      <c s="127" r="Y346"/>
      <c s="128" r="Z346"/>
      <c s="90" r="AA346">
        <f>""&amp;G346</f>
      </c>
      <c s="91" r="AB346">
        <v>1708558.00000000</v>
      </c>
      <c s="91" r="AC346"/>
      <c s="91" r="AD346">
        <v>1708558.00000000</v>
      </c>
      <c s="91" r="AE346"/>
      <c s="91" r="AF346"/>
      <c s="91" r="AG346"/>
      <c s="91" r="AH346"/>
      <c s="91" r="AI346"/>
      <c s="91" r="AJ346"/>
      <c s="91" r="AK346"/>
      <c s="91" r="AL346">
        <v>0.00000000</v>
      </c>
      <c s="91" r="AM346">
        <v>1261361.02000000</v>
      </c>
      <c s="91" r="AN346">
        <v>447196.98000000</v>
      </c>
      <c s="93" r="AO346"/>
      <c s="129" r="AP346"/>
      <c s="95" r="AQ346" t="s">
        <v>618</v>
      </c>
      <c s="0" r="AR346"/>
    </row>
    <row r="347" ht="27.65600000" customHeight="1">
      <c s="0" r="A347"/>
      <c s="96" r="B347" t="s">
        <v>474</v>
      </c>
      <c s="89" r="C347" t="s">
        <v>449</v>
      </c>
      <c s="90" r="D347" t="s">
        <v>616</v>
      </c>
      <c s="127" r="E347"/>
      <c s="128" r="F347"/>
      <c s="90" r="G347" t="s">
        <v>475</v>
      </c>
      <c s="91" r="H347">
        <v>79579675.06000000</v>
      </c>
      <c s="91" r="I347"/>
      <c s="91" r="J347">
        <v>79579675.06000000</v>
      </c>
      <c s="91" r="K347"/>
      <c s="91" r="L347"/>
      <c s="91" r="M347"/>
      <c s="91" r="N347"/>
      <c s="91" r="O347"/>
      <c s="91" r="P347"/>
      <c s="91" r="Q347"/>
      <c s="91" r="R347">
        <v>28184300.00000000</v>
      </c>
      <c s="91" r="S347">
        <v>20484882.37000000</v>
      </c>
      <c s="91" r="T347">
        <v>30910492.69000000</v>
      </c>
      <c s="91" r="U347"/>
      <c s="97" r="V347">
        <f>""&amp;B347</f>
      </c>
      <c s="89" r="W347">
        <f>""&amp;C347</f>
      </c>
      <c s="90" r="X347">
        <f>""&amp;D347</f>
      </c>
      <c s="127" r="Y347"/>
      <c s="128" r="Z347"/>
      <c s="90" r="AA347">
        <f>""&amp;G347</f>
      </c>
      <c s="91" r="AB347">
        <v>1708558.00000000</v>
      </c>
      <c s="91" r="AC347"/>
      <c s="91" r="AD347">
        <v>1708558.00000000</v>
      </c>
      <c s="91" r="AE347"/>
      <c s="91" r="AF347"/>
      <c s="91" r="AG347"/>
      <c s="91" r="AH347"/>
      <c s="91" r="AI347"/>
      <c s="91" r="AJ347"/>
      <c s="91" r="AK347"/>
      <c s="91" r="AL347">
        <v>0.00000000</v>
      </c>
      <c s="91" r="AM347">
        <v>1261361.02000000</v>
      </c>
      <c s="91" r="AN347">
        <v>447196.98000000</v>
      </c>
      <c s="93" r="AO347"/>
      <c s="129" r="AP347"/>
      <c s="95" r="AQ347" t="s">
        <v>619</v>
      </c>
      <c s="0" r="AR347"/>
    </row>
    <row r="348" ht="27.65600000" customHeight="1">
      <c s="0" r="A348"/>
      <c s="98" r="B348" t="s">
        <v>582</v>
      </c>
      <c s="99" r="C348" t="s">
        <v>449</v>
      </c>
      <c s="100" r="D348" t="s">
        <v>616</v>
      </c>
      <c s="130" r="E348"/>
      <c s="131" r="F348"/>
      <c s="100" r="G348" t="s">
        <v>583</v>
      </c>
      <c s="91" r="H348">
        <v>8240000.00000000</v>
      </c>
      <c s="104" r="I348"/>
      <c s="91" r="J348">
        <v>8240000.00000000</v>
      </c>
      <c s="104" r="K348"/>
      <c s="105" r="L348"/>
      <c s="105" r="M348"/>
      <c s="105" r="N348"/>
      <c s="105" r="O348"/>
      <c s="105" r="P348"/>
      <c s="105" r="Q348"/>
      <c s="105" r="R348">
        <v>6250000.00000000</v>
      </c>
      <c s="105" r="S348">
        <v>1990000.00000000</v>
      </c>
      <c s="105" r="T348"/>
      <c s="105" r="U348"/>
      <c s="106" r="V348">
        <f>""&amp;B348</f>
      </c>
      <c s="132" r="W348">
        <f>""&amp;C348</f>
      </c>
      <c s="133" r="X348">
        <f>""&amp;D348</f>
      </c>
      <c s="134" r="Y348"/>
      <c s="135" r="Z348"/>
      <c s="108" r="AA348">
        <f>""&amp;G348</f>
      </c>
      <c s="91" r="AB348">
        <v>0.00000000</v>
      </c>
      <c s="104" r="AC348"/>
      <c s="91" r="AD348">
        <v>0.00000000</v>
      </c>
      <c s="104" r="AE348"/>
      <c s="105" r="AF348"/>
      <c s="105" r="AG348"/>
      <c s="105" r="AH348"/>
      <c s="105" r="AI348"/>
      <c s="105" r="AJ348"/>
      <c s="105" r="AK348"/>
      <c s="105" r="AL348">
        <v>0.00000000</v>
      </c>
      <c s="105" r="AM348">
        <v>0.00000000</v>
      </c>
      <c s="105" r="AN348"/>
      <c s="112" r="AO348"/>
      <c s="136" r="AP348">
        <f>D348&amp;G348</f>
      </c>
      <c s="95" r="AQ348">
        <f>D348&amp;G348</f>
      </c>
      <c s="0" r="AR348"/>
    </row>
    <row r="349" ht="11.25000000" customHeight="1">
      <c s="0" r="A349"/>
      <c s="114" r="B349" t="s">
        <v>479</v>
      </c>
      <c s="99" r="C349" t="s">
        <v>449</v>
      </c>
      <c s="100" r="D349" t="s">
        <v>616</v>
      </c>
      <c s="130" r="E349"/>
      <c s="131" r="F349"/>
      <c s="100" r="G349" t="s">
        <v>480</v>
      </c>
      <c s="91" r="H349">
        <v>71339675.06000000</v>
      </c>
      <c s="104" r="I349"/>
      <c s="91" r="J349">
        <v>71339675.06000000</v>
      </c>
      <c s="104" r="K349"/>
      <c s="105" r="L349"/>
      <c s="105" r="M349"/>
      <c s="105" r="N349"/>
      <c s="105" r="O349"/>
      <c s="105" r="P349"/>
      <c s="105" r="Q349"/>
      <c s="105" r="R349">
        <v>21934300.00000000</v>
      </c>
      <c s="105" r="S349">
        <v>18494882.37000000</v>
      </c>
      <c s="105" r="T349">
        <v>30910492.69000000</v>
      </c>
      <c s="105" r="U349"/>
      <c s="115" r="V349">
        <f>""&amp;B349</f>
      </c>
      <c s="132" r="W349">
        <f>""&amp;C349</f>
      </c>
      <c s="133" r="X349">
        <f>""&amp;D349</f>
      </c>
      <c s="134" r="Y349"/>
      <c s="135" r="Z349"/>
      <c s="108" r="AA349">
        <f>""&amp;G349</f>
      </c>
      <c s="91" r="AB349">
        <v>1708558.00000000</v>
      </c>
      <c s="104" r="AC349"/>
      <c s="91" r="AD349">
        <v>1708558.00000000</v>
      </c>
      <c s="104" r="AE349"/>
      <c s="105" r="AF349"/>
      <c s="105" r="AG349"/>
      <c s="105" r="AH349"/>
      <c s="105" r="AI349"/>
      <c s="105" r="AJ349"/>
      <c s="105" r="AK349"/>
      <c s="105" r="AL349">
        <v>0.00000000</v>
      </c>
      <c s="105" r="AM349">
        <v>1261361.02000000</v>
      </c>
      <c s="105" r="AN349">
        <v>447196.98000000</v>
      </c>
      <c s="112" r="AO349"/>
      <c s="136" r="AP349">
        <f>D349&amp;G349</f>
      </c>
      <c s="95" r="AQ349">
        <f>D349&amp;G349</f>
      </c>
      <c s="0" r="AR349"/>
    </row>
    <row r="350" ht="18.78700000" customHeight="1">
      <c s="0" r="A350"/>
      <c s="88" r="B350" t="s">
        <v>620</v>
      </c>
      <c s="89" r="C350" t="s">
        <v>449</v>
      </c>
      <c s="90" r="D350" t="s">
        <v>616</v>
      </c>
      <c s="127" r="E350"/>
      <c s="128" r="F350"/>
      <c s="90" r="G350" t="s">
        <v>621</v>
      </c>
      <c s="91" r="H350">
        <v>5226689.33000000</v>
      </c>
      <c s="91" r="I350"/>
      <c s="91" r="J350">
        <v>5226689.33000000</v>
      </c>
      <c s="91" r="K350"/>
      <c s="91" r="L350"/>
      <c s="91" r="M350"/>
      <c s="91" r="N350"/>
      <c s="91" r="O350"/>
      <c s="91" r="P350"/>
      <c s="91" r="Q350"/>
      <c s="91" r="R350"/>
      <c s="91" r="S350">
        <v>5226689.33000000</v>
      </c>
      <c s="91" r="T350"/>
      <c s="91" r="U350"/>
      <c s="92" r="V350">
        <f>""&amp;B350</f>
      </c>
      <c s="89" r="W350">
        <f>""&amp;C350</f>
      </c>
      <c s="90" r="X350">
        <f>""&amp;D350</f>
      </c>
      <c s="127" r="Y350"/>
      <c s="128" r="Z350"/>
      <c s="90" r="AA350">
        <f>""&amp;G350</f>
      </c>
      <c s="91" r="AB350">
        <v>0.00000000</v>
      </c>
      <c s="91" r="AC350"/>
      <c s="91" r="AD350">
        <v>0.00000000</v>
      </c>
      <c s="91" r="AE350"/>
      <c s="91" r="AF350"/>
      <c s="91" r="AG350"/>
      <c s="91" r="AH350"/>
      <c s="91" r="AI350"/>
      <c s="91" r="AJ350"/>
      <c s="91" r="AK350"/>
      <c s="91" r="AL350"/>
      <c s="91" r="AM350">
        <v>0.00000000</v>
      </c>
      <c s="91" r="AN350"/>
      <c s="93" r="AO350"/>
      <c s="129" r="AP350"/>
      <c s="95" r="AQ350" t="s">
        <v>622</v>
      </c>
      <c s="0" r="AR350"/>
    </row>
    <row r="351" ht="11.25000000" customHeight="1">
      <c s="0" r="A351"/>
      <c s="96" r="B351" t="s">
        <v>623</v>
      </c>
      <c s="89" r="C351" t="s">
        <v>449</v>
      </c>
      <c s="90" r="D351" t="s">
        <v>616</v>
      </c>
      <c s="127" r="E351"/>
      <c s="128" r="F351"/>
      <c s="90" r="G351" t="s">
        <v>624</v>
      </c>
      <c s="91" r="H351">
        <v>5226689.33000000</v>
      </c>
      <c s="91" r="I351"/>
      <c s="91" r="J351">
        <v>5226689.33000000</v>
      </c>
      <c s="91" r="K351"/>
      <c s="91" r="L351"/>
      <c s="91" r="M351"/>
      <c s="91" r="N351"/>
      <c s="91" r="O351"/>
      <c s="91" r="P351"/>
      <c s="91" r="Q351"/>
      <c s="91" r="R351"/>
      <c s="91" r="S351">
        <v>5226689.33000000</v>
      </c>
      <c s="91" r="T351"/>
      <c s="91" r="U351"/>
      <c s="97" r="V351">
        <f>""&amp;B351</f>
      </c>
      <c s="89" r="W351">
        <f>""&amp;C351</f>
      </c>
      <c s="90" r="X351">
        <f>""&amp;D351</f>
      </c>
      <c s="127" r="Y351"/>
      <c s="128" r="Z351"/>
      <c s="90" r="AA351">
        <f>""&amp;G351</f>
      </c>
      <c s="91" r="AB351">
        <v>0.00000000</v>
      </c>
      <c s="91" r="AC351"/>
      <c s="91" r="AD351">
        <v>0.00000000</v>
      </c>
      <c s="91" r="AE351"/>
      <c s="91" r="AF351"/>
      <c s="91" r="AG351"/>
      <c s="91" r="AH351"/>
      <c s="91" r="AI351"/>
      <c s="91" r="AJ351"/>
      <c s="91" r="AK351"/>
      <c s="91" r="AL351"/>
      <c s="91" r="AM351">
        <v>0.00000000</v>
      </c>
      <c s="91" r="AN351"/>
      <c s="93" r="AO351"/>
      <c s="129" r="AP351"/>
      <c s="95" r="AQ351" t="s">
        <v>625</v>
      </c>
      <c s="0" r="AR351"/>
    </row>
    <row r="352" ht="27.65600000" customHeight="1">
      <c s="0" r="A352"/>
      <c s="98" r="B352" t="s">
        <v>626</v>
      </c>
      <c s="99" r="C352" t="s">
        <v>449</v>
      </c>
      <c s="100" r="D352" t="s">
        <v>616</v>
      </c>
      <c s="130" r="E352"/>
      <c s="131" r="F352"/>
      <c s="100" r="G352" t="s">
        <v>627</v>
      </c>
      <c s="91" r="H352">
        <v>5226689.33000000</v>
      </c>
      <c s="104" r="I352"/>
      <c s="91" r="J352">
        <v>5226689.33000000</v>
      </c>
      <c s="104" r="K352"/>
      <c s="105" r="L352"/>
      <c s="105" r="M352"/>
      <c s="105" r="N352"/>
      <c s="105" r="O352"/>
      <c s="105" r="P352"/>
      <c s="105" r="Q352"/>
      <c s="105" r="R352"/>
      <c s="105" r="S352">
        <v>5226689.33000000</v>
      </c>
      <c s="105" r="T352"/>
      <c s="105" r="U352"/>
      <c s="106" r="V352">
        <f>""&amp;B352</f>
      </c>
      <c s="132" r="W352">
        <f>""&amp;C352</f>
      </c>
      <c s="133" r="X352">
        <f>""&amp;D352</f>
      </c>
      <c s="134" r="Y352"/>
      <c s="135" r="Z352"/>
      <c s="108" r="AA352">
        <f>""&amp;G352</f>
      </c>
      <c s="91" r="AB352">
        <v>0.00000000</v>
      </c>
      <c s="104" r="AC352"/>
      <c s="91" r="AD352">
        <v>0.00000000</v>
      </c>
      <c s="104" r="AE352"/>
      <c s="105" r="AF352"/>
      <c s="105" r="AG352"/>
      <c s="105" r="AH352"/>
      <c s="105" r="AI352"/>
      <c s="105" r="AJ352"/>
      <c s="105" r="AK352"/>
      <c s="105" r="AL352"/>
      <c s="105" r="AM352">
        <v>0.00000000</v>
      </c>
      <c s="105" r="AN352"/>
      <c s="112" r="AO352"/>
      <c s="136" r="AP352">
        <f>D352&amp;G352</f>
      </c>
      <c s="95" r="AQ352">
        <f>D352&amp;G352</f>
      </c>
      <c s="0" r="AR352"/>
    </row>
    <row r="353" ht="11.25000000" customHeight="1">
      <c s="0" r="A353"/>
      <c s="88" r="B353" t="s">
        <v>628</v>
      </c>
      <c s="89" r="C353" t="s">
        <v>449</v>
      </c>
      <c s="90" r="D353" t="s">
        <v>629</v>
      </c>
      <c s="127" r="E353"/>
      <c s="128" r="F353"/>
      <c s="90" r="G353" t="s">
        <v>452</v>
      </c>
      <c s="91" r="H353">
        <v>8773680.00000000</v>
      </c>
      <c s="91" r="I353"/>
      <c s="91" r="J353">
        <v>8773680.00000000</v>
      </c>
      <c s="91" r="K353"/>
      <c s="91" r="L353"/>
      <c s="91" r="M353"/>
      <c s="91" r="N353"/>
      <c s="91" r="O353"/>
      <c s="91" r="P353"/>
      <c s="91" r="Q353"/>
      <c s="91" r="R353">
        <v>7780680.00000000</v>
      </c>
      <c s="91" r="S353">
        <v>510000.00000000</v>
      </c>
      <c s="91" r="T353">
        <v>483000.00000000</v>
      </c>
      <c s="91" r="U353"/>
      <c s="92" r="V353">
        <f>""&amp;B353</f>
      </c>
      <c s="89" r="W353">
        <f>""&amp;C353</f>
      </c>
      <c s="90" r="X353">
        <f>""&amp;D353</f>
      </c>
      <c s="127" r="Y353"/>
      <c s="128" r="Z353"/>
      <c s="90" r="AA353">
        <f>""&amp;G353</f>
      </c>
      <c s="91" r="AB353">
        <v>14000.00000000</v>
      </c>
      <c s="91" r="AC353"/>
      <c s="91" r="AD353">
        <v>14000.00000000</v>
      </c>
      <c s="91" r="AE353"/>
      <c s="91" r="AF353"/>
      <c s="91" r="AG353"/>
      <c s="91" r="AH353"/>
      <c s="91" r="AI353"/>
      <c s="91" r="AJ353"/>
      <c s="91" r="AK353"/>
      <c s="91" r="AL353">
        <v>0.00000000</v>
      </c>
      <c s="91" r="AM353">
        <v>0.00000000</v>
      </c>
      <c s="91" r="AN353">
        <v>14000.00000000</v>
      </c>
      <c s="93" r="AO353"/>
      <c s="129" r="AP353"/>
      <c s="95" r="AQ353" t="s">
        <v>630</v>
      </c>
      <c s="0" r="AR353"/>
    </row>
    <row r="354" ht="18.78700000" customHeight="1">
      <c s="0" r="A354"/>
      <c s="96" r="B354" t="s">
        <v>472</v>
      </c>
      <c s="89" r="C354" t="s">
        <v>449</v>
      </c>
      <c s="90" r="D354" t="s">
        <v>629</v>
      </c>
      <c s="127" r="E354"/>
      <c s="128" r="F354"/>
      <c s="90" r="G354" t="s">
        <v>449</v>
      </c>
      <c s="91" r="H354">
        <v>8772680.00000000</v>
      </c>
      <c s="91" r="I354"/>
      <c s="91" r="J354">
        <v>8772680.00000000</v>
      </c>
      <c s="91" r="K354"/>
      <c s="91" r="L354"/>
      <c s="91" r="M354"/>
      <c s="91" r="N354"/>
      <c s="91" r="O354"/>
      <c s="91" r="P354"/>
      <c s="91" r="Q354"/>
      <c s="91" r="R354">
        <v>7780680.00000000</v>
      </c>
      <c s="91" r="S354">
        <v>510000.00000000</v>
      </c>
      <c s="91" r="T354">
        <v>482000.00000000</v>
      </c>
      <c s="91" r="U354"/>
      <c s="97" r="V354">
        <f>""&amp;B354</f>
      </c>
      <c s="89" r="W354">
        <f>""&amp;C354</f>
      </c>
      <c s="90" r="X354">
        <f>""&amp;D354</f>
      </c>
      <c s="127" r="Y354"/>
      <c s="128" r="Z354"/>
      <c s="90" r="AA354">
        <f>""&amp;G354</f>
      </c>
      <c s="91" r="AB354">
        <v>14000.00000000</v>
      </c>
      <c s="91" r="AC354"/>
      <c s="91" r="AD354">
        <v>14000.00000000</v>
      </c>
      <c s="91" r="AE354"/>
      <c s="91" r="AF354"/>
      <c s="91" r="AG354"/>
      <c s="91" r="AH354"/>
      <c s="91" r="AI354"/>
      <c s="91" r="AJ354"/>
      <c s="91" r="AK354"/>
      <c s="91" r="AL354">
        <v>0.00000000</v>
      </c>
      <c s="91" r="AM354">
        <v>0.00000000</v>
      </c>
      <c s="91" r="AN354">
        <v>14000.00000000</v>
      </c>
      <c s="93" r="AO354"/>
      <c s="129" r="AP354"/>
      <c s="95" r="AQ354" t="s">
        <v>631</v>
      </c>
      <c s="0" r="AR354"/>
    </row>
    <row r="355" ht="27.65600000" customHeight="1">
      <c s="0" r="A355"/>
      <c s="96" r="B355" t="s">
        <v>474</v>
      </c>
      <c s="89" r="C355" t="s">
        <v>449</v>
      </c>
      <c s="90" r="D355" t="s">
        <v>629</v>
      </c>
      <c s="127" r="E355"/>
      <c s="128" r="F355"/>
      <c s="90" r="G355" t="s">
        <v>475</v>
      </c>
      <c s="91" r="H355">
        <v>8772680.00000000</v>
      </c>
      <c s="91" r="I355"/>
      <c s="91" r="J355">
        <v>8772680.00000000</v>
      </c>
      <c s="91" r="K355"/>
      <c s="91" r="L355"/>
      <c s="91" r="M355"/>
      <c s="91" r="N355"/>
      <c s="91" r="O355"/>
      <c s="91" r="P355"/>
      <c s="91" r="Q355"/>
      <c s="91" r="R355">
        <v>7780680.00000000</v>
      </c>
      <c s="91" r="S355">
        <v>510000.00000000</v>
      </c>
      <c s="91" r="T355">
        <v>482000.00000000</v>
      </c>
      <c s="91" r="U355"/>
      <c s="97" r="V355">
        <f>""&amp;B355</f>
      </c>
      <c s="89" r="W355">
        <f>""&amp;C355</f>
      </c>
      <c s="90" r="X355">
        <f>""&amp;D355</f>
      </c>
      <c s="127" r="Y355"/>
      <c s="128" r="Z355"/>
      <c s="90" r="AA355">
        <f>""&amp;G355</f>
      </c>
      <c s="91" r="AB355">
        <v>14000.00000000</v>
      </c>
      <c s="91" r="AC355"/>
      <c s="91" r="AD355">
        <v>14000.00000000</v>
      </c>
      <c s="91" r="AE355"/>
      <c s="91" r="AF355"/>
      <c s="91" r="AG355"/>
      <c s="91" r="AH355"/>
      <c s="91" r="AI355"/>
      <c s="91" r="AJ355"/>
      <c s="91" r="AK355"/>
      <c s="91" r="AL355">
        <v>0.00000000</v>
      </c>
      <c s="91" r="AM355">
        <v>0.00000000</v>
      </c>
      <c s="91" r="AN355">
        <v>14000.00000000</v>
      </c>
      <c s="93" r="AO355"/>
      <c s="129" r="AP355"/>
      <c s="95" r="AQ355" t="s">
        <v>632</v>
      </c>
      <c s="0" r="AR355"/>
    </row>
    <row r="356" ht="11.25000000" customHeight="1">
      <c s="0" r="A356"/>
      <c s="98" r="B356" t="s">
        <v>479</v>
      </c>
      <c s="99" r="C356" t="s">
        <v>449</v>
      </c>
      <c s="100" r="D356" t="s">
        <v>629</v>
      </c>
      <c s="130" r="E356"/>
      <c s="131" r="F356"/>
      <c s="100" r="G356" t="s">
        <v>480</v>
      </c>
      <c s="91" r="H356">
        <v>8772680.00000000</v>
      </c>
      <c s="104" r="I356"/>
      <c s="91" r="J356">
        <v>8772680.00000000</v>
      </c>
      <c s="104" r="K356"/>
      <c s="105" r="L356"/>
      <c s="105" r="M356"/>
      <c s="105" r="N356"/>
      <c s="105" r="O356"/>
      <c s="105" r="P356"/>
      <c s="105" r="Q356"/>
      <c s="105" r="R356">
        <v>7780680.00000000</v>
      </c>
      <c s="105" r="S356">
        <v>510000.00000000</v>
      </c>
      <c s="105" r="T356">
        <v>482000.00000000</v>
      </c>
      <c s="105" r="U356"/>
      <c s="106" r="V356">
        <f>""&amp;B356</f>
      </c>
      <c s="132" r="W356">
        <f>""&amp;C356</f>
      </c>
      <c s="133" r="X356">
        <f>""&amp;D356</f>
      </c>
      <c s="134" r="Y356"/>
      <c s="135" r="Z356"/>
      <c s="108" r="AA356">
        <f>""&amp;G356</f>
      </c>
      <c s="91" r="AB356">
        <v>14000.00000000</v>
      </c>
      <c s="104" r="AC356"/>
      <c s="91" r="AD356">
        <v>14000.00000000</v>
      </c>
      <c s="104" r="AE356"/>
      <c s="105" r="AF356"/>
      <c s="105" r="AG356"/>
      <c s="105" r="AH356"/>
      <c s="105" r="AI356"/>
      <c s="105" r="AJ356"/>
      <c s="105" r="AK356"/>
      <c s="105" r="AL356">
        <v>0.00000000</v>
      </c>
      <c s="105" r="AM356">
        <v>0.00000000</v>
      </c>
      <c s="105" r="AN356">
        <v>14000.00000000</v>
      </c>
      <c s="112" r="AO356"/>
      <c s="136" r="AP356">
        <f>D356&amp;G356</f>
      </c>
      <c s="95" r="AQ356">
        <f>D356&amp;G356</f>
      </c>
      <c s="0" r="AR356"/>
    </row>
    <row r="357" ht="11.25000000" customHeight="1">
      <c s="0" r="A357"/>
      <c s="88" r="B357" t="s">
        <v>490</v>
      </c>
      <c s="89" r="C357" t="s">
        <v>449</v>
      </c>
      <c s="90" r="D357" t="s">
        <v>629</v>
      </c>
      <c s="127" r="E357"/>
      <c s="128" r="F357"/>
      <c s="90" r="G357" t="s">
        <v>491</v>
      </c>
      <c s="91" r="H357">
        <v>1000.00000000</v>
      </c>
      <c s="91" r="I357"/>
      <c s="91" r="J357">
        <v>1000.00000000</v>
      </c>
      <c s="91" r="K357"/>
      <c s="91" r="L357"/>
      <c s="91" r="M357"/>
      <c s="91" r="N357"/>
      <c s="91" r="O357"/>
      <c s="91" r="P357"/>
      <c s="91" r="Q357"/>
      <c s="91" r="R357"/>
      <c s="91" r="S357"/>
      <c s="91" r="T357">
        <v>1000.00000000</v>
      </c>
      <c s="91" r="U357"/>
      <c s="92" r="V357">
        <f>""&amp;B357</f>
      </c>
      <c s="89" r="W357">
        <f>""&amp;C357</f>
      </c>
      <c s="90" r="X357">
        <f>""&amp;D357</f>
      </c>
      <c s="127" r="Y357"/>
      <c s="128" r="Z357"/>
      <c s="90" r="AA357">
        <f>""&amp;G357</f>
      </c>
      <c s="91" r="AB357">
        <v>0.00000000</v>
      </c>
      <c s="91" r="AC357"/>
      <c s="91" r="AD357">
        <v>0.00000000</v>
      </c>
      <c s="91" r="AE357"/>
      <c s="91" r="AF357"/>
      <c s="91" r="AG357"/>
      <c s="91" r="AH357"/>
      <c s="91" r="AI357"/>
      <c s="91" r="AJ357"/>
      <c s="91" r="AK357"/>
      <c s="91" r="AL357"/>
      <c s="91" r="AM357"/>
      <c s="91" r="AN357">
        <v>0.00000000</v>
      </c>
      <c s="93" r="AO357"/>
      <c s="129" r="AP357"/>
      <c s="95" r="AQ357" t="s">
        <v>633</v>
      </c>
      <c s="0" r="AR357"/>
    </row>
    <row r="358" ht="36.52500000" customHeight="1">
      <c s="0" r="A358"/>
      <c s="96" r="B358" t="s">
        <v>556</v>
      </c>
      <c s="89" r="C358" t="s">
        <v>449</v>
      </c>
      <c s="90" r="D358" t="s">
        <v>629</v>
      </c>
      <c s="127" r="E358"/>
      <c s="128" r="F358"/>
      <c s="90" r="G358" t="s">
        <v>557</v>
      </c>
      <c s="91" r="H358">
        <v>1000.00000000</v>
      </c>
      <c s="91" r="I358"/>
      <c s="91" r="J358">
        <v>1000.00000000</v>
      </c>
      <c s="91" r="K358"/>
      <c s="91" r="L358"/>
      <c s="91" r="M358"/>
      <c s="91" r="N358"/>
      <c s="91" r="O358"/>
      <c s="91" r="P358"/>
      <c s="91" r="Q358"/>
      <c s="91" r="R358"/>
      <c s="91" r="S358"/>
      <c s="91" r="T358">
        <v>1000.00000000</v>
      </c>
      <c s="91" r="U358"/>
      <c s="97" r="V358">
        <f>""&amp;B358</f>
      </c>
      <c s="89" r="W358">
        <f>""&amp;C358</f>
      </c>
      <c s="90" r="X358">
        <f>""&amp;D358</f>
      </c>
      <c s="127" r="Y358"/>
      <c s="128" r="Z358"/>
      <c s="90" r="AA358">
        <f>""&amp;G358</f>
      </c>
      <c s="91" r="AB358">
        <v>0.00000000</v>
      </c>
      <c s="91" r="AC358"/>
      <c s="91" r="AD358">
        <v>0.00000000</v>
      </c>
      <c s="91" r="AE358"/>
      <c s="91" r="AF358"/>
      <c s="91" r="AG358"/>
      <c s="91" r="AH358"/>
      <c s="91" r="AI358"/>
      <c s="91" r="AJ358"/>
      <c s="91" r="AK358"/>
      <c s="91" r="AL358"/>
      <c s="91" r="AM358"/>
      <c s="91" r="AN358">
        <v>0.00000000</v>
      </c>
      <c s="93" r="AO358"/>
      <c s="129" r="AP358"/>
      <c s="95" r="AQ358" t="s">
        <v>634</v>
      </c>
      <c s="0" r="AR358"/>
    </row>
    <row r="359" ht="45.39400000" customHeight="1">
      <c s="0" r="A359"/>
      <c s="98" r="B359" t="s">
        <v>588</v>
      </c>
      <c s="99" r="C359" t="s">
        <v>449</v>
      </c>
      <c s="100" r="D359" t="s">
        <v>629</v>
      </c>
      <c s="130" r="E359"/>
      <c s="131" r="F359"/>
      <c s="100" r="G359" t="s">
        <v>589</v>
      </c>
      <c s="91" r="H359">
        <v>1000.00000000</v>
      </c>
      <c s="104" r="I359"/>
      <c s="91" r="J359">
        <v>1000.00000000</v>
      </c>
      <c s="104" r="K359"/>
      <c s="105" r="L359"/>
      <c s="105" r="M359"/>
      <c s="105" r="N359"/>
      <c s="105" r="O359"/>
      <c s="105" r="P359"/>
      <c s="105" r="Q359"/>
      <c s="105" r="R359"/>
      <c s="105" r="S359"/>
      <c s="105" r="T359">
        <v>1000.00000000</v>
      </c>
      <c s="105" r="U359"/>
      <c s="106" r="V359">
        <f>""&amp;B359</f>
      </c>
      <c s="132" r="W359">
        <f>""&amp;C359</f>
      </c>
      <c s="133" r="X359">
        <f>""&amp;D359</f>
      </c>
      <c s="134" r="Y359"/>
      <c s="135" r="Z359"/>
      <c s="108" r="AA359">
        <f>""&amp;G359</f>
      </c>
      <c s="91" r="AB359">
        <v>0.00000000</v>
      </c>
      <c s="104" r="AC359"/>
      <c s="91" r="AD359">
        <v>0.00000000</v>
      </c>
      <c s="104" r="AE359"/>
      <c s="105" r="AF359"/>
      <c s="105" r="AG359"/>
      <c s="105" r="AH359"/>
      <c s="105" r="AI359"/>
      <c s="105" r="AJ359"/>
      <c s="105" r="AK359"/>
      <c s="105" r="AL359"/>
      <c s="105" r="AM359"/>
      <c s="105" r="AN359">
        <v>0.00000000</v>
      </c>
      <c s="112" r="AO359"/>
      <c s="136" r="AP359">
        <f>D359&amp;G359</f>
      </c>
      <c s="95" r="AQ359">
        <f>D359&amp;G359</f>
      </c>
      <c s="0" r="AR359"/>
    </row>
    <row r="360" ht="11.25000000" customHeight="1">
      <c s="0" r="A360"/>
      <c s="88" r="B360" t="s">
        <v>635</v>
      </c>
      <c s="89" r="C360" t="s">
        <v>449</v>
      </c>
      <c s="90" r="D360" t="s">
        <v>636</v>
      </c>
      <c s="127" r="E360"/>
      <c s="128" r="F360"/>
      <c s="90" r="G360" t="s">
        <v>452</v>
      </c>
      <c s="91" r="H360">
        <v>151099940.29000000</v>
      </c>
      <c s="91" r="I360"/>
      <c s="91" r="J360">
        <v>151099940.29000000</v>
      </c>
      <c s="91" r="K360"/>
      <c s="91" r="L360"/>
      <c s="91" r="M360"/>
      <c s="91" r="N360"/>
      <c s="91" r="O360"/>
      <c s="91" r="P360"/>
      <c s="91" r="Q360"/>
      <c s="91" r="R360">
        <v>6145108.30000000</v>
      </c>
      <c s="91" r="S360">
        <v>135056634.99000000</v>
      </c>
      <c s="91" r="T360">
        <v>9898197.00000000</v>
      </c>
      <c s="91" r="U360"/>
      <c s="92" r="V360">
        <f>""&amp;B360</f>
      </c>
      <c s="89" r="W360">
        <f>""&amp;C360</f>
      </c>
      <c s="90" r="X360">
        <f>""&amp;D360</f>
      </c>
      <c s="127" r="Y360"/>
      <c s="128" r="Z360"/>
      <c s="90" r="AA360">
        <f>""&amp;G360</f>
      </c>
      <c s="91" r="AB360">
        <v>5158935.60000000</v>
      </c>
      <c s="91" r="AC360"/>
      <c s="91" r="AD360">
        <v>5158935.60000000</v>
      </c>
      <c s="91" r="AE360"/>
      <c s="91" r="AF360"/>
      <c s="91" r="AG360"/>
      <c s="91" r="AH360"/>
      <c s="91" r="AI360"/>
      <c s="91" r="AJ360"/>
      <c s="91" r="AK360"/>
      <c s="91" r="AL360">
        <v>80746.55000000</v>
      </c>
      <c s="91" r="AM360">
        <v>4573593.29000000</v>
      </c>
      <c s="91" r="AN360">
        <v>504595.76000000</v>
      </c>
      <c s="93" r="AO360"/>
      <c s="129" r="AP360"/>
      <c s="95" r="AQ360" t="s">
        <v>637</v>
      </c>
      <c s="0" r="AR360"/>
    </row>
    <row r="361" ht="11.25000000" customHeight="1">
      <c s="0" r="A361"/>
      <c s="96" r="B361" t="s">
        <v>638</v>
      </c>
      <c s="89" r="C361" t="s">
        <v>449</v>
      </c>
      <c s="90" r="D361" t="s">
        <v>639</v>
      </c>
      <c s="127" r="E361"/>
      <c s="128" r="F361"/>
      <c s="90" r="G361" t="s">
        <v>452</v>
      </c>
      <c s="91" r="H361">
        <v>14214462.91000000</v>
      </c>
      <c s="91" r="I361"/>
      <c s="91" r="J361">
        <v>14214462.91000000</v>
      </c>
      <c s="91" r="K361"/>
      <c s="91" r="L361"/>
      <c s="91" r="M361"/>
      <c s="91" r="N361"/>
      <c s="91" r="O361"/>
      <c s="91" r="P361"/>
      <c s="91" r="Q361"/>
      <c s="91" r="R361">
        <v>3763854.14000000</v>
      </c>
      <c s="91" r="S361">
        <v>10450608.77000000</v>
      </c>
      <c s="91" r="T361"/>
      <c s="91" r="U361"/>
      <c s="97" r="V361">
        <f>""&amp;B361</f>
      </c>
      <c s="89" r="W361">
        <f>""&amp;C361</f>
      </c>
      <c s="90" r="X361">
        <f>""&amp;D361</f>
      </c>
      <c s="127" r="Y361"/>
      <c s="128" r="Z361"/>
      <c s="90" r="AA361">
        <f>""&amp;G361</f>
      </c>
      <c s="91" r="AB361">
        <v>125598.43000000</v>
      </c>
      <c s="91" r="AC361"/>
      <c s="91" r="AD361">
        <v>125598.43000000</v>
      </c>
      <c s="91" r="AE361"/>
      <c s="91" r="AF361"/>
      <c s="91" r="AG361"/>
      <c s="91" r="AH361"/>
      <c s="91" r="AI361"/>
      <c s="91" r="AJ361"/>
      <c s="91" r="AK361"/>
      <c s="91" r="AL361">
        <v>80746.55000000</v>
      </c>
      <c s="91" r="AM361">
        <v>44851.88000000</v>
      </c>
      <c s="91" r="AN361"/>
      <c s="93" r="AO361"/>
      <c s="129" r="AP361"/>
      <c s="95" r="AQ361" t="s">
        <v>640</v>
      </c>
      <c s="0" r="AR361"/>
    </row>
    <row r="362" ht="18.78700000" customHeight="1">
      <c s="0" r="A362"/>
      <c s="96" r="B362" t="s">
        <v>472</v>
      </c>
      <c s="89" r="C362" t="s">
        <v>449</v>
      </c>
      <c s="90" r="D362" t="s">
        <v>639</v>
      </c>
      <c s="127" r="E362"/>
      <c s="128" r="F362"/>
      <c s="90" r="G362" t="s">
        <v>449</v>
      </c>
      <c s="91" r="H362">
        <v>6808462.91000000</v>
      </c>
      <c s="91" r="I362"/>
      <c s="91" r="J362">
        <v>6808462.91000000</v>
      </c>
      <c s="91" r="K362"/>
      <c s="91" r="L362"/>
      <c s="91" r="M362"/>
      <c s="91" r="N362"/>
      <c s="91" r="O362"/>
      <c s="91" r="P362"/>
      <c s="91" r="Q362"/>
      <c s="91" r="R362">
        <v>3463854.14000000</v>
      </c>
      <c s="91" r="S362">
        <v>3344608.77000000</v>
      </c>
      <c s="91" r="T362"/>
      <c s="91" r="U362"/>
      <c s="97" r="V362">
        <f>""&amp;B362</f>
      </c>
      <c s="89" r="W362">
        <f>""&amp;C362</f>
      </c>
      <c s="90" r="X362">
        <f>""&amp;D362</f>
      </c>
      <c s="127" r="Y362"/>
      <c s="128" r="Z362"/>
      <c s="90" r="AA362">
        <f>""&amp;G362</f>
      </c>
      <c s="91" r="AB362">
        <v>125598.43000000</v>
      </c>
      <c s="91" r="AC362"/>
      <c s="91" r="AD362">
        <v>125598.43000000</v>
      </c>
      <c s="91" r="AE362"/>
      <c s="91" r="AF362"/>
      <c s="91" r="AG362"/>
      <c s="91" r="AH362"/>
      <c s="91" r="AI362"/>
      <c s="91" r="AJ362"/>
      <c s="91" r="AK362"/>
      <c s="91" r="AL362">
        <v>80746.55000000</v>
      </c>
      <c s="91" r="AM362">
        <v>44851.88000000</v>
      </c>
      <c s="91" r="AN362"/>
      <c s="93" r="AO362"/>
      <c s="129" r="AP362"/>
      <c s="95" r="AQ362" t="s">
        <v>641</v>
      </c>
      <c s="0" r="AR362"/>
    </row>
    <row r="363" ht="27.65600000" customHeight="1">
      <c s="0" r="A363"/>
      <c s="96" r="B363" t="s">
        <v>474</v>
      </c>
      <c s="89" r="C363" t="s">
        <v>449</v>
      </c>
      <c s="90" r="D363" t="s">
        <v>639</v>
      </c>
      <c s="127" r="E363"/>
      <c s="128" r="F363"/>
      <c s="90" r="G363" t="s">
        <v>475</v>
      </c>
      <c s="91" r="H363">
        <v>6808462.91000000</v>
      </c>
      <c s="91" r="I363"/>
      <c s="91" r="J363">
        <v>6808462.91000000</v>
      </c>
      <c s="91" r="K363"/>
      <c s="91" r="L363"/>
      <c s="91" r="M363"/>
      <c s="91" r="N363"/>
      <c s="91" r="O363"/>
      <c s="91" r="P363"/>
      <c s="91" r="Q363"/>
      <c s="91" r="R363">
        <v>3463854.14000000</v>
      </c>
      <c s="91" r="S363">
        <v>3344608.77000000</v>
      </c>
      <c s="91" r="T363"/>
      <c s="91" r="U363"/>
      <c s="97" r="V363">
        <f>""&amp;B363</f>
      </c>
      <c s="89" r="W363">
        <f>""&amp;C363</f>
      </c>
      <c s="90" r="X363">
        <f>""&amp;D363</f>
      </c>
      <c s="127" r="Y363"/>
      <c s="128" r="Z363"/>
      <c s="90" r="AA363">
        <f>""&amp;G363</f>
      </c>
      <c s="91" r="AB363">
        <v>125598.43000000</v>
      </c>
      <c s="91" r="AC363"/>
      <c s="91" r="AD363">
        <v>125598.43000000</v>
      </c>
      <c s="91" r="AE363"/>
      <c s="91" r="AF363"/>
      <c s="91" r="AG363"/>
      <c s="91" r="AH363"/>
      <c s="91" r="AI363"/>
      <c s="91" r="AJ363"/>
      <c s="91" r="AK363"/>
      <c s="91" r="AL363">
        <v>80746.55000000</v>
      </c>
      <c s="91" r="AM363">
        <v>44851.88000000</v>
      </c>
      <c s="91" r="AN363"/>
      <c s="93" r="AO363"/>
      <c s="129" r="AP363"/>
      <c s="95" r="AQ363" t="s">
        <v>642</v>
      </c>
      <c s="0" r="AR363"/>
    </row>
    <row r="364" ht="27.65600000" customHeight="1">
      <c s="0" r="A364"/>
      <c s="98" r="B364" t="s">
        <v>582</v>
      </c>
      <c s="99" r="C364" t="s">
        <v>449</v>
      </c>
      <c s="100" r="D364" t="s">
        <v>639</v>
      </c>
      <c s="130" r="E364"/>
      <c s="131" r="F364"/>
      <c s="100" r="G364" t="s">
        <v>583</v>
      </c>
      <c s="91" r="H364">
        <v>190500.00000000</v>
      </c>
      <c s="104" r="I364"/>
      <c s="91" r="J364">
        <v>190500.00000000</v>
      </c>
      <c s="104" r="K364"/>
      <c s="105" r="L364"/>
      <c s="105" r="M364"/>
      <c s="105" r="N364"/>
      <c s="105" r="O364"/>
      <c s="105" r="P364"/>
      <c s="105" r="Q364"/>
      <c s="105" r="R364">
        <v>190500.00000000</v>
      </c>
      <c s="105" r="S364"/>
      <c s="105" r="T364"/>
      <c s="105" r="U364"/>
      <c s="106" r="V364">
        <f>""&amp;B364</f>
      </c>
      <c s="132" r="W364">
        <f>""&amp;C364</f>
      </c>
      <c s="133" r="X364">
        <f>""&amp;D364</f>
      </c>
      <c s="134" r="Y364"/>
      <c s="135" r="Z364"/>
      <c s="108" r="AA364">
        <f>""&amp;G364</f>
      </c>
      <c s="91" r="AB364">
        <v>0.00000000</v>
      </c>
      <c s="104" r="AC364"/>
      <c s="91" r="AD364">
        <v>0.00000000</v>
      </c>
      <c s="104" r="AE364"/>
      <c s="105" r="AF364"/>
      <c s="105" r="AG364"/>
      <c s="105" r="AH364"/>
      <c s="105" r="AI364"/>
      <c s="105" r="AJ364"/>
      <c s="105" r="AK364"/>
      <c s="105" r="AL364">
        <v>0.00000000</v>
      </c>
      <c s="105" r="AM364"/>
      <c s="105" r="AN364"/>
      <c s="112" r="AO364"/>
      <c s="136" r="AP364">
        <f>D364&amp;G364</f>
      </c>
      <c s="95" r="AQ364">
        <f>D364&amp;G364</f>
      </c>
      <c s="0" r="AR364"/>
    </row>
    <row r="365" ht="11.25000000" customHeight="1">
      <c s="0" r="A365"/>
      <c s="114" r="B365" t="s">
        <v>479</v>
      </c>
      <c s="99" r="C365" t="s">
        <v>449</v>
      </c>
      <c s="100" r="D365" t="s">
        <v>639</v>
      </c>
      <c s="130" r="E365"/>
      <c s="131" r="F365"/>
      <c s="100" r="G365" t="s">
        <v>480</v>
      </c>
      <c s="91" r="H365">
        <v>5663429.72000000</v>
      </c>
      <c s="104" r="I365"/>
      <c s="91" r="J365">
        <v>5663429.72000000</v>
      </c>
      <c s="104" r="K365"/>
      <c s="105" r="L365"/>
      <c s="105" r="M365"/>
      <c s="105" r="N365"/>
      <c s="105" r="O365"/>
      <c s="105" r="P365"/>
      <c s="105" r="Q365"/>
      <c s="105" r="R365">
        <v>2511800.14000000</v>
      </c>
      <c s="105" r="S365">
        <v>3151629.58000000</v>
      </c>
      <c s="105" r="T365"/>
      <c s="105" r="U365"/>
      <c s="115" r="V365">
        <f>""&amp;B365</f>
      </c>
      <c s="132" r="W365">
        <f>""&amp;C365</f>
      </c>
      <c s="133" r="X365">
        <f>""&amp;D365</f>
      </c>
      <c s="134" r="Y365"/>
      <c s="135" r="Z365"/>
      <c s="108" r="AA365">
        <f>""&amp;G365</f>
      </c>
      <c s="91" r="AB365">
        <v>40133.63000000</v>
      </c>
      <c s="104" r="AC365"/>
      <c s="91" r="AD365">
        <v>40133.63000000</v>
      </c>
      <c s="104" r="AE365"/>
      <c s="105" r="AF365"/>
      <c s="105" r="AG365"/>
      <c s="105" r="AH365"/>
      <c s="105" r="AI365"/>
      <c s="105" r="AJ365"/>
      <c s="105" r="AK365"/>
      <c s="105" r="AL365">
        <v>0.00000000</v>
      </c>
      <c s="105" r="AM365">
        <v>40133.63000000</v>
      </c>
      <c s="105" r="AN365"/>
      <c s="112" r="AO365"/>
      <c s="136" r="AP365">
        <f>D365&amp;G365</f>
      </c>
      <c s="95" r="AQ365">
        <f>D365&amp;G365</f>
      </c>
      <c s="0" r="AR365"/>
    </row>
    <row r="366" ht="11.25000000" customHeight="1">
      <c s="0" r="A366"/>
      <c s="114" r="B366" t="s">
        <v>488</v>
      </c>
      <c s="99" r="C366" t="s">
        <v>449</v>
      </c>
      <c s="100" r="D366" t="s">
        <v>639</v>
      </c>
      <c s="130" r="E366"/>
      <c s="131" r="F366"/>
      <c s="100" r="G366" t="s">
        <v>489</v>
      </c>
      <c s="91" r="H366">
        <v>954533.19000000</v>
      </c>
      <c s="104" r="I366"/>
      <c s="91" r="J366">
        <v>954533.19000000</v>
      </c>
      <c s="104" r="K366"/>
      <c s="105" r="L366"/>
      <c s="105" r="M366"/>
      <c s="105" r="N366"/>
      <c s="105" r="O366"/>
      <c s="105" r="P366"/>
      <c s="105" r="Q366"/>
      <c s="105" r="R366">
        <v>761554.00000000</v>
      </c>
      <c s="105" r="S366">
        <v>192979.19000000</v>
      </c>
      <c s="105" r="T366"/>
      <c s="105" r="U366"/>
      <c s="115" r="V366">
        <f>""&amp;B366</f>
      </c>
      <c s="132" r="W366">
        <f>""&amp;C366</f>
      </c>
      <c s="133" r="X366">
        <f>""&amp;D366</f>
      </c>
      <c s="134" r="Y366"/>
      <c s="135" r="Z366"/>
      <c s="108" r="AA366">
        <f>""&amp;G366</f>
      </c>
      <c s="91" r="AB366">
        <v>85464.80000000</v>
      </c>
      <c s="104" r="AC366"/>
      <c s="91" r="AD366">
        <v>85464.80000000</v>
      </c>
      <c s="104" r="AE366"/>
      <c s="105" r="AF366"/>
      <c s="105" r="AG366"/>
      <c s="105" r="AH366"/>
      <c s="105" r="AI366"/>
      <c s="105" r="AJ366"/>
      <c s="105" r="AK366"/>
      <c s="105" r="AL366">
        <v>80746.55000000</v>
      </c>
      <c s="105" r="AM366">
        <v>4718.25000000</v>
      </c>
      <c s="105" r="AN366"/>
      <c s="112" r="AO366"/>
      <c s="136" r="AP366">
        <f>D366&amp;G366</f>
      </c>
      <c s="95" r="AQ366">
        <f>D366&amp;G366</f>
      </c>
      <c s="0" r="AR366"/>
    </row>
    <row r="367" ht="18.78700000" customHeight="1">
      <c s="0" r="A367"/>
      <c s="88" r="B367" t="s">
        <v>620</v>
      </c>
      <c s="89" r="C367" t="s">
        <v>449</v>
      </c>
      <c s="90" r="D367" t="s">
        <v>639</v>
      </c>
      <c s="127" r="E367"/>
      <c s="128" r="F367"/>
      <c s="90" r="G367" t="s">
        <v>621</v>
      </c>
      <c s="91" r="H367">
        <v>6906000.00000000</v>
      </c>
      <c s="91" r="I367"/>
      <c s="91" r="J367">
        <v>6906000.00000000</v>
      </c>
      <c s="91" r="K367"/>
      <c s="91" r="L367"/>
      <c s="91" r="M367"/>
      <c s="91" r="N367"/>
      <c s="91" r="O367"/>
      <c s="91" r="P367"/>
      <c s="91" r="Q367"/>
      <c s="91" r="R367"/>
      <c s="91" r="S367">
        <v>6906000.00000000</v>
      </c>
      <c s="91" r="T367"/>
      <c s="91" r="U367"/>
      <c s="92" r="V367">
        <f>""&amp;B367</f>
      </c>
      <c s="89" r="W367">
        <f>""&amp;C367</f>
      </c>
      <c s="90" r="X367">
        <f>""&amp;D367</f>
      </c>
      <c s="127" r="Y367"/>
      <c s="128" r="Z367"/>
      <c s="90" r="AA367">
        <f>""&amp;G367</f>
      </c>
      <c s="91" r="AB367">
        <v>0.00000000</v>
      </c>
      <c s="91" r="AC367"/>
      <c s="91" r="AD367">
        <v>0.00000000</v>
      </c>
      <c s="91" r="AE367"/>
      <c s="91" r="AF367"/>
      <c s="91" r="AG367"/>
      <c s="91" r="AH367"/>
      <c s="91" r="AI367"/>
      <c s="91" r="AJ367"/>
      <c s="91" r="AK367"/>
      <c s="91" r="AL367"/>
      <c s="91" r="AM367">
        <v>0.00000000</v>
      </c>
      <c s="91" r="AN367"/>
      <c s="93" r="AO367"/>
      <c s="129" r="AP367"/>
      <c s="95" r="AQ367" t="s">
        <v>643</v>
      </c>
      <c s="0" r="AR367"/>
    </row>
    <row r="368" ht="11.25000000" customHeight="1">
      <c s="0" r="A368"/>
      <c s="96" r="B368" t="s">
        <v>623</v>
      </c>
      <c s="89" r="C368" t="s">
        <v>449</v>
      </c>
      <c s="90" r="D368" t="s">
        <v>639</v>
      </c>
      <c s="127" r="E368"/>
      <c s="128" r="F368"/>
      <c s="90" r="G368" t="s">
        <v>624</v>
      </c>
      <c s="91" r="H368">
        <v>6906000.00000000</v>
      </c>
      <c s="91" r="I368"/>
      <c s="91" r="J368">
        <v>6906000.00000000</v>
      </c>
      <c s="91" r="K368"/>
      <c s="91" r="L368"/>
      <c s="91" r="M368"/>
      <c s="91" r="N368"/>
      <c s="91" r="O368"/>
      <c s="91" r="P368"/>
      <c s="91" r="Q368"/>
      <c s="91" r="R368"/>
      <c s="91" r="S368">
        <v>6906000.00000000</v>
      </c>
      <c s="91" r="T368"/>
      <c s="91" r="U368"/>
      <c s="97" r="V368">
        <f>""&amp;B368</f>
      </c>
      <c s="89" r="W368">
        <f>""&amp;C368</f>
      </c>
      <c s="90" r="X368">
        <f>""&amp;D368</f>
      </c>
      <c s="127" r="Y368"/>
      <c s="128" r="Z368"/>
      <c s="90" r="AA368">
        <f>""&amp;G368</f>
      </c>
      <c s="91" r="AB368">
        <v>0.00000000</v>
      </c>
      <c s="91" r="AC368"/>
      <c s="91" r="AD368">
        <v>0.00000000</v>
      </c>
      <c s="91" r="AE368"/>
      <c s="91" r="AF368"/>
      <c s="91" r="AG368"/>
      <c s="91" r="AH368"/>
      <c s="91" r="AI368"/>
      <c s="91" r="AJ368"/>
      <c s="91" r="AK368"/>
      <c s="91" r="AL368"/>
      <c s="91" r="AM368">
        <v>0.00000000</v>
      </c>
      <c s="91" r="AN368"/>
      <c s="93" r="AO368"/>
      <c s="129" r="AP368"/>
      <c s="95" r="AQ368" t="s">
        <v>644</v>
      </c>
      <c s="0" r="AR368"/>
    </row>
    <row r="369" ht="27.65600000" customHeight="1">
      <c s="0" r="A369"/>
      <c s="98" r="B369" t="s">
        <v>645</v>
      </c>
      <c s="99" r="C369" t="s">
        <v>449</v>
      </c>
      <c s="100" r="D369" t="s">
        <v>639</v>
      </c>
      <c s="130" r="E369"/>
      <c s="131" r="F369"/>
      <c s="100" r="G369" t="s">
        <v>646</v>
      </c>
      <c s="91" r="H369">
        <v>6906000.00000000</v>
      </c>
      <c s="104" r="I369"/>
      <c s="91" r="J369">
        <v>6906000.00000000</v>
      </c>
      <c s="104" r="K369"/>
      <c s="105" r="L369"/>
      <c s="105" r="M369"/>
      <c s="105" r="N369"/>
      <c s="105" r="O369"/>
      <c s="105" r="P369"/>
      <c s="105" r="Q369"/>
      <c s="105" r="R369"/>
      <c s="105" r="S369">
        <v>6906000.00000000</v>
      </c>
      <c s="105" r="T369"/>
      <c s="105" r="U369"/>
      <c s="106" r="V369">
        <f>""&amp;B369</f>
      </c>
      <c s="132" r="W369">
        <f>""&amp;C369</f>
      </c>
      <c s="133" r="X369">
        <f>""&amp;D369</f>
      </c>
      <c s="134" r="Y369"/>
      <c s="135" r="Z369"/>
      <c s="108" r="AA369">
        <f>""&amp;G369</f>
      </c>
      <c s="91" r="AB369">
        <v>0.00000000</v>
      </c>
      <c s="104" r="AC369"/>
      <c s="91" r="AD369">
        <v>0.00000000</v>
      </c>
      <c s="104" r="AE369"/>
      <c s="105" r="AF369"/>
      <c s="105" r="AG369"/>
      <c s="105" r="AH369"/>
      <c s="105" r="AI369"/>
      <c s="105" r="AJ369"/>
      <c s="105" r="AK369"/>
      <c s="105" r="AL369"/>
      <c s="105" r="AM369">
        <v>0.00000000</v>
      </c>
      <c s="105" r="AN369"/>
      <c s="112" r="AO369"/>
      <c s="136" r="AP369">
        <f>D369&amp;G369</f>
      </c>
      <c s="95" r="AQ369">
        <f>D369&amp;G369</f>
      </c>
      <c s="0" r="AR369"/>
    </row>
    <row r="370" ht="11.25000000" customHeight="1">
      <c s="0" r="A370"/>
      <c s="88" r="B370" t="s">
        <v>490</v>
      </c>
      <c s="89" r="C370" t="s">
        <v>449</v>
      </c>
      <c s="90" r="D370" t="s">
        <v>639</v>
      </c>
      <c s="127" r="E370"/>
      <c s="128" r="F370"/>
      <c s="90" r="G370" t="s">
        <v>491</v>
      </c>
      <c s="91" r="H370">
        <v>500000.00000000</v>
      </c>
      <c s="91" r="I370"/>
      <c s="91" r="J370">
        <v>500000.00000000</v>
      </c>
      <c s="91" r="K370"/>
      <c s="91" r="L370"/>
      <c s="91" r="M370"/>
      <c s="91" r="N370"/>
      <c s="91" r="O370"/>
      <c s="91" r="P370"/>
      <c s="91" r="Q370"/>
      <c s="91" r="R370">
        <v>300000.00000000</v>
      </c>
      <c s="91" r="S370">
        <v>200000.00000000</v>
      </c>
      <c s="91" r="T370"/>
      <c s="91" r="U370"/>
      <c s="92" r="V370">
        <f>""&amp;B370</f>
      </c>
      <c s="89" r="W370">
        <f>""&amp;C370</f>
      </c>
      <c s="90" r="X370">
        <f>""&amp;D370</f>
      </c>
      <c s="127" r="Y370"/>
      <c s="128" r="Z370"/>
      <c s="90" r="AA370">
        <f>""&amp;G370</f>
      </c>
      <c s="91" r="AB370">
        <v>0.00000000</v>
      </c>
      <c s="91" r="AC370"/>
      <c s="91" r="AD370">
        <v>0.00000000</v>
      </c>
      <c s="91" r="AE370"/>
      <c s="91" r="AF370"/>
      <c s="91" r="AG370"/>
      <c s="91" r="AH370"/>
      <c s="91" r="AI370"/>
      <c s="91" r="AJ370"/>
      <c s="91" r="AK370"/>
      <c s="91" r="AL370">
        <v>0.00000000</v>
      </c>
      <c s="91" r="AM370">
        <v>0.00000000</v>
      </c>
      <c s="91" r="AN370"/>
      <c s="93" r="AO370"/>
      <c s="129" r="AP370"/>
      <c s="95" r="AQ370" t="s">
        <v>647</v>
      </c>
      <c s="0" r="AR370"/>
    </row>
    <row r="371" ht="36.52500000" customHeight="1">
      <c s="0" r="A371"/>
      <c s="96" r="B371" t="s">
        <v>556</v>
      </c>
      <c s="89" r="C371" t="s">
        <v>449</v>
      </c>
      <c s="90" r="D371" t="s">
        <v>639</v>
      </c>
      <c s="127" r="E371"/>
      <c s="128" r="F371"/>
      <c s="90" r="G371" t="s">
        <v>557</v>
      </c>
      <c s="91" r="H371">
        <v>200000.00000000</v>
      </c>
      <c s="91" r="I371"/>
      <c s="91" r="J371">
        <v>200000.00000000</v>
      </c>
      <c s="91" r="K371"/>
      <c s="91" r="L371"/>
      <c s="91" r="M371"/>
      <c s="91" r="N371"/>
      <c s="91" r="O371"/>
      <c s="91" r="P371"/>
      <c s="91" r="Q371"/>
      <c s="91" r="R371"/>
      <c s="91" r="S371">
        <v>200000.00000000</v>
      </c>
      <c s="91" r="T371"/>
      <c s="91" r="U371"/>
      <c s="97" r="V371">
        <f>""&amp;B371</f>
      </c>
      <c s="89" r="W371">
        <f>""&amp;C371</f>
      </c>
      <c s="90" r="X371">
        <f>""&amp;D371</f>
      </c>
      <c s="127" r="Y371"/>
      <c s="128" r="Z371"/>
      <c s="90" r="AA371">
        <f>""&amp;G371</f>
      </c>
      <c s="91" r="AB371">
        <v>0.00000000</v>
      </c>
      <c s="91" r="AC371"/>
      <c s="91" r="AD371">
        <v>0.00000000</v>
      </c>
      <c s="91" r="AE371"/>
      <c s="91" r="AF371"/>
      <c s="91" r="AG371"/>
      <c s="91" r="AH371"/>
      <c s="91" r="AI371"/>
      <c s="91" r="AJ371"/>
      <c s="91" r="AK371"/>
      <c s="91" r="AL371"/>
      <c s="91" r="AM371">
        <v>0.00000000</v>
      </c>
      <c s="91" r="AN371"/>
      <c s="93" r="AO371"/>
      <c s="129" r="AP371"/>
      <c s="95" r="AQ371" t="s">
        <v>648</v>
      </c>
      <c s="0" r="AR371"/>
    </row>
    <row r="372" ht="45.39400000" customHeight="1">
      <c s="0" r="A372"/>
      <c s="98" r="B372" t="s">
        <v>588</v>
      </c>
      <c s="99" r="C372" t="s">
        <v>449</v>
      </c>
      <c s="100" r="D372" t="s">
        <v>639</v>
      </c>
      <c s="130" r="E372"/>
      <c s="131" r="F372"/>
      <c s="100" r="G372" t="s">
        <v>589</v>
      </c>
      <c s="91" r="H372">
        <v>200000.00000000</v>
      </c>
      <c s="104" r="I372"/>
      <c s="91" r="J372">
        <v>200000.00000000</v>
      </c>
      <c s="104" r="K372"/>
      <c s="105" r="L372"/>
      <c s="105" r="M372"/>
      <c s="105" r="N372"/>
      <c s="105" r="O372"/>
      <c s="105" r="P372"/>
      <c s="105" r="Q372"/>
      <c s="105" r="R372"/>
      <c s="105" r="S372">
        <v>200000.00000000</v>
      </c>
      <c s="105" r="T372"/>
      <c s="105" r="U372"/>
      <c s="106" r="V372">
        <f>""&amp;B372</f>
      </c>
      <c s="132" r="W372">
        <f>""&amp;C372</f>
      </c>
      <c s="133" r="X372">
        <f>""&amp;D372</f>
      </c>
      <c s="134" r="Y372"/>
      <c s="135" r="Z372"/>
      <c s="108" r="AA372">
        <f>""&amp;G372</f>
      </c>
      <c s="91" r="AB372">
        <v>0.00000000</v>
      </c>
      <c s="104" r="AC372"/>
      <c s="91" r="AD372">
        <v>0.00000000</v>
      </c>
      <c s="104" r="AE372"/>
      <c s="105" r="AF372"/>
      <c s="105" r="AG372"/>
      <c s="105" r="AH372"/>
      <c s="105" r="AI372"/>
      <c s="105" r="AJ372"/>
      <c s="105" r="AK372"/>
      <c s="105" r="AL372"/>
      <c s="105" r="AM372">
        <v>0.00000000</v>
      </c>
      <c s="105" r="AN372"/>
      <c s="112" r="AO372"/>
      <c s="136" r="AP372">
        <f>D372&amp;G372</f>
      </c>
      <c s="95" r="AQ372">
        <f>D372&amp;G372</f>
      </c>
      <c s="0" r="AR372"/>
    </row>
    <row r="373" ht="11.25000000" customHeight="1">
      <c s="0" r="A373"/>
      <c s="88" r="B373" t="s">
        <v>498</v>
      </c>
      <c s="89" r="C373" t="s">
        <v>449</v>
      </c>
      <c s="90" r="D373" t="s">
        <v>639</v>
      </c>
      <c s="127" r="E373"/>
      <c s="128" r="F373"/>
      <c s="90" r="G373" t="s">
        <v>499</v>
      </c>
      <c s="91" r="H373">
        <v>300000.00000000</v>
      </c>
      <c s="91" r="I373"/>
      <c s="91" r="J373">
        <v>300000.00000000</v>
      </c>
      <c s="91" r="K373"/>
      <c s="91" r="L373"/>
      <c s="91" r="M373"/>
      <c s="91" r="N373"/>
      <c s="91" r="O373"/>
      <c s="91" r="P373"/>
      <c s="91" r="Q373"/>
      <c s="91" r="R373">
        <v>300000.00000000</v>
      </c>
      <c s="91" r="S373"/>
      <c s="91" r="T373"/>
      <c s="91" r="U373"/>
      <c s="92" r="V373">
        <f>""&amp;B373</f>
      </c>
      <c s="89" r="W373">
        <f>""&amp;C373</f>
      </c>
      <c s="90" r="X373">
        <f>""&amp;D373</f>
      </c>
      <c s="127" r="Y373"/>
      <c s="128" r="Z373"/>
      <c s="90" r="AA373">
        <f>""&amp;G373</f>
      </c>
      <c s="91" r="AB373">
        <v>0.00000000</v>
      </c>
      <c s="91" r="AC373"/>
      <c s="91" r="AD373">
        <v>0.00000000</v>
      </c>
      <c s="91" r="AE373"/>
      <c s="91" r="AF373"/>
      <c s="91" r="AG373"/>
      <c s="91" r="AH373"/>
      <c s="91" r="AI373"/>
      <c s="91" r="AJ373"/>
      <c s="91" r="AK373"/>
      <c s="91" r="AL373">
        <v>0.00000000</v>
      </c>
      <c s="91" r="AM373"/>
      <c s="91" r="AN373"/>
      <c s="93" r="AO373"/>
      <c s="129" r="AP373"/>
      <c s="95" r="AQ373" t="s">
        <v>649</v>
      </c>
      <c s="0" r="AR373"/>
    </row>
    <row r="374" ht="11.25000000" customHeight="1">
      <c s="0" r="A374"/>
      <c s="98" r="B374" t="s">
        <v>505</v>
      </c>
      <c s="99" r="C374" t="s">
        <v>449</v>
      </c>
      <c s="100" r="D374" t="s">
        <v>639</v>
      </c>
      <c s="130" r="E374"/>
      <c s="131" r="F374"/>
      <c s="100" r="G374" t="s">
        <v>506</v>
      </c>
      <c s="91" r="H374">
        <v>300000.00000000</v>
      </c>
      <c s="104" r="I374"/>
      <c s="91" r="J374">
        <v>300000.00000000</v>
      </c>
      <c s="104" r="K374"/>
      <c s="105" r="L374"/>
      <c s="105" r="M374"/>
      <c s="105" r="N374"/>
      <c s="105" r="O374"/>
      <c s="105" r="P374"/>
      <c s="105" r="Q374"/>
      <c s="105" r="R374">
        <v>300000.00000000</v>
      </c>
      <c s="105" r="S374"/>
      <c s="105" r="T374"/>
      <c s="105" r="U374"/>
      <c s="106" r="V374">
        <f>""&amp;B374</f>
      </c>
      <c s="132" r="W374">
        <f>""&amp;C374</f>
      </c>
      <c s="133" r="X374">
        <f>""&amp;D374</f>
      </c>
      <c s="134" r="Y374"/>
      <c s="135" r="Z374"/>
      <c s="108" r="AA374">
        <f>""&amp;G374</f>
      </c>
      <c s="91" r="AB374">
        <v>0.00000000</v>
      </c>
      <c s="104" r="AC374"/>
      <c s="91" r="AD374">
        <v>0.00000000</v>
      </c>
      <c s="104" r="AE374"/>
      <c s="105" r="AF374"/>
      <c s="105" r="AG374"/>
      <c s="105" r="AH374"/>
      <c s="105" r="AI374"/>
      <c s="105" r="AJ374"/>
      <c s="105" r="AK374"/>
      <c s="105" r="AL374">
        <v>0.00000000</v>
      </c>
      <c s="105" r="AM374"/>
      <c s="105" r="AN374"/>
      <c s="112" r="AO374"/>
      <c s="136" r="AP374">
        <f>D374&amp;G374</f>
      </c>
      <c s="95" r="AQ374">
        <f>D374&amp;G374</f>
      </c>
      <c s="0" r="AR374"/>
    </row>
    <row r="375" ht="11.25000000" customHeight="1">
      <c s="0" r="A375"/>
      <c s="88" r="B375" t="s">
        <v>650</v>
      </c>
      <c s="89" r="C375" t="s">
        <v>449</v>
      </c>
      <c s="90" r="D375" t="s">
        <v>651</v>
      </c>
      <c s="127" r="E375"/>
      <c s="128" r="F375"/>
      <c s="90" r="G375" t="s">
        <v>452</v>
      </c>
      <c s="91" r="H375">
        <v>3453040.13000000</v>
      </c>
      <c s="91" r="I375"/>
      <c s="91" r="J375">
        <v>3453040.13000000</v>
      </c>
      <c s="91" r="K375"/>
      <c s="91" r="L375"/>
      <c s="91" r="M375"/>
      <c s="91" r="N375"/>
      <c s="91" r="O375"/>
      <c s="91" r="P375"/>
      <c s="91" r="Q375"/>
      <c s="91" r="R375">
        <v>2381254.16000000</v>
      </c>
      <c s="91" r="S375">
        <v>1071785.97000000</v>
      </c>
      <c s="91" r="T375"/>
      <c s="91" r="U375"/>
      <c s="92" r="V375">
        <f>""&amp;B375</f>
      </c>
      <c s="89" r="W375">
        <f>""&amp;C375</f>
      </c>
      <c s="90" r="X375">
        <f>""&amp;D375</f>
      </c>
      <c s="127" r="Y375"/>
      <c s="128" r="Z375"/>
      <c s="90" r="AA375">
        <f>""&amp;G375</f>
      </c>
      <c s="91" r="AB375">
        <v>0.00000000</v>
      </c>
      <c s="91" r="AC375"/>
      <c s="91" r="AD375">
        <v>0.00000000</v>
      </c>
      <c s="91" r="AE375"/>
      <c s="91" r="AF375"/>
      <c s="91" r="AG375"/>
      <c s="91" r="AH375"/>
      <c s="91" r="AI375"/>
      <c s="91" r="AJ375"/>
      <c s="91" r="AK375"/>
      <c s="91" r="AL375">
        <v>0.00000000</v>
      </c>
      <c s="91" r="AM375">
        <v>0.00000000</v>
      </c>
      <c s="91" r="AN375"/>
      <c s="93" r="AO375"/>
      <c s="129" r="AP375"/>
      <c s="95" r="AQ375" t="s">
        <v>652</v>
      </c>
      <c s="0" r="AR375"/>
    </row>
    <row r="376" ht="18.78700000" customHeight="1">
      <c s="0" r="A376"/>
      <c s="96" r="B376" t="s">
        <v>472</v>
      </c>
      <c s="89" r="C376" t="s">
        <v>449</v>
      </c>
      <c s="90" r="D376" t="s">
        <v>651</v>
      </c>
      <c s="127" r="E376"/>
      <c s="128" r="F376"/>
      <c s="90" r="G376" t="s">
        <v>449</v>
      </c>
      <c s="91" r="H376">
        <v>3453040.13000000</v>
      </c>
      <c s="91" r="I376"/>
      <c s="91" r="J376">
        <v>3453040.13000000</v>
      </c>
      <c s="91" r="K376"/>
      <c s="91" r="L376"/>
      <c s="91" r="M376"/>
      <c s="91" r="N376"/>
      <c s="91" r="O376"/>
      <c s="91" r="P376"/>
      <c s="91" r="Q376"/>
      <c s="91" r="R376">
        <v>2381254.16000000</v>
      </c>
      <c s="91" r="S376">
        <v>1071785.97000000</v>
      </c>
      <c s="91" r="T376"/>
      <c s="91" r="U376"/>
      <c s="97" r="V376">
        <f>""&amp;B376</f>
      </c>
      <c s="89" r="W376">
        <f>""&amp;C376</f>
      </c>
      <c s="90" r="X376">
        <f>""&amp;D376</f>
      </c>
      <c s="127" r="Y376"/>
      <c s="128" r="Z376"/>
      <c s="90" r="AA376">
        <f>""&amp;G376</f>
      </c>
      <c s="91" r="AB376">
        <v>0.00000000</v>
      </c>
      <c s="91" r="AC376"/>
      <c s="91" r="AD376">
        <v>0.00000000</v>
      </c>
      <c s="91" r="AE376"/>
      <c s="91" r="AF376"/>
      <c s="91" r="AG376"/>
      <c s="91" r="AH376"/>
      <c s="91" r="AI376"/>
      <c s="91" r="AJ376"/>
      <c s="91" r="AK376"/>
      <c s="91" r="AL376">
        <v>0.00000000</v>
      </c>
      <c s="91" r="AM376">
        <v>0.00000000</v>
      </c>
      <c s="91" r="AN376"/>
      <c s="93" r="AO376"/>
      <c s="129" r="AP376"/>
      <c s="95" r="AQ376" t="s">
        <v>653</v>
      </c>
      <c s="0" r="AR376"/>
    </row>
    <row r="377" ht="27.65600000" customHeight="1">
      <c s="0" r="A377"/>
      <c s="96" r="B377" t="s">
        <v>474</v>
      </c>
      <c s="89" r="C377" t="s">
        <v>449</v>
      </c>
      <c s="90" r="D377" t="s">
        <v>651</v>
      </c>
      <c s="127" r="E377"/>
      <c s="128" r="F377"/>
      <c s="90" r="G377" t="s">
        <v>475</v>
      </c>
      <c s="91" r="H377">
        <v>3453040.13000000</v>
      </c>
      <c s="91" r="I377"/>
      <c s="91" r="J377">
        <v>3453040.13000000</v>
      </c>
      <c s="91" r="K377"/>
      <c s="91" r="L377"/>
      <c s="91" r="M377"/>
      <c s="91" r="N377"/>
      <c s="91" r="O377"/>
      <c s="91" r="P377"/>
      <c s="91" r="Q377"/>
      <c s="91" r="R377">
        <v>2381254.16000000</v>
      </c>
      <c s="91" r="S377">
        <v>1071785.97000000</v>
      </c>
      <c s="91" r="T377"/>
      <c s="91" r="U377"/>
      <c s="97" r="V377">
        <f>""&amp;B377</f>
      </c>
      <c s="89" r="W377">
        <f>""&amp;C377</f>
      </c>
      <c s="90" r="X377">
        <f>""&amp;D377</f>
      </c>
      <c s="127" r="Y377"/>
      <c s="128" r="Z377"/>
      <c s="90" r="AA377">
        <f>""&amp;G377</f>
      </c>
      <c s="91" r="AB377">
        <v>0.00000000</v>
      </c>
      <c s="91" r="AC377"/>
      <c s="91" r="AD377">
        <v>0.00000000</v>
      </c>
      <c s="91" r="AE377"/>
      <c s="91" r="AF377"/>
      <c s="91" r="AG377"/>
      <c s="91" r="AH377"/>
      <c s="91" r="AI377"/>
      <c s="91" r="AJ377"/>
      <c s="91" r="AK377"/>
      <c s="91" r="AL377">
        <v>0.00000000</v>
      </c>
      <c s="91" r="AM377">
        <v>0.00000000</v>
      </c>
      <c s="91" r="AN377"/>
      <c s="93" r="AO377"/>
      <c s="129" r="AP377"/>
      <c s="95" r="AQ377" t="s">
        <v>654</v>
      </c>
      <c s="0" r="AR377"/>
    </row>
    <row r="378" ht="27.65600000" customHeight="1">
      <c s="0" r="A378"/>
      <c s="98" r="B378" t="s">
        <v>582</v>
      </c>
      <c s="99" r="C378" t="s">
        <v>449</v>
      </c>
      <c s="100" r="D378" t="s">
        <v>651</v>
      </c>
      <c s="130" r="E378"/>
      <c s="131" r="F378"/>
      <c s="100" r="G378" t="s">
        <v>583</v>
      </c>
      <c s="91" r="H378">
        <v>500000.00000000</v>
      </c>
      <c s="104" r="I378"/>
      <c s="91" r="J378">
        <v>500000.00000000</v>
      </c>
      <c s="104" r="K378"/>
      <c s="105" r="L378"/>
      <c s="105" r="M378"/>
      <c s="105" r="N378"/>
      <c s="105" r="O378"/>
      <c s="105" r="P378"/>
      <c s="105" r="Q378"/>
      <c s="105" r="R378">
        <v>500000.00000000</v>
      </c>
      <c s="105" r="S378"/>
      <c s="105" r="T378"/>
      <c s="105" r="U378"/>
      <c s="106" r="V378">
        <f>""&amp;B378</f>
      </c>
      <c s="132" r="W378">
        <f>""&amp;C378</f>
      </c>
      <c s="133" r="X378">
        <f>""&amp;D378</f>
      </c>
      <c s="134" r="Y378"/>
      <c s="135" r="Z378"/>
      <c s="108" r="AA378">
        <f>""&amp;G378</f>
      </c>
      <c s="91" r="AB378">
        <v>0.00000000</v>
      </c>
      <c s="104" r="AC378"/>
      <c s="91" r="AD378">
        <v>0.00000000</v>
      </c>
      <c s="104" r="AE378"/>
      <c s="105" r="AF378"/>
      <c s="105" r="AG378"/>
      <c s="105" r="AH378"/>
      <c s="105" r="AI378"/>
      <c s="105" r="AJ378"/>
      <c s="105" r="AK378"/>
      <c s="105" r="AL378">
        <v>0.00000000</v>
      </c>
      <c s="105" r="AM378"/>
      <c s="105" r="AN378"/>
      <c s="112" r="AO378"/>
      <c s="136" r="AP378">
        <f>D378&amp;G378</f>
      </c>
      <c s="95" r="AQ378">
        <f>D378&amp;G378</f>
      </c>
      <c s="0" r="AR378"/>
    </row>
    <row r="379" ht="11.25000000" customHeight="1">
      <c s="0" r="A379"/>
      <c s="114" r="B379" t="s">
        <v>479</v>
      </c>
      <c s="99" r="C379" t="s">
        <v>449</v>
      </c>
      <c s="100" r="D379" t="s">
        <v>651</v>
      </c>
      <c s="130" r="E379"/>
      <c s="131" r="F379"/>
      <c s="100" r="G379" t="s">
        <v>480</v>
      </c>
      <c s="91" r="H379">
        <v>2953040.13000000</v>
      </c>
      <c s="104" r="I379"/>
      <c s="91" r="J379">
        <v>2953040.13000000</v>
      </c>
      <c s="104" r="K379"/>
      <c s="105" r="L379"/>
      <c s="105" r="M379"/>
      <c s="105" r="N379"/>
      <c s="105" r="O379"/>
      <c s="105" r="P379"/>
      <c s="105" r="Q379"/>
      <c s="105" r="R379">
        <v>1881254.16000000</v>
      </c>
      <c s="105" r="S379">
        <v>1071785.97000000</v>
      </c>
      <c s="105" r="T379"/>
      <c s="105" r="U379"/>
      <c s="115" r="V379">
        <f>""&amp;B379</f>
      </c>
      <c s="132" r="W379">
        <f>""&amp;C379</f>
      </c>
      <c s="133" r="X379">
        <f>""&amp;D379</f>
      </c>
      <c s="134" r="Y379"/>
      <c s="135" r="Z379"/>
      <c s="108" r="AA379">
        <f>""&amp;G379</f>
      </c>
      <c s="91" r="AB379">
        <v>0.00000000</v>
      </c>
      <c s="104" r="AC379"/>
      <c s="91" r="AD379">
        <v>0.00000000</v>
      </c>
      <c s="104" r="AE379"/>
      <c s="105" r="AF379"/>
      <c s="105" r="AG379"/>
      <c s="105" r="AH379"/>
      <c s="105" r="AI379"/>
      <c s="105" r="AJ379"/>
      <c s="105" r="AK379"/>
      <c s="105" r="AL379">
        <v>0.00000000</v>
      </c>
      <c s="105" r="AM379">
        <v>0.00000000</v>
      </c>
      <c s="105" r="AN379"/>
      <c s="112" r="AO379"/>
      <c s="136" r="AP379">
        <f>D379&amp;G379</f>
      </c>
      <c s="95" r="AQ379">
        <f>D379&amp;G379</f>
      </c>
      <c s="0" r="AR379"/>
    </row>
    <row r="380" ht="11.25000000" customHeight="1">
      <c s="0" r="A380"/>
      <c s="88" r="B380" t="s">
        <v>655</v>
      </c>
      <c s="89" r="C380" t="s">
        <v>449</v>
      </c>
      <c s="90" r="D380" t="s">
        <v>656</v>
      </c>
      <c s="127" r="E380"/>
      <c s="128" r="F380"/>
      <c s="90" r="G380" t="s">
        <v>452</v>
      </c>
      <c s="91" r="H380">
        <v>106179738.40000000</v>
      </c>
      <c s="91" r="I380"/>
      <c s="91" r="J380">
        <v>106179738.40000000</v>
      </c>
      <c s="91" r="K380"/>
      <c s="91" r="L380"/>
      <c s="91" r="M380"/>
      <c s="91" r="N380"/>
      <c s="91" r="O380"/>
      <c s="91" r="P380"/>
      <c s="91" r="Q380"/>
      <c s="91" r="R380"/>
      <c s="91" r="S380">
        <v>96281541.40000000</v>
      </c>
      <c s="91" r="T380">
        <v>9898197.00000000</v>
      </c>
      <c s="91" r="U380"/>
      <c s="92" r="V380">
        <f>""&amp;B380</f>
      </c>
      <c s="89" r="W380">
        <f>""&amp;C380</f>
      </c>
      <c s="90" r="X380">
        <f>""&amp;D380</f>
      </c>
      <c s="127" r="Y380"/>
      <c s="128" r="Z380"/>
      <c s="90" r="AA380">
        <f>""&amp;G380</f>
      </c>
      <c s="91" r="AB380">
        <v>725363.83000000</v>
      </c>
      <c s="91" r="AC380"/>
      <c s="91" r="AD380">
        <v>725363.83000000</v>
      </c>
      <c s="91" r="AE380"/>
      <c s="91" r="AF380"/>
      <c s="91" r="AG380"/>
      <c s="91" r="AH380"/>
      <c s="91" r="AI380"/>
      <c s="91" r="AJ380"/>
      <c s="91" r="AK380"/>
      <c s="91" r="AL380"/>
      <c s="91" r="AM380">
        <v>220768.07000000</v>
      </c>
      <c s="91" r="AN380">
        <v>504595.76000000</v>
      </c>
      <c s="93" r="AO380"/>
      <c s="129" r="AP380"/>
      <c s="95" r="AQ380" t="s">
        <v>657</v>
      </c>
      <c s="0" r="AR380"/>
    </row>
    <row r="381" ht="18.78700000" customHeight="1">
      <c s="0" r="A381"/>
      <c s="96" r="B381" t="s">
        <v>472</v>
      </c>
      <c s="89" r="C381" t="s">
        <v>449</v>
      </c>
      <c s="90" r="D381" t="s">
        <v>656</v>
      </c>
      <c s="127" r="E381"/>
      <c s="128" r="F381"/>
      <c s="90" r="G381" t="s">
        <v>449</v>
      </c>
      <c s="91" r="H381">
        <v>104075156.33000000</v>
      </c>
      <c s="91" r="I381"/>
      <c s="91" r="J381">
        <v>104075156.33000000</v>
      </c>
      <c s="91" r="K381"/>
      <c s="91" r="L381"/>
      <c s="91" r="M381"/>
      <c s="91" r="N381"/>
      <c s="91" r="O381"/>
      <c s="91" r="P381"/>
      <c s="91" r="Q381"/>
      <c s="91" r="R381"/>
      <c s="91" r="S381">
        <v>94176959.33000000</v>
      </c>
      <c s="91" r="T381">
        <v>9898197.00000000</v>
      </c>
      <c s="91" r="U381"/>
      <c s="97" r="V381">
        <f>""&amp;B381</f>
      </c>
      <c s="89" r="W381">
        <f>""&amp;C381</f>
      </c>
      <c s="90" r="X381">
        <f>""&amp;D381</f>
      </c>
      <c s="127" r="Y381"/>
      <c s="128" r="Z381"/>
      <c s="90" r="AA381">
        <f>""&amp;G381</f>
      </c>
      <c s="91" r="AB381">
        <v>706141.52000000</v>
      </c>
      <c s="91" r="AC381"/>
      <c s="91" r="AD381">
        <v>706141.52000000</v>
      </c>
      <c s="91" r="AE381"/>
      <c s="91" r="AF381"/>
      <c s="91" r="AG381"/>
      <c s="91" r="AH381"/>
      <c s="91" r="AI381"/>
      <c s="91" r="AJ381"/>
      <c s="91" r="AK381"/>
      <c s="91" r="AL381"/>
      <c s="91" r="AM381">
        <v>201545.76000000</v>
      </c>
      <c s="91" r="AN381">
        <v>504595.76000000</v>
      </c>
      <c s="93" r="AO381"/>
      <c s="129" r="AP381"/>
      <c s="95" r="AQ381" t="s">
        <v>658</v>
      </c>
      <c s="0" r="AR381"/>
    </row>
    <row r="382" ht="27.65600000" customHeight="1">
      <c s="0" r="A382"/>
      <c s="96" r="B382" t="s">
        <v>474</v>
      </c>
      <c s="89" r="C382" t="s">
        <v>449</v>
      </c>
      <c s="90" r="D382" t="s">
        <v>656</v>
      </c>
      <c s="127" r="E382"/>
      <c s="128" r="F382"/>
      <c s="90" r="G382" t="s">
        <v>475</v>
      </c>
      <c s="91" r="H382">
        <v>104075156.33000000</v>
      </c>
      <c s="91" r="I382"/>
      <c s="91" r="J382">
        <v>104075156.33000000</v>
      </c>
      <c s="91" r="K382"/>
      <c s="91" r="L382"/>
      <c s="91" r="M382"/>
      <c s="91" r="N382"/>
      <c s="91" r="O382"/>
      <c s="91" r="P382"/>
      <c s="91" r="Q382"/>
      <c s="91" r="R382"/>
      <c s="91" r="S382">
        <v>94176959.33000000</v>
      </c>
      <c s="91" r="T382">
        <v>9898197.00000000</v>
      </c>
      <c s="91" r="U382"/>
      <c s="97" r="V382">
        <f>""&amp;B382</f>
      </c>
      <c s="89" r="W382">
        <f>""&amp;C382</f>
      </c>
      <c s="90" r="X382">
        <f>""&amp;D382</f>
      </c>
      <c s="127" r="Y382"/>
      <c s="128" r="Z382"/>
      <c s="90" r="AA382">
        <f>""&amp;G382</f>
      </c>
      <c s="91" r="AB382">
        <v>706141.52000000</v>
      </c>
      <c s="91" r="AC382"/>
      <c s="91" r="AD382">
        <v>706141.52000000</v>
      </c>
      <c s="91" r="AE382"/>
      <c s="91" r="AF382"/>
      <c s="91" r="AG382"/>
      <c s="91" r="AH382"/>
      <c s="91" r="AI382"/>
      <c s="91" r="AJ382"/>
      <c s="91" r="AK382"/>
      <c s="91" r="AL382"/>
      <c s="91" r="AM382">
        <v>201545.76000000</v>
      </c>
      <c s="91" r="AN382">
        <v>504595.76000000</v>
      </c>
      <c s="93" r="AO382"/>
      <c s="129" r="AP382"/>
      <c s="95" r="AQ382" t="s">
        <v>659</v>
      </c>
      <c s="0" r="AR382"/>
    </row>
    <row r="383" ht="27.65600000" customHeight="1">
      <c s="0" r="A383"/>
      <c s="98" r="B383" t="s">
        <v>582</v>
      </c>
      <c s="99" r="C383" t="s">
        <v>449</v>
      </c>
      <c s="100" r="D383" t="s">
        <v>656</v>
      </c>
      <c s="130" r="E383"/>
      <c s="131" r="F383"/>
      <c s="100" r="G383" t="s">
        <v>583</v>
      </c>
      <c s="91" r="H383">
        <v>225000.00000000</v>
      </c>
      <c s="104" r="I383"/>
      <c s="91" r="J383">
        <v>225000.00000000</v>
      </c>
      <c s="104" r="K383"/>
      <c s="105" r="L383"/>
      <c s="105" r="M383"/>
      <c s="105" r="N383"/>
      <c s="105" r="O383"/>
      <c s="105" r="P383"/>
      <c s="105" r="Q383"/>
      <c s="105" r="R383"/>
      <c s="105" r="S383"/>
      <c s="105" r="T383">
        <v>225000.00000000</v>
      </c>
      <c s="105" r="U383"/>
      <c s="106" r="V383">
        <f>""&amp;B383</f>
      </c>
      <c s="132" r="W383">
        <f>""&amp;C383</f>
      </c>
      <c s="133" r="X383">
        <f>""&amp;D383</f>
      </c>
      <c s="134" r="Y383"/>
      <c s="135" r="Z383"/>
      <c s="108" r="AA383">
        <f>""&amp;G383</f>
      </c>
      <c s="91" r="AB383">
        <v>0.00000000</v>
      </c>
      <c s="104" r="AC383"/>
      <c s="91" r="AD383">
        <v>0.00000000</v>
      </c>
      <c s="104" r="AE383"/>
      <c s="105" r="AF383"/>
      <c s="105" r="AG383"/>
      <c s="105" r="AH383"/>
      <c s="105" r="AI383"/>
      <c s="105" r="AJ383"/>
      <c s="105" r="AK383"/>
      <c s="105" r="AL383"/>
      <c s="105" r="AM383"/>
      <c s="105" r="AN383">
        <v>0.00000000</v>
      </c>
      <c s="112" r="AO383"/>
      <c s="136" r="AP383">
        <f>D383&amp;G383</f>
      </c>
      <c s="95" r="AQ383">
        <f>D383&amp;G383</f>
      </c>
      <c s="0" r="AR383"/>
    </row>
    <row r="384" ht="11.25000000" customHeight="1">
      <c s="0" r="A384"/>
      <c s="114" r="B384" t="s">
        <v>479</v>
      </c>
      <c s="99" r="C384" t="s">
        <v>449</v>
      </c>
      <c s="100" r="D384" t="s">
        <v>656</v>
      </c>
      <c s="130" r="E384"/>
      <c s="131" r="F384"/>
      <c s="100" r="G384" t="s">
        <v>480</v>
      </c>
      <c s="91" r="H384">
        <v>95539787.51000000</v>
      </c>
      <c s="104" r="I384"/>
      <c s="91" r="J384">
        <v>95539787.51000000</v>
      </c>
      <c s="104" r="K384"/>
      <c s="105" r="L384"/>
      <c s="105" r="M384"/>
      <c s="105" r="N384"/>
      <c s="105" r="O384"/>
      <c s="105" r="P384"/>
      <c s="105" r="Q384"/>
      <c s="105" r="R384"/>
      <c s="105" r="S384">
        <v>89260002.51000000</v>
      </c>
      <c s="105" r="T384">
        <v>6279785.00000000</v>
      </c>
      <c s="105" r="U384"/>
      <c s="115" r="V384">
        <f>""&amp;B384</f>
      </c>
      <c s="132" r="W384">
        <f>""&amp;C384</f>
      </c>
      <c s="133" r="X384">
        <f>""&amp;D384</f>
      </c>
      <c s="134" r="Y384"/>
      <c s="135" r="Z384"/>
      <c s="108" r="AA384">
        <f>""&amp;G384</f>
      </c>
      <c s="91" r="AB384">
        <v>278775.65000000</v>
      </c>
      <c s="104" r="AC384"/>
      <c s="91" r="AD384">
        <v>278775.65000000</v>
      </c>
      <c s="104" r="AE384"/>
      <c s="105" r="AF384"/>
      <c s="105" r="AG384"/>
      <c s="105" r="AH384"/>
      <c s="105" r="AI384"/>
      <c s="105" r="AJ384"/>
      <c s="105" r="AK384"/>
      <c s="105" r="AL384"/>
      <c s="105" r="AM384">
        <v>201545.76000000</v>
      </c>
      <c s="105" r="AN384">
        <v>77229.89000000</v>
      </c>
      <c s="112" r="AO384"/>
      <c s="136" r="AP384">
        <f>D384&amp;G384</f>
      </c>
      <c s="95" r="AQ384">
        <f>D384&amp;G384</f>
      </c>
      <c s="0" r="AR384"/>
    </row>
    <row r="385" ht="11.25000000" customHeight="1">
      <c s="0" r="A385"/>
      <c s="114" r="B385" t="s">
        <v>488</v>
      </c>
      <c s="99" r="C385" t="s">
        <v>449</v>
      </c>
      <c s="100" r="D385" t="s">
        <v>656</v>
      </c>
      <c s="130" r="E385"/>
      <c s="131" r="F385"/>
      <c s="100" r="G385" t="s">
        <v>489</v>
      </c>
      <c s="91" r="H385">
        <v>8310368.82000000</v>
      </c>
      <c s="104" r="I385"/>
      <c s="91" r="J385">
        <v>8310368.82000000</v>
      </c>
      <c s="104" r="K385"/>
      <c s="105" r="L385"/>
      <c s="105" r="M385"/>
      <c s="105" r="N385"/>
      <c s="105" r="O385"/>
      <c s="105" r="P385"/>
      <c s="105" r="Q385"/>
      <c s="105" r="R385"/>
      <c s="105" r="S385">
        <v>4916956.82000000</v>
      </c>
      <c s="105" r="T385">
        <v>3393412.00000000</v>
      </c>
      <c s="105" r="U385"/>
      <c s="115" r="V385">
        <f>""&amp;B385</f>
      </c>
      <c s="132" r="W385">
        <f>""&amp;C385</f>
      </c>
      <c s="133" r="X385">
        <f>""&amp;D385</f>
      </c>
      <c s="134" r="Y385"/>
      <c s="135" r="Z385"/>
      <c s="108" r="AA385">
        <f>""&amp;G385</f>
      </c>
      <c s="91" r="AB385">
        <v>427365.87000000</v>
      </c>
      <c s="104" r="AC385"/>
      <c s="91" r="AD385">
        <v>427365.87000000</v>
      </c>
      <c s="104" r="AE385"/>
      <c s="105" r="AF385"/>
      <c s="105" r="AG385"/>
      <c s="105" r="AH385"/>
      <c s="105" r="AI385"/>
      <c s="105" r="AJ385"/>
      <c s="105" r="AK385"/>
      <c s="105" r="AL385"/>
      <c s="105" r="AM385">
        <v>0.00000000</v>
      </c>
      <c s="105" r="AN385">
        <v>427365.87000000</v>
      </c>
      <c s="112" r="AO385"/>
      <c s="136" r="AP385">
        <f>D385&amp;G385</f>
      </c>
      <c s="95" r="AQ385">
        <f>D385&amp;G385</f>
      </c>
      <c s="0" r="AR385"/>
    </row>
    <row r="386" ht="27.65600000" customHeight="1">
      <c s="0" r="A386"/>
      <c s="88" r="B386" t="s">
        <v>547</v>
      </c>
      <c s="89" r="C386" t="s">
        <v>449</v>
      </c>
      <c s="90" r="D386" t="s">
        <v>656</v>
      </c>
      <c s="127" r="E386"/>
      <c s="128" r="F386"/>
      <c s="90" r="G386" t="s">
        <v>548</v>
      </c>
      <c s="91" r="H386">
        <v>2084770.56000000</v>
      </c>
      <c s="91" r="I386"/>
      <c s="91" r="J386">
        <v>2084770.56000000</v>
      </c>
      <c s="91" r="K386"/>
      <c s="91" r="L386"/>
      <c s="91" r="M386"/>
      <c s="91" r="N386"/>
      <c s="91" r="O386"/>
      <c s="91" r="P386"/>
      <c s="91" r="Q386"/>
      <c s="91" r="R386"/>
      <c s="91" r="S386">
        <v>2084770.56000000</v>
      </c>
      <c s="91" r="T386"/>
      <c s="91" r="U386"/>
      <c s="92" r="V386">
        <f>""&amp;B386</f>
      </c>
      <c s="89" r="W386">
        <f>""&amp;C386</f>
      </c>
      <c s="90" r="X386">
        <f>""&amp;D386</f>
      </c>
      <c s="127" r="Y386"/>
      <c s="128" r="Z386"/>
      <c s="90" r="AA386">
        <f>""&amp;G386</f>
      </c>
      <c s="91" r="AB386">
        <v>0.00000000</v>
      </c>
      <c s="91" r="AC386"/>
      <c s="91" r="AD386">
        <v>0.00000000</v>
      </c>
      <c s="91" r="AE386"/>
      <c s="91" r="AF386"/>
      <c s="91" r="AG386"/>
      <c s="91" r="AH386"/>
      <c s="91" r="AI386"/>
      <c s="91" r="AJ386"/>
      <c s="91" r="AK386"/>
      <c s="91" r="AL386"/>
      <c s="91" r="AM386">
        <v>0.00000000</v>
      </c>
      <c s="91" r="AN386"/>
      <c s="93" r="AO386"/>
      <c s="129" r="AP386"/>
      <c s="95" r="AQ386" t="s">
        <v>660</v>
      </c>
      <c s="0" r="AR386"/>
    </row>
    <row r="387" ht="11.25000000" customHeight="1">
      <c s="0" r="A387"/>
      <c s="96" r="B387" t="s">
        <v>661</v>
      </c>
      <c s="89" r="C387" t="s">
        <v>449</v>
      </c>
      <c s="90" r="D387" t="s">
        <v>656</v>
      </c>
      <c s="127" r="E387"/>
      <c s="128" r="F387"/>
      <c s="90" r="G387" t="s">
        <v>662</v>
      </c>
      <c s="91" r="H387">
        <v>2084770.56000000</v>
      </c>
      <c s="91" r="I387"/>
      <c s="91" r="J387">
        <v>2084770.56000000</v>
      </c>
      <c s="91" r="K387"/>
      <c s="91" r="L387"/>
      <c s="91" r="M387"/>
      <c s="91" r="N387"/>
      <c s="91" r="O387"/>
      <c s="91" r="P387"/>
      <c s="91" r="Q387"/>
      <c s="91" r="R387"/>
      <c s="91" r="S387">
        <v>2084770.56000000</v>
      </c>
      <c s="91" r="T387"/>
      <c s="91" r="U387"/>
      <c s="97" r="V387">
        <f>""&amp;B387</f>
      </c>
      <c s="89" r="W387">
        <f>""&amp;C387</f>
      </c>
      <c s="90" r="X387">
        <f>""&amp;D387</f>
      </c>
      <c s="127" r="Y387"/>
      <c s="128" r="Z387"/>
      <c s="90" r="AA387">
        <f>""&amp;G387</f>
      </c>
      <c s="91" r="AB387">
        <v>0.00000000</v>
      </c>
      <c s="91" r="AC387"/>
      <c s="91" r="AD387">
        <v>0.00000000</v>
      </c>
      <c s="91" r="AE387"/>
      <c s="91" r="AF387"/>
      <c s="91" r="AG387"/>
      <c s="91" r="AH387"/>
      <c s="91" r="AI387"/>
      <c s="91" r="AJ387"/>
      <c s="91" r="AK387"/>
      <c s="91" r="AL387"/>
      <c s="91" r="AM387">
        <v>0.00000000</v>
      </c>
      <c s="91" r="AN387"/>
      <c s="93" r="AO387"/>
      <c s="129" r="AP387"/>
      <c s="95" r="AQ387" t="s">
        <v>663</v>
      </c>
      <c s="0" r="AR387"/>
    </row>
    <row r="388" ht="45.39400000" customHeight="1">
      <c s="0" r="A388"/>
      <c s="98" r="B388" t="s">
        <v>664</v>
      </c>
      <c s="99" r="C388" t="s">
        <v>449</v>
      </c>
      <c s="100" r="D388" t="s">
        <v>656</v>
      </c>
      <c s="130" r="E388"/>
      <c s="131" r="F388"/>
      <c s="100" r="G388" t="s">
        <v>665</v>
      </c>
      <c s="91" r="H388">
        <v>2084770.56000000</v>
      </c>
      <c s="104" r="I388"/>
      <c s="91" r="J388">
        <v>2084770.56000000</v>
      </c>
      <c s="104" r="K388"/>
      <c s="105" r="L388"/>
      <c s="105" r="M388"/>
      <c s="105" r="N388"/>
      <c s="105" r="O388"/>
      <c s="105" r="P388"/>
      <c s="105" r="Q388"/>
      <c s="105" r="R388"/>
      <c s="105" r="S388">
        <v>2084770.56000000</v>
      </c>
      <c s="105" r="T388"/>
      <c s="105" r="U388"/>
      <c s="106" r="V388">
        <f>""&amp;B388</f>
      </c>
      <c s="132" r="W388">
        <f>""&amp;C388</f>
      </c>
      <c s="133" r="X388">
        <f>""&amp;D388</f>
      </c>
      <c s="134" r="Y388"/>
      <c s="135" r="Z388"/>
      <c s="108" r="AA388">
        <f>""&amp;G388</f>
      </c>
      <c s="91" r="AB388">
        <v>0.00000000</v>
      </c>
      <c s="104" r="AC388"/>
      <c s="91" r="AD388">
        <v>0.00000000</v>
      </c>
      <c s="104" r="AE388"/>
      <c s="105" r="AF388"/>
      <c s="105" r="AG388"/>
      <c s="105" r="AH388"/>
      <c s="105" r="AI388"/>
      <c s="105" r="AJ388"/>
      <c s="105" r="AK388"/>
      <c s="105" r="AL388"/>
      <c s="105" r="AM388">
        <v>0.00000000</v>
      </c>
      <c s="105" r="AN388"/>
      <c s="112" r="AO388"/>
      <c s="136" r="AP388">
        <f>D388&amp;G388</f>
      </c>
      <c s="95" r="AQ388">
        <f>D388&amp;G388</f>
      </c>
      <c s="0" r="AR388"/>
    </row>
    <row r="389" ht="11.25000000" customHeight="1">
      <c s="0" r="A389"/>
      <c s="88" r="B389" t="s">
        <v>490</v>
      </c>
      <c s="89" r="C389" t="s">
        <v>449</v>
      </c>
      <c s="90" r="D389" t="s">
        <v>656</v>
      </c>
      <c s="127" r="E389"/>
      <c s="128" r="F389"/>
      <c s="90" r="G389" t="s">
        <v>491</v>
      </c>
      <c s="91" r="H389">
        <v>19811.51000000</v>
      </c>
      <c s="91" r="I389"/>
      <c s="91" r="J389">
        <v>19811.51000000</v>
      </c>
      <c s="91" r="K389"/>
      <c s="91" r="L389"/>
      <c s="91" r="M389"/>
      <c s="91" r="N389"/>
      <c s="91" r="O389"/>
      <c s="91" r="P389"/>
      <c s="91" r="Q389"/>
      <c s="91" r="R389"/>
      <c s="91" r="S389">
        <v>19811.51000000</v>
      </c>
      <c s="91" r="T389"/>
      <c s="91" r="U389"/>
      <c s="92" r="V389">
        <f>""&amp;B389</f>
      </c>
      <c s="89" r="W389">
        <f>""&amp;C389</f>
      </c>
      <c s="90" r="X389">
        <f>""&amp;D389</f>
      </c>
      <c s="127" r="Y389"/>
      <c s="128" r="Z389"/>
      <c s="90" r="AA389">
        <f>""&amp;G389</f>
      </c>
      <c s="91" r="AB389">
        <v>19222.31000000</v>
      </c>
      <c s="91" r="AC389"/>
      <c s="91" r="AD389">
        <v>19222.31000000</v>
      </c>
      <c s="91" r="AE389"/>
      <c s="91" r="AF389"/>
      <c s="91" r="AG389"/>
      <c s="91" r="AH389"/>
      <c s="91" r="AI389"/>
      <c s="91" r="AJ389"/>
      <c s="91" r="AK389"/>
      <c s="91" r="AL389"/>
      <c s="91" r="AM389">
        <v>19222.31000000</v>
      </c>
      <c s="91" r="AN389"/>
      <c s="93" r="AO389"/>
      <c s="129" r="AP389"/>
      <c s="95" r="AQ389" t="s">
        <v>666</v>
      </c>
      <c s="0" r="AR389"/>
    </row>
    <row r="390" ht="11.25000000" customHeight="1">
      <c s="0" r="A390"/>
      <c s="96" r="B390" t="s">
        <v>498</v>
      </c>
      <c s="89" r="C390" t="s">
        <v>449</v>
      </c>
      <c s="90" r="D390" t="s">
        <v>656</v>
      </c>
      <c s="127" r="E390"/>
      <c s="128" r="F390"/>
      <c s="90" r="G390" t="s">
        <v>499</v>
      </c>
      <c s="91" r="H390">
        <v>19811.51000000</v>
      </c>
      <c s="91" r="I390"/>
      <c s="91" r="J390">
        <v>19811.51000000</v>
      </c>
      <c s="91" r="K390"/>
      <c s="91" r="L390"/>
      <c s="91" r="M390"/>
      <c s="91" r="N390"/>
      <c s="91" r="O390"/>
      <c s="91" r="P390"/>
      <c s="91" r="Q390"/>
      <c s="91" r="R390"/>
      <c s="91" r="S390">
        <v>19811.51000000</v>
      </c>
      <c s="91" r="T390"/>
      <c s="91" r="U390"/>
      <c s="97" r="V390">
        <f>""&amp;B390</f>
      </c>
      <c s="89" r="W390">
        <f>""&amp;C390</f>
      </c>
      <c s="90" r="X390">
        <f>""&amp;D390</f>
      </c>
      <c s="127" r="Y390"/>
      <c s="128" r="Z390"/>
      <c s="90" r="AA390">
        <f>""&amp;G390</f>
      </c>
      <c s="91" r="AB390">
        <v>19222.31000000</v>
      </c>
      <c s="91" r="AC390"/>
      <c s="91" r="AD390">
        <v>19222.31000000</v>
      </c>
      <c s="91" r="AE390"/>
      <c s="91" r="AF390"/>
      <c s="91" r="AG390"/>
      <c s="91" r="AH390"/>
      <c s="91" r="AI390"/>
      <c s="91" r="AJ390"/>
      <c s="91" r="AK390"/>
      <c s="91" r="AL390"/>
      <c s="91" r="AM390">
        <v>19222.31000000</v>
      </c>
      <c s="91" r="AN390"/>
      <c s="93" r="AO390"/>
      <c s="129" r="AP390"/>
      <c s="95" r="AQ390" t="s">
        <v>667</v>
      </c>
      <c s="0" r="AR390"/>
    </row>
    <row r="391" ht="11.25000000" customHeight="1">
      <c s="0" r="A391"/>
      <c s="98" r="B391" t="s">
        <v>505</v>
      </c>
      <c s="99" r="C391" t="s">
        <v>449</v>
      </c>
      <c s="100" r="D391" t="s">
        <v>656</v>
      </c>
      <c s="130" r="E391"/>
      <c s="131" r="F391"/>
      <c s="100" r="G391" t="s">
        <v>506</v>
      </c>
      <c s="91" r="H391">
        <v>19811.51000000</v>
      </c>
      <c s="104" r="I391"/>
      <c s="91" r="J391">
        <v>19811.51000000</v>
      </c>
      <c s="104" r="K391"/>
      <c s="105" r="L391"/>
      <c s="105" r="M391"/>
      <c s="105" r="N391"/>
      <c s="105" r="O391"/>
      <c s="105" r="P391"/>
      <c s="105" r="Q391"/>
      <c s="105" r="R391"/>
      <c s="105" r="S391">
        <v>19811.51000000</v>
      </c>
      <c s="105" r="T391"/>
      <c s="105" r="U391"/>
      <c s="106" r="V391">
        <f>""&amp;B391</f>
      </c>
      <c s="132" r="W391">
        <f>""&amp;C391</f>
      </c>
      <c s="133" r="X391">
        <f>""&amp;D391</f>
      </c>
      <c s="134" r="Y391"/>
      <c s="135" r="Z391"/>
      <c s="108" r="AA391">
        <f>""&amp;G391</f>
      </c>
      <c s="91" r="AB391">
        <v>19222.31000000</v>
      </c>
      <c s="104" r="AC391"/>
      <c s="91" r="AD391">
        <v>19222.31000000</v>
      </c>
      <c s="104" r="AE391"/>
      <c s="105" r="AF391"/>
      <c s="105" r="AG391"/>
      <c s="105" r="AH391"/>
      <c s="105" r="AI391"/>
      <c s="105" r="AJ391"/>
      <c s="105" r="AK391"/>
      <c s="105" r="AL391"/>
      <c s="105" r="AM391">
        <v>19222.31000000</v>
      </c>
      <c s="105" r="AN391"/>
      <c s="112" r="AO391"/>
      <c s="136" r="AP391">
        <f>D391&amp;G391</f>
      </c>
      <c s="95" r="AQ391">
        <f>D391&amp;G391</f>
      </c>
      <c s="0" r="AR391"/>
    </row>
    <row r="392" ht="18.78700000" customHeight="1">
      <c s="0" r="A392"/>
      <c s="88" r="B392" t="s">
        <v>668</v>
      </c>
      <c s="89" r="C392" t="s">
        <v>449</v>
      </c>
      <c s="90" r="D392" t="s">
        <v>669</v>
      </c>
      <c s="127" r="E392"/>
      <c s="128" r="F392"/>
      <c s="90" r="G392" t="s">
        <v>452</v>
      </c>
      <c s="91" r="H392">
        <v>27252698.85000000</v>
      </c>
      <c s="91" r="I392"/>
      <c s="91" r="J392">
        <v>27252698.85000000</v>
      </c>
      <c s="91" r="K392"/>
      <c s="91" r="L392"/>
      <c s="91" r="M392"/>
      <c s="91" r="N392"/>
      <c s="91" r="O392"/>
      <c s="91" r="P392"/>
      <c s="91" r="Q392"/>
      <c s="91" r="R392"/>
      <c s="91" r="S392">
        <v>27252698.85000000</v>
      </c>
      <c s="91" r="T392"/>
      <c s="91" r="U392"/>
      <c s="92" r="V392">
        <f>""&amp;B392</f>
      </c>
      <c s="89" r="W392">
        <f>""&amp;C392</f>
      </c>
      <c s="90" r="X392">
        <f>""&amp;D392</f>
      </c>
      <c s="127" r="Y392"/>
      <c s="128" r="Z392"/>
      <c s="90" r="AA392">
        <f>""&amp;G392</f>
      </c>
      <c s="91" r="AB392">
        <v>4307973.34000000</v>
      </c>
      <c s="91" r="AC392"/>
      <c s="91" r="AD392">
        <v>4307973.34000000</v>
      </c>
      <c s="91" r="AE392"/>
      <c s="91" r="AF392"/>
      <c s="91" r="AG392"/>
      <c s="91" r="AH392"/>
      <c s="91" r="AI392"/>
      <c s="91" r="AJ392"/>
      <c s="91" r="AK392"/>
      <c s="91" r="AL392"/>
      <c s="91" r="AM392">
        <v>4307973.34000000</v>
      </c>
      <c s="91" r="AN392"/>
      <c s="93" r="AO392"/>
      <c s="129" r="AP392"/>
      <c s="95" r="AQ392" t="s">
        <v>670</v>
      </c>
      <c s="0" r="AR392"/>
    </row>
    <row r="393" ht="27.65600000" customHeight="1">
      <c s="0" r="A393"/>
      <c s="96" r="B393" t="s">
        <v>547</v>
      </c>
      <c s="89" r="C393" t="s">
        <v>449</v>
      </c>
      <c s="90" r="D393" t="s">
        <v>669</v>
      </c>
      <c s="127" r="E393"/>
      <c s="128" r="F393"/>
      <c s="90" r="G393" t="s">
        <v>548</v>
      </c>
      <c s="91" r="H393">
        <v>27252698.85000000</v>
      </c>
      <c s="91" r="I393"/>
      <c s="91" r="J393">
        <v>27252698.85000000</v>
      </c>
      <c s="91" r="K393"/>
      <c s="91" r="L393"/>
      <c s="91" r="M393"/>
      <c s="91" r="N393"/>
      <c s="91" r="O393"/>
      <c s="91" r="P393"/>
      <c s="91" r="Q393"/>
      <c s="91" r="R393"/>
      <c s="91" r="S393">
        <v>27252698.85000000</v>
      </c>
      <c s="91" r="T393"/>
      <c s="91" r="U393"/>
      <c s="97" r="V393">
        <f>""&amp;B393</f>
      </c>
      <c s="89" r="W393">
        <f>""&amp;C393</f>
      </c>
      <c s="90" r="X393">
        <f>""&amp;D393</f>
      </c>
      <c s="127" r="Y393"/>
      <c s="128" r="Z393"/>
      <c s="90" r="AA393">
        <f>""&amp;G393</f>
      </c>
      <c s="91" r="AB393">
        <v>4307973.34000000</v>
      </c>
      <c s="91" r="AC393"/>
      <c s="91" r="AD393">
        <v>4307973.34000000</v>
      </c>
      <c s="91" r="AE393"/>
      <c s="91" r="AF393"/>
      <c s="91" r="AG393"/>
      <c s="91" r="AH393"/>
      <c s="91" r="AI393"/>
      <c s="91" r="AJ393"/>
      <c s="91" r="AK393"/>
      <c s="91" r="AL393"/>
      <c s="91" r="AM393">
        <v>4307973.34000000</v>
      </c>
      <c s="91" r="AN393"/>
      <c s="93" r="AO393"/>
      <c s="129" r="AP393"/>
      <c s="95" r="AQ393" t="s">
        <v>671</v>
      </c>
      <c s="0" r="AR393"/>
    </row>
    <row r="394" ht="11.25000000" customHeight="1">
      <c s="0" r="A394"/>
      <c s="96" r="B394" t="s">
        <v>661</v>
      </c>
      <c s="89" r="C394" t="s">
        <v>449</v>
      </c>
      <c s="90" r="D394" t="s">
        <v>669</v>
      </c>
      <c s="127" r="E394"/>
      <c s="128" r="F394"/>
      <c s="90" r="G394" t="s">
        <v>662</v>
      </c>
      <c s="91" r="H394">
        <v>27252698.85000000</v>
      </c>
      <c s="91" r="I394"/>
      <c s="91" r="J394">
        <v>27252698.85000000</v>
      </c>
      <c s="91" r="K394"/>
      <c s="91" r="L394"/>
      <c s="91" r="M394"/>
      <c s="91" r="N394"/>
      <c s="91" r="O394"/>
      <c s="91" r="P394"/>
      <c s="91" r="Q394"/>
      <c s="91" r="R394"/>
      <c s="91" r="S394">
        <v>27252698.85000000</v>
      </c>
      <c s="91" r="T394"/>
      <c s="91" r="U394"/>
      <c s="97" r="V394">
        <f>""&amp;B394</f>
      </c>
      <c s="89" r="W394">
        <f>""&amp;C394</f>
      </c>
      <c s="90" r="X394">
        <f>""&amp;D394</f>
      </c>
      <c s="127" r="Y394"/>
      <c s="128" r="Z394"/>
      <c s="90" r="AA394">
        <f>""&amp;G394</f>
      </c>
      <c s="91" r="AB394">
        <v>4307973.34000000</v>
      </c>
      <c s="91" r="AC394"/>
      <c s="91" r="AD394">
        <v>4307973.34000000</v>
      </c>
      <c s="91" r="AE394"/>
      <c s="91" r="AF394"/>
      <c s="91" r="AG394"/>
      <c s="91" r="AH394"/>
      <c s="91" r="AI394"/>
      <c s="91" r="AJ394"/>
      <c s="91" r="AK394"/>
      <c s="91" r="AL394"/>
      <c s="91" r="AM394">
        <v>4307973.34000000</v>
      </c>
      <c s="91" r="AN394"/>
      <c s="93" r="AO394"/>
      <c s="129" r="AP394"/>
      <c s="95" r="AQ394" t="s">
        <v>672</v>
      </c>
      <c s="0" r="AR394"/>
    </row>
    <row r="395" ht="45.39400000" customHeight="1">
      <c s="0" r="A395"/>
      <c s="98" r="B395" t="s">
        <v>664</v>
      </c>
      <c s="99" r="C395" t="s">
        <v>449</v>
      </c>
      <c s="100" r="D395" t="s">
        <v>669</v>
      </c>
      <c s="130" r="E395"/>
      <c s="131" r="F395"/>
      <c s="100" r="G395" t="s">
        <v>665</v>
      </c>
      <c s="91" r="H395">
        <v>27252698.85000000</v>
      </c>
      <c s="104" r="I395"/>
      <c s="91" r="J395">
        <v>27252698.85000000</v>
      </c>
      <c s="104" r="K395"/>
      <c s="105" r="L395"/>
      <c s="105" r="M395"/>
      <c s="105" r="N395"/>
      <c s="105" r="O395"/>
      <c s="105" r="P395"/>
      <c s="105" r="Q395"/>
      <c s="105" r="R395"/>
      <c s="105" r="S395">
        <v>27252698.85000000</v>
      </c>
      <c s="105" r="T395"/>
      <c s="105" r="U395"/>
      <c s="106" r="V395">
        <f>""&amp;B395</f>
      </c>
      <c s="132" r="W395">
        <f>""&amp;C395</f>
      </c>
      <c s="133" r="X395">
        <f>""&amp;D395</f>
      </c>
      <c s="134" r="Y395"/>
      <c s="135" r="Z395"/>
      <c s="108" r="AA395">
        <f>""&amp;G395</f>
      </c>
      <c s="91" r="AB395">
        <v>4307973.34000000</v>
      </c>
      <c s="104" r="AC395"/>
      <c s="91" r="AD395">
        <v>4307973.34000000</v>
      </c>
      <c s="104" r="AE395"/>
      <c s="105" r="AF395"/>
      <c s="105" r="AG395"/>
      <c s="105" r="AH395"/>
      <c s="105" r="AI395"/>
      <c s="105" r="AJ395"/>
      <c s="105" r="AK395"/>
      <c s="105" r="AL395"/>
      <c s="105" r="AM395">
        <v>4307973.34000000</v>
      </c>
      <c s="105" r="AN395"/>
      <c s="112" r="AO395"/>
      <c s="136" r="AP395">
        <f>D395&amp;G395</f>
      </c>
      <c s="95" r="AQ395">
        <f>D395&amp;G395</f>
      </c>
      <c s="0" r="AR395"/>
    </row>
    <row r="396" ht="11.25000000" customHeight="1">
      <c s="0" r="A396"/>
      <c s="88" r="B396" t="s">
        <v>673</v>
      </c>
      <c s="89" r="C396" t="s">
        <v>449</v>
      </c>
      <c s="90" r="D396" t="s">
        <v>674</v>
      </c>
      <c s="127" r="E396"/>
      <c s="128" r="F396"/>
      <c s="90" r="G396" t="s">
        <v>452</v>
      </c>
      <c s="91" r="H396">
        <v>3825000.00000000</v>
      </c>
      <c s="91" r="I396"/>
      <c s="91" r="J396">
        <v>3825000.00000000</v>
      </c>
      <c s="91" r="K396"/>
      <c s="91" r="L396"/>
      <c s="91" r="M396"/>
      <c s="91" r="N396"/>
      <c s="91" r="O396"/>
      <c s="91" r="P396"/>
      <c s="91" r="Q396"/>
      <c s="91" r="R396">
        <v>3825000.00000000</v>
      </c>
      <c s="91" r="S396"/>
      <c s="91" r="T396"/>
      <c s="91" r="U396"/>
      <c s="92" r="V396">
        <f>""&amp;B396</f>
      </c>
      <c s="89" r="W396">
        <f>""&amp;C396</f>
      </c>
      <c s="90" r="X396">
        <f>""&amp;D396</f>
      </c>
      <c s="127" r="Y396"/>
      <c s="128" r="Z396"/>
      <c s="90" r="AA396">
        <f>""&amp;G396</f>
      </c>
      <c s="91" r="AB396">
        <v>0.00000000</v>
      </c>
      <c s="91" r="AC396"/>
      <c s="91" r="AD396">
        <v>0.00000000</v>
      </c>
      <c s="91" r="AE396"/>
      <c s="91" r="AF396"/>
      <c s="91" r="AG396"/>
      <c s="91" r="AH396"/>
      <c s="91" r="AI396"/>
      <c s="91" r="AJ396"/>
      <c s="91" r="AK396"/>
      <c s="91" r="AL396">
        <v>0.00000000</v>
      </c>
      <c s="91" r="AM396"/>
      <c s="91" r="AN396"/>
      <c s="93" r="AO396"/>
      <c s="129" r="AP396"/>
      <c s="95" r="AQ396" t="s">
        <v>675</v>
      </c>
      <c s="0" r="AR396"/>
    </row>
    <row r="397" ht="18.78700000" customHeight="1">
      <c s="0" r="A397"/>
      <c s="96" r="B397" t="s">
        <v>676</v>
      </c>
      <c s="89" r="C397" t="s">
        <v>449</v>
      </c>
      <c s="90" r="D397" t="s">
        <v>677</v>
      </c>
      <c s="127" r="E397"/>
      <c s="128" r="F397"/>
      <c s="90" r="G397" t="s">
        <v>452</v>
      </c>
      <c s="91" r="H397">
        <v>3825000.00000000</v>
      </c>
      <c s="91" r="I397"/>
      <c s="91" r="J397">
        <v>3825000.00000000</v>
      </c>
      <c s="91" r="K397"/>
      <c s="91" r="L397"/>
      <c s="91" r="M397"/>
      <c s="91" r="N397"/>
      <c s="91" r="O397"/>
      <c s="91" r="P397"/>
      <c s="91" r="Q397"/>
      <c s="91" r="R397">
        <v>3825000.00000000</v>
      </c>
      <c s="91" r="S397"/>
      <c s="91" r="T397"/>
      <c s="91" r="U397"/>
      <c s="97" r="V397">
        <f>""&amp;B397</f>
      </c>
      <c s="89" r="W397">
        <f>""&amp;C397</f>
      </c>
      <c s="90" r="X397">
        <f>""&amp;D397</f>
      </c>
      <c s="127" r="Y397"/>
      <c s="128" r="Z397"/>
      <c s="90" r="AA397">
        <f>""&amp;G397</f>
      </c>
      <c s="91" r="AB397">
        <v>0.00000000</v>
      </c>
      <c s="91" r="AC397"/>
      <c s="91" r="AD397">
        <v>0.00000000</v>
      </c>
      <c s="91" r="AE397"/>
      <c s="91" r="AF397"/>
      <c s="91" r="AG397"/>
      <c s="91" r="AH397"/>
      <c s="91" r="AI397"/>
      <c s="91" r="AJ397"/>
      <c s="91" r="AK397"/>
      <c s="91" r="AL397">
        <v>0.00000000</v>
      </c>
      <c s="91" r="AM397"/>
      <c s="91" r="AN397"/>
      <c s="93" r="AO397"/>
      <c s="129" r="AP397"/>
      <c s="95" r="AQ397" t="s">
        <v>678</v>
      </c>
      <c s="0" r="AR397"/>
    </row>
    <row r="398" ht="18.78700000" customHeight="1">
      <c s="0" r="A398"/>
      <c s="96" r="B398" t="s">
        <v>472</v>
      </c>
      <c s="89" r="C398" t="s">
        <v>449</v>
      </c>
      <c s="90" r="D398" t="s">
        <v>677</v>
      </c>
      <c s="127" r="E398"/>
      <c s="128" r="F398"/>
      <c s="90" r="G398" t="s">
        <v>449</v>
      </c>
      <c s="91" r="H398">
        <v>3825000.00000000</v>
      </c>
      <c s="91" r="I398"/>
      <c s="91" r="J398">
        <v>3825000.00000000</v>
      </c>
      <c s="91" r="K398"/>
      <c s="91" r="L398"/>
      <c s="91" r="M398"/>
      <c s="91" r="N398"/>
      <c s="91" r="O398"/>
      <c s="91" r="P398"/>
      <c s="91" r="Q398"/>
      <c s="91" r="R398">
        <v>3825000.00000000</v>
      </c>
      <c s="91" r="S398"/>
      <c s="91" r="T398"/>
      <c s="91" r="U398"/>
      <c s="97" r="V398">
        <f>""&amp;B398</f>
      </c>
      <c s="89" r="W398">
        <f>""&amp;C398</f>
      </c>
      <c s="90" r="X398">
        <f>""&amp;D398</f>
      </c>
      <c s="127" r="Y398"/>
      <c s="128" r="Z398"/>
      <c s="90" r="AA398">
        <f>""&amp;G398</f>
      </c>
      <c s="91" r="AB398">
        <v>0.00000000</v>
      </c>
      <c s="91" r="AC398"/>
      <c s="91" r="AD398">
        <v>0.00000000</v>
      </c>
      <c s="91" r="AE398"/>
      <c s="91" r="AF398"/>
      <c s="91" r="AG398"/>
      <c s="91" r="AH398"/>
      <c s="91" r="AI398"/>
      <c s="91" r="AJ398"/>
      <c s="91" r="AK398"/>
      <c s="91" r="AL398">
        <v>0.00000000</v>
      </c>
      <c s="91" r="AM398"/>
      <c s="91" r="AN398"/>
      <c s="93" r="AO398"/>
      <c s="129" r="AP398"/>
      <c s="95" r="AQ398" t="s">
        <v>679</v>
      </c>
      <c s="0" r="AR398"/>
    </row>
    <row r="399" ht="27.65600000" customHeight="1">
      <c s="0" r="A399"/>
      <c s="96" r="B399" t="s">
        <v>474</v>
      </c>
      <c s="89" r="C399" t="s">
        <v>449</v>
      </c>
      <c s="90" r="D399" t="s">
        <v>677</v>
      </c>
      <c s="127" r="E399"/>
      <c s="128" r="F399"/>
      <c s="90" r="G399" t="s">
        <v>475</v>
      </c>
      <c s="91" r="H399">
        <v>3825000.00000000</v>
      </c>
      <c s="91" r="I399"/>
      <c s="91" r="J399">
        <v>3825000.00000000</v>
      </c>
      <c s="91" r="K399"/>
      <c s="91" r="L399"/>
      <c s="91" r="M399"/>
      <c s="91" r="N399"/>
      <c s="91" r="O399"/>
      <c s="91" r="P399"/>
      <c s="91" r="Q399"/>
      <c s="91" r="R399">
        <v>3825000.00000000</v>
      </c>
      <c s="91" r="S399"/>
      <c s="91" r="T399"/>
      <c s="91" r="U399"/>
      <c s="97" r="V399">
        <f>""&amp;B399</f>
      </c>
      <c s="89" r="W399">
        <f>""&amp;C399</f>
      </c>
      <c s="90" r="X399">
        <f>""&amp;D399</f>
      </c>
      <c s="127" r="Y399"/>
      <c s="128" r="Z399"/>
      <c s="90" r="AA399">
        <f>""&amp;G399</f>
      </c>
      <c s="91" r="AB399">
        <v>0.00000000</v>
      </c>
      <c s="91" r="AC399"/>
      <c s="91" r="AD399">
        <v>0.00000000</v>
      </c>
      <c s="91" r="AE399"/>
      <c s="91" r="AF399"/>
      <c s="91" r="AG399"/>
      <c s="91" r="AH399"/>
      <c s="91" r="AI399"/>
      <c s="91" r="AJ399"/>
      <c s="91" r="AK399"/>
      <c s="91" r="AL399">
        <v>0.00000000</v>
      </c>
      <c s="91" r="AM399"/>
      <c s="91" r="AN399"/>
      <c s="93" r="AO399"/>
      <c s="129" r="AP399"/>
      <c s="95" r="AQ399" t="s">
        <v>680</v>
      </c>
      <c s="0" r="AR399"/>
    </row>
    <row r="400" ht="11.25000000" customHeight="1">
      <c s="0" r="A400"/>
      <c s="98" r="B400" t="s">
        <v>479</v>
      </c>
      <c s="99" r="C400" t="s">
        <v>449</v>
      </c>
      <c s="100" r="D400" t="s">
        <v>677</v>
      </c>
      <c s="130" r="E400"/>
      <c s="131" r="F400"/>
      <c s="100" r="G400" t="s">
        <v>480</v>
      </c>
      <c s="91" r="H400">
        <v>3825000.00000000</v>
      </c>
      <c s="104" r="I400"/>
      <c s="91" r="J400">
        <v>3825000.00000000</v>
      </c>
      <c s="104" r="K400"/>
      <c s="105" r="L400"/>
      <c s="105" r="M400"/>
      <c s="105" r="N400"/>
      <c s="105" r="O400"/>
      <c s="105" r="P400"/>
      <c s="105" r="Q400"/>
      <c s="105" r="R400">
        <v>3825000.00000000</v>
      </c>
      <c s="105" r="S400"/>
      <c s="105" r="T400"/>
      <c s="105" r="U400"/>
      <c s="106" r="V400">
        <f>""&amp;B400</f>
      </c>
      <c s="132" r="W400">
        <f>""&amp;C400</f>
      </c>
      <c s="133" r="X400">
        <f>""&amp;D400</f>
      </c>
      <c s="134" r="Y400"/>
      <c s="135" r="Z400"/>
      <c s="108" r="AA400">
        <f>""&amp;G400</f>
      </c>
      <c s="91" r="AB400">
        <v>0.00000000</v>
      </c>
      <c s="104" r="AC400"/>
      <c s="91" r="AD400">
        <v>0.00000000</v>
      </c>
      <c s="104" r="AE400"/>
      <c s="105" r="AF400"/>
      <c s="105" r="AG400"/>
      <c s="105" r="AH400"/>
      <c s="105" r="AI400"/>
      <c s="105" r="AJ400"/>
      <c s="105" r="AK400"/>
      <c s="105" r="AL400">
        <v>0.00000000</v>
      </c>
      <c s="105" r="AM400"/>
      <c s="105" r="AN400"/>
      <c s="112" r="AO400"/>
      <c s="136" r="AP400">
        <f>D400&amp;G400</f>
      </c>
      <c s="95" r="AQ400">
        <f>D400&amp;G400</f>
      </c>
      <c s="0" r="AR400"/>
    </row>
    <row r="401" ht="11.25000000" customHeight="1">
      <c s="0" r="A401"/>
      <c s="88" r="B401" t="s">
        <v>681</v>
      </c>
      <c s="89" r="C401" t="s">
        <v>449</v>
      </c>
      <c s="90" r="D401" t="s">
        <v>682</v>
      </c>
      <c s="127" r="E401"/>
      <c s="128" r="F401"/>
      <c s="90" r="G401" t="s">
        <v>452</v>
      </c>
      <c s="91" r="H401">
        <v>548551620.99000000</v>
      </c>
      <c s="91" r="I401"/>
      <c s="91" r="J401">
        <v>548551620.99000000</v>
      </c>
      <c s="91" r="K401"/>
      <c s="91" r="L401"/>
      <c s="91" r="M401"/>
      <c s="91" r="N401"/>
      <c s="91" r="O401"/>
      <c s="91" r="P401"/>
      <c s="91" r="Q401"/>
      <c s="91" r="R401">
        <v>548292320.99000000</v>
      </c>
      <c s="91" r="S401">
        <v>42700.00000000</v>
      </c>
      <c s="91" r="T401">
        <v>216600.00000000</v>
      </c>
      <c s="91" r="U401"/>
      <c s="92" r="V401">
        <f>""&amp;B401</f>
      </c>
      <c s="89" r="W401">
        <f>""&amp;C401</f>
      </c>
      <c s="90" r="X401">
        <f>""&amp;D401</f>
      </c>
      <c s="127" r="Y401"/>
      <c s="128" r="Z401"/>
      <c s="90" r="AA401">
        <f>""&amp;G401</f>
      </c>
      <c s="91" r="AB401">
        <v>38875184.83000000</v>
      </c>
      <c s="91" r="AC401"/>
      <c s="91" r="AD401">
        <v>38875184.83000000</v>
      </c>
      <c s="91" r="AE401"/>
      <c s="91" r="AF401"/>
      <c s="91" r="AG401"/>
      <c s="91" r="AH401"/>
      <c s="91" r="AI401"/>
      <c s="91" r="AJ401"/>
      <c s="91" r="AK401"/>
      <c s="91" r="AL401">
        <v>38868184.83000000</v>
      </c>
      <c s="91" r="AM401">
        <v>0.00000000</v>
      </c>
      <c s="91" r="AN401">
        <v>7000.00000000</v>
      </c>
      <c s="93" r="AO401"/>
      <c s="129" r="AP401"/>
      <c s="95" r="AQ401" t="s">
        <v>683</v>
      </c>
      <c s="0" r="AR401"/>
    </row>
    <row r="402" ht="11.25000000" customHeight="1">
      <c s="0" r="A402"/>
      <c s="96" r="B402" t="s">
        <v>684</v>
      </c>
      <c s="89" r="C402" t="s">
        <v>449</v>
      </c>
      <c s="90" r="D402" t="s">
        <v>685</v>
      </c>
      <c s="127" r="E402"/>
      <c s="128" r="F402"/>
      <c s="90" r="G402" t="s">
        <v>452</v>
      </c>
      <c s="91" r="H402">
        <v>135047000.00000000</v>
      </c>
      <c s="91" r="I402"/>
      <c s="91" r="J402">
        <v>135047000.00000000</v>
      </c>
      <c s="91" r="K402"/>
      <c s="91" r="L402"/>
      <c s="91" r="M402"/>
      <c s="91" r="N402"/>
      <c s="91" r="O402"/>
      <c s="91" r="P402"/>
      <c s="91" r="Q402"/>
      <c s="91" r="R402">
        <v>135047000.00000000</v>
      </c>
      <c s="91" r="S402"/>
      <c s="91" r="T402"/>
      <c s="91" r="U402"/>
      <c s="97" r="V402">
        <f>""&amp;B402</f>
      </c>
      <c s="89" r="W402">
        <f>""&amp;C402</f>
      </c>
      <c s="90" r="X402">
        <f>""&amp;D402</f>
      </c>
      <c s="127" r="Y402"/>
      <c s="128" r="Z402"/>
      <c s="90" r="AA402">
        <f>""&amp;G402</f>
      </c>
      <c s="91" r="AB402">
        <v>13849900.00000000</v>
      </c>
      <c s="91" r="AC402"/>
      <c s="91" r="AD402">
        <v>13849900.00000000</v>
      </c>
      <c s="91" r="AE402"/>
      <c s="91" r="AF402"/>
      <c s="91" r="AG402"/>
      <c s="91" r="AH402"/>
      <c s="91" r="AI402"/>
      <c s="91" r="AJ402"/>
      <c s="91" r="AK402"/>
      <c s="91" r="AL402">
        <v>13849900.00000000</v>
      </c>
      <c s="91" r="AM402"/>
      <c s="91" r="AN402"/>
      <c s="93" r="AO402"/>
      <c s="129" r="AP402"/>
      <c s="95" r="AQ402" t="s">
        <v>686</v>
      </c>
      <c s="0" r="AR402"/>
    </row>
    <row r="403" ht="27.65600000" customHeight="1">
      <c s="0" r="A403"/>
      <c s="96" r="B403" t="s">
        <v>547</v>
      </c>
      <c s="89" r="C403" t="s">
        <v>449</v>
      </c>
      <c s="90" r="D403" t="s">
        <v>685</v>
      </c>
      <c s="127" r="E403"/>
      <c s="128" r="F403"/>
      <c s="90" r="G403" t="s">
        <v>548</v>
      </c>
      <c s="91" r="H403">
        <v>135047000.00000000</v>
      </c>
      <c s="91" r="I403"/>
      <c s="91" r="J403">
        <v>135047000.00000000</v>
      </c>
      <c s="91" r="K403"/>
      <c s="91" r="L403"/>
      <c s="91" r="M403"/>
      <c s="91" r="N403"/>
      <c s="91" r="O403"/>
      <c s="91" r="P403"/>
      <c s="91" r="Q403"/>
      <c s="91" r="R403">
        <v>135047000.00000000</v>
      </c>
      <c s="91" r="S403"/>
      <c s="91" r="T403"/>
      <c s="91" r="U403"/>
      <c s="97" r="V403">
        <f>""&amp;B403</f>
      </c>
      <c s="89" r="W403">
        <f>""&amp;C403</f>
      </c>
      <c s="90" r="X403">
        <f>""&amp;D403</f>
      </c>
      <c s="127" r="Y403"/>
      <c s="128" r="Z403"/>
      <c s="90" r="AA403">
        <f>""&amp;G403</f>
      </c>
      <c s="91" r="AB403">
        <v>13849900.00000000</v>
      </c>
      <c s="91" r="AC403"/>
      <c s="91" r="AD403">
        <v>13849900.00000000</v>
      </c>
      <c s="91" r="AE403"/>
      <c s="91" r="AF403"/>
      <c s="91" r="AG403"/>
      <c s="91" r="AH403"/>
      <c s="91" r="AI403"/>
      <c s="91" r="AJ403"/>
      <c s="91" r="AK403"/>
      <c s="91" r="AL403">
        <v>13849900.00000000</v>
      </c>
      <c s="91" r="AM403"/>
      <c s="91" r="AN403"/>
      <c s="93" r="AO403"/>
      <c s="129" r="AP403"/>
      <c s="95" r="AQ403" t="s">
        <v>687</v>
      </c>
      <c s="0" r="AR403"/>
    </row>
    <row r="404" ht="11.25000000" customHeight="1">
      <c s="0" r="A404"/>
      <c s="96" r="B404" t="s">
        <v>661</v>
      </c>
      <c s="89" r="C404" t="s">
        <v>449</v>
      </c>
      <c s="90" r="D404" t="s">
        <v>685</v>
      </c>
      <c s="127" r="E404"/>
      <c s="128" r="F404"/>
      <c s="90" r="G404" t="s">
        <v>662</v>
      </c>
      <c s="91" r="H404">
        <v>135047000.00000000</v>
      </c>
      <c s="91" r="I404"/>
      <c s="91" r="J404">
        <v>135047000.00000000</v>
      </c>
      <c s="91" r="K404"/>
      <c s="91" r="L404"/>
      <c s="91" r="M404"/>
      <c s="91" r="N404"/>
      <c s="91" r="O404"/>
      <c s="91" r="P404"/>
      <c s="91" r="Q404"/>
      <c s="91" r="R404">
        <v>135047000.00000000</v>
      </c>
      <c s="91" r="S404"/>
      <c s="91" r="T404"/>
      <c s="91" r="U404"/>
      <c s="97" r="V404">
        <f>""&amp;B404</f>
      </c>
      <c s="89" r="W404">
        <f>""&amp;C404</f>
      </c>
      <c s="90" r="X404">
        <f>""&amp;D404</f>
      </c>
      <c s="127" r="Y404"/>
      <c s="128" r="Z404"/>
      <c s="90" r="AA404">
        <f>""&amp;G404</f>
      </c>
      <c s="91" r="AB404">
        <v>13849900.00000000</v>
      </c>
      <c s="91" r="AC404"/>
      <c s="91" r="AD404">
        <v>13849900.00000000</v>
      </c>
      <c s="91" r="AE404"/>
      <c s="91" r="AF404"/>
      <c s="91" r="AG404"/>
      <c s="91" r="AH404"/>
      <c s="91" r="AI404"/>
      <c s="91" r="AJ404"/>
      <c s="91" r="AK404"/>
      <c s="91" r="AL404">
        <v>13849900.00000000</v>
      </c>
      <c s="91" r="AM404"/>
      <c s="91" r="AN404"/>
      <c s="93" r="AO404"/>
      <c s="129" r="AP404"/>
      <c s="95" r="AQ404" t="s">
        <v>688</v>
      </c>
      <c s="0" r="AR404"/>
    </row>
    <row r="405" ht="45.39400000" customHeight="1">
      <c s="0" r="A405"/>
      <c s="98" r="B405" t="s">
        <v>664</v>
      </c>
      <c s="99" r="C405" t="s">
        <v>449</v>
      </c>
      <c s="100" r="D405" t="s">
        <v>685</v>
      </c>
      <c s="130" r="E405"/>
      <c s="131" r="F405"/>
      <c s="100" r="G405" t="s">
        <v>665</v>
      </c>
      <c s="91" r="H405">
        <v>132226100.00000000</v>
      </c>
      <c s="104" r="I405"/>
      <c s="91" r="J405">
        <v>132226100.00000000</v>
      </c>
      <c s="104" r="K405"/>
      <c s="105" r="L405"/>
      <c s="105" r="M405"/>
      <c s="105" r="N405"/>
      <c s="105" r="O405"/>
      <c s="105" r="P405"/>
      <c s="105" r="Q405"/>
      <c s="105" r="R405">
        <v>132226100.00000000</v>
      </c>
      <c s="105" r="S405"/>
      <c s="105" r="T405"/>
      <c s="105" r="U405"/>
      <c s="106" r="V405">
        <f>""&amp;B405</f>
      </c>
      <c s="132" r="W405">
        <f>""&amp;C405</f>
      </c>
      <c s="133" r="X405">
        <f>""&amp;D405</f>
      </c>
      <c s="134" r="Y405"/>
      <c s="135" r="Z405"/>
      <c s="108" r="AA405">
        <f>""&amp;G405</f>
      </c>
      <c s="91" r="AB405">
        <v>11986100.00000000</v>
      </c>
      <c s="104" r="AC405"/>
      <c s="91" r="AD405">
        <v>11986100.00000000</v>
      </c>
      <c s="104" r="AE405"/>
      <c s="105" r="AF405"/>
      <c s="105" r="AG405"/>
      <c s="105" r="AH405"/>
      <c s="105" r="AI405"/>
      <c s="105" r="AJ405"/>
      <c s="105" r="AK405"/>
      <c s="105" r="AL405">
        <v>11986100.00000000</v>
      </c>
      <c s="105" r="AM405"/>
      <c s="105" r="AN405"/>
      <c s="112" r="AO405"/>
      <c s="136" r="AP405">
        <f>D405&amp;G405</f>
      </c>
      <c s="95" r="AQ405">
        <f>D405&amp;G405</f>
      </c>
      <c s="0" r="AR405"/>
    </row>
    <row r="406" ht="11.25000000" customHeight="1">
      <c s="0" r="A406"/>
      <c s="114" r="B406" t="s">
        <v>689</v>
      </c>
      <c s="99" r="C406" t="s">
        <v>449</v>
      </c>
      <c s="100" r="D406" t="s">
        <v>685</v>
      </c>
      <c s="130" r="E406"/>
      <c s="131" r="F406"/>
      <c s="100" r="G406" t="s">
        <v>690</v>
      </c>
      <c s="91" r="H406">
        <v>2820900.00000000</v>
      </c>
      <c s="104" r="I406"/>
      <c s="91" r="J406">
        <v>2820900.00000000</v>
      </c>
      <c s="104" r="K406"/>
      <c s="105" r="L406"/>
      <c s="105" r="M406"/>
      <c s="105" r="N406"/>
      <c s="105" r="O406"/>
      <c s="105" r="P406"/>
      <c s="105" r="Q406"/>
      <c s="105" r="R406">
        <v>2820900.00000000</v>
      </c>
      <c s="105" r="S406"/>
      <c s="105" r="T406"/>
      <c s="105" r="U406"/>
      <c s="115" r="V406">
        <f>""&amp;B406</f>
      </c>
      <c s="132" r="W406">
        <f>""&amp;C406</f>
      </c>
      <c s="133" r="X406">
        <f>""&amp;D406</f>
      </c>
      <c s="134" r="Y406"/>
      <c s="135" r="Z406"/>
      <c s="108" r="AA406">
        <f>""&amp;G406</f>
      </c>
      <c s="91" r="AB406">
        <v>1863800.00000000</v>
      </c>
      <c s="104" r="AC406"/>
      <c s="91" r="AD406">
        <v>1863800.00000000</v>
      </c>
      <c s="104" r="AE406"/>
      <c s="105" r="AF406"/>
      <c s="105" r="AG406"/>
      <c s="105" r="AH406"/>
      <c s="105" r="AI406"/>
      <c s="105" r="AJ406"/>
      <c s="105" r="AK406"/>
      <c s="105" r="AL406">
        <v>1863800.00000000</v>
      </c>
      <c s="105" r="AM406"/>
      <c s="105" r="AN406"/>
      <c s="112" r="AO406"/>
      <c s="136" r="AP406">
        <f>D406&amp;G406</f>
      </c>
      <c s="95" r="AQ406">
        <f>D406&amp;G406</f>
      </c>
      <c s="0" r="AR406"/>
    </row>
    <row r="407" ht="11.25000000" customHeight="1">
      <c s="0" r="A407"/>
      <c s="88" r="B407" t="s">
        <v>691</v>
      </c>
      <c s="89" r="C407" t="s">
        <v>449</v>
      </c>
      <c s="90" r="D407" t="s">
        <v>692</v>
      </c>
      <c s="127" r="E407"/>
      <c s="128" r="F407"/>
      <c s="90" r="G407" t="s">
        <v>452</v>
      </c>
      <c s="91" r="H407">
        <v>354115826.59000000</v>
      </c>
      <c s="91" r="I407"/>
      <c s="91" r="J407">
        <v>354115826.59000000</v>
      </c>
      <c s="91" r="K407"/>
      <c s="91" r="L407"/>
      <c s="91" r="M407"/>
      <c s="91" r="N407"/>
      <c s="91" r="O407"/>
      <c s="91" r="P407"/>
      <c s="91" r="Q407"/>
      <c s="91" r="R407">
        <v>354115826.59000000</v>
      </c>
      <c s="91" r="S407"/>
      <c s="91" r="T407"/>
      <c s="91" r="U407"/>
      <c s="92" r="V407">
        <f>""&amp;B407</f>
      </c>
      <c s="89" r="W407">
        <f>""&amp;C407</f>
      </c>
      <c s="90" r="X407">
        <f>""&amp;D407</f>
      </c>
      <c s="127" r="Y407"/>
      <c s="128" r="Z407"/>
      <c s="90" r="AA407">
        <f>""&amp;G407</f>
      </c>
      <c s="91" r="AB407">
        <v>21888035.66000000</v>
      </c>
      <c s="91" r="AC407"/>
      <c s="91" r="AD407">
        <v>21888035.66000000</v>
      </c>
      <c s="91" r="AE407"/>
      <c s="91" r="AF407"/>
      <c s="91" r="AG407"/>
      <c s="91" r="AH407"/>
      <c s="91" r="AI407"/>
      <c s="91" r="AJ407"/>
      <c s="91" r="AK407"/>
      <c s="91" r="AL407">
        <v>21888035.66000000</v>
      </c>
      <c s="91" r="AM407"/>
      <c s="91" r="AN407"/>
      <c s="93" r="AO407"/>
      <c s="129" r="AP407"/>
      <c s="95" r="AQ407" t="s">
        <v>693</v>
      </c>
      <c s="0" r="AR407"/>
    </row>
    <row r="408" ht="18.78700000" customHeight="1">
      <c s="0" r="A408"/>
      <c s="96" r="B408" t="s">
        <v>539</v>
      </c>
      <c s="89" r="C408" t="s">
        <v>449</v>
      </c>
      <c s="90" r="D408" t="s">
        <v>692</v>
      </c>
      <c s="127" r="E408"/>
      <c s="128" r="F408"/>
      <c s="90" r="G408" t="s">
        <v>540</v>
      </c>
      <c s="91" r="H408">
        <v>1125000.00000000</v>
      </c>
      <c s="91" r="I408"/>
      <c s="91" r="J408">
        <v>1125000.00000000</v>
      </c>
      <c s="91" r="K408"/>
      <c s="91" r="L408"/>
      <c s="91" r="M408"/>
      <c s="91" r="N408"/>
      <c s="91" r="O408"/>
      <c s="91" r="P408"/>
      <c s="91" r="Q408"/>
      <c s="91" r="R408">
        <v>1125000.00000000</v>
      </c>
      <c s="91" r="S408"/>
      <c s="91" r="T408"/>
      <c s="91" r="U408"/>
      <c s="97" r="V408">
        <f>""&amp;B408</f>
      </c>
      <c s="89" r="W408">
        <f>""&amp;C408</f>
      </c>
      <c s="90" r="X408">
        <f>""&amp;D408</f>
      </c>
      <c s="127" r="Y408"/>
      <c s="128" r="Z408"/>
      <c s="90" r="AA408">
        <f>""&amp;G408</f>
      </c>
      <c s="91" r="AB408">
        <v>94000.00000000</v>
      </c>
      <c s="91" r="AC408"/>
      <c s="91" r="AD408">
        <v>94000.00000000</v>
      </c>
      <c s="91" r="AE408"/>
      <c s="91" r="AF408"/>
      <c s="91" r="AG408"/>
      <c s="91" r="AH408"/>
      <c s="91" r="AI408"/>
      <c s="91" r="AJ408"/>
      <c s="91" r="AK408"/>
      <c s="91" r="AL408">
        <v>94000.00000000</v>
      </c>
      <c s="91" r="AM408"/>
      <c s="91" r="AN408"/>
      <c s="93" r="AO408"/>
      <c s="129" r="AP408"/>
      <c s="95" r="AQ408" t="s">
        <v>694</v>
      </c>
      <c s="0" r="AR408"/>
    </row>
    <row r="409" ht="18.78700000" customHeight="1">
      <c s="0" r="A409"/>
      <c s="96" r="B409" t="s">
        <v>695</v>
      </c>
      <c s="89" r="C409" t="s">
        <v>449</v>
      </c>
      <c s="90" r="D409" t="s">
        <v>692</v>
      </c>
      <c s="127" r="E409"/>
      <c s="128" r="F409"/>
      <c s="90" r="G409" t="s">
        <v>696</v>
      </c>
      <c s="91" r="H409">
        <v>360000.00000000</v>
      </c>
      <c s="91" r="I409"/>
      <c s="91" r="J409">
        <v>360000.00000000</v>
      </c>
      <c s="91" r="K409"/>
      <c s="91" r="L409"/>
      <c s="91" r="M409"/>
      <c s="91" r="N409"/>
      <c s="91" r="O409"/>
      <c s="91" r="P409"/>
      <c s="91" r="Q409"/>
      <c s="91" r="R409">
        <v>360000.00000000</v>
      </c>
      <c s="91" r="S409"/>
      <c s="91" r="T409"/>
      <c s="91" r="U409"/>
      <c s="97" r="V409">
        <f>""&amp;B409</f>
      </c>
      <c s="89" r="W409">
        <f>""&amp;C409</f>
      </c>
      <c s="90" r="X409">
        <f>""&amp;D409</f>
      </c>
      <c s="127" r="Y409"/>
      <c s="128" r="Z409"/>
      <c s="90" r="AA409">
        <f>""&amp;G409</f>
      </c>
      <c s="91" r="AB409">
        <v>45000.00000000</v>
      </c>
      <c s="91" r="AC409"/>
      <c s="91" r="AD409">
        <v>45000.00000000</v>
      </c>
      <c s="91" r="AE409"/>
      <c s="91" r="AF409"/>
      <c s="91" r="AG409"/>
      <c s="91" r="AH409"/>
      <c s="91" r="AI409"/>
      <c s="91" r="AJ409"/>
      <c s="91" r="AK409"/>
      <c s="91" r="AL409">
        <v>45000.00000000</v>
      </c>
      <c s="91" r="AM409"/>
      <c s="91" r="AN409"/>
      <c s="93" r="AO409"/>
      <c s="129" r="AP409"/>
      <c s="95" r="AQ409" t="s">
        <v>697</v>
      </c>
      <c s="0" r="AR409"/>
    </row>
    <row r="410" ht="27.65600000" customHeight="1">
      <c s="0" r="A410"/>
      <c s="98" r="B410" t="s">
        <v>698</v>
      </c>
      <c s="99" r="C410" t="s">
        <v>449</v>
      </c>
      <c s="100" r="D410" t="s">
        <v>692</v>
      </c>
      <c s="130" r="E410"/>
      <c s="131" r="F410"/>
      <c s="100" r="G410" t="s">
        <v>699</v>
      </c>
      <c s="91" r="H410">
        <v>360000.00000000</v>
      </c>
      <c s="104" r="I410"/>
      <c s="91" r="J410">
        <v>360000.00000000</v>
      </c>
      <c s="104" r="K410"/>
      <c s="105" r="L410"/>
      <c s="105" r="M410"/>
      <c s="105" r="N410"/>
      <c s="105" r="O410"/>
      <c s="105" r="P410"/>
      <c s="105" r="Q410"/>
      <c s="105" r="R410">
        <v>360000.00000000</v>
      </c>
      <c s="105" r="S410"/>
      <c s="105" r="T410"/>
      <c s="105" r="U410"/>
      <c s="106" r="V410">
        <f>""&amp;B410</f>
      </c>
      <c s="132" r="W410">
        <f>""&amp;C410</f>
      </c>
      <c s="133" r="X410">
        <f>""&amp;D410</f>
      </c>
      <c s="134" r="Y410"/>
      <c s="135" r="Z410"/>
      <c s="108" r="AA410">
        <f>""&amp;G410</f>
      </c>
      <c s="91" r="AB410">
        <v>45000.00000000</v>
      </c>
      <c s="104" r="AC410"/>
      <c s="91" r="AD410">
        <v>45000.00000000</v>
      </c>
      <c s="104" r="AE410"/>
      <c s="105" r="AF410"/>
      <c s="105" r="AG410"/>
      <c s="105" r="AH410"/>
      <c s="105" r="AI410"/>
      <c s="105" r="AJ410"/>
      <c s="105" r="AK410"/>
      <c s="105" r="AL410">
        <v>45000.00000000</v>
      </c>
      <c s="105" r="AM410"/>
      <c s="105" r="AN410"/>
      <c s="112" r="AO410"/>
      <c s="136" r="AP410">
        <f>D410&amp;G410</f>
      </c>
      <c s="95" r="AQ410">
        <f>D410&amp;G410</f>
      </c>
      <c s="0" r="AR410"/>
    </row>
    <row r="411" ht="11.25000000" customHeight="1">
      <c s="0" r="A411"/>
      <c s="114" r="B411" t="s">
        <v>700</v>
      </c>
      <c s="99" r="C411" t="s">
        <v>449</v>
      </c>
      <c s="100" r="D411" t="s">
        <v>692</v>
      </c>
      <c s="130" r="E411"/>
      <c s="131" r="F411"/>
      <c s="100" r="G411" t="s">
        <v>701</v>
      </c>
      <c s="91" r="H411">
        <v>280000.00000000</v>
      </c>
      <c s="104" r="I411"/>
      <c s="91" r="J411">
        <v>280000.00000000</v>
      </c>
      <c s="104" r="K411"/>
      <c s="105" r="L411"/>
      <c s="105" r="M411"/>
      <c s="105" r="N411"/>
      <c s="105" r="O411"/>
      <c s="105" r="P411"/>
      <c s="105" r="Q411"/>
      <c s="105" r="R411">
        <v>280000.00000000</v>
      </c>
      <c s="105" r="S411"/>
      <c s="105" r="T411"/>
      <c s="105" r="U411"/>
      <c s="115" r="V411">
        <f>""&amp;B411</f>
      </c>
      <c s="132" r="W411">
        <f>""&amp;C411</f>
      </c>
      <c s="133" r="X411">
        <f>""&amp;D411</f>
      </c>
      <c s="134" r="Y411"/>
      <c s="135" r="Z411"/>
      <c s="108" r="AA411">
        <f>""&amp;G411</f>
      </c>
      <c s="91" r="AB411">
        <v>14000.00000000</v>
      </c>
      <c s="104" r="AC411"/>
      <c s="91" r="AD411">
        <v>14000.00000000</v>
      </c>
      <c s="104" r="AE411"/>
      <c s="105" r="AF411"/>
      <c s="105" r="AG411"/>
      <c s="105" r="AH411"/>
      <c s="105" r="AI411"/>
      <c s="105" r="AJ411"/>
      <c s="105" r="AK411"/>
      <c s="105" r="AL411">
        <v>14000.00000000</v>
      </c>
      <c s="105" r="AM411"/>
      <c s="105" r="AN411"/>
      <c s="112" r="AO411"/>
      <c s="136" r="AP411">
        <f>D411&amp;G411</f>
      </c>
      <c s="95" r="AQ411">
        <f>D411&amp;G411</f>
      </c>
      <c s="0" r="AR411"/>
    </row>
    <row r="412" ht="11.25000000" customHeight="1">
      <c s="0" r="A412"/>
      <c s="114" r="B412" t="s">
        <v>702</v>
      </c>
      <c s="99" r="C412" t="s">
        <v>449</v>
      </c>
      <c s="100" r="D412" t="s">
        <v>692</v>
      </c>
      <c s="130" r="E412"/>
      <c s="131" r="F412"/>
      <c s="100" r="G412" t="s">
        <v>703</v>
      </c>
      <c s="91" r="H412">
        <v>485000.00000000</v>
      </c>
      <c s="104" r="I412"/>
      <c s="91" r="J412">
        <v>485000.00000000</v>
      </c>
      <c s="104" r="K412"/>
      <c s="105" r="L412"/>
      <c s="105" r="M412"/>
      <c s="105" r="N412"/>
      <c s="105" r="O412"/>
      <c s="105" r="P412"/>
      <c s="105" r="Q412"/>
      <c s="105" r="R412">
        <v>485000.00000000</v>
      </c>
      <c s="105" r="S412"/>
      <c s="105" r="T412"/>
      <c s="105" r="U412"/>
      <c s="115" r="V412">
        <f>""&amp;B412</f>
      </c>
      <c s="132" r="W412">
        <f>""&amp;C412</f>
      </c>
      <c s="133" r="X412">
        <f>""&amp;D412</f>
      </c>
      <c s="134" r="Y412"/>
      <c s="135" r="Z412"/>
      <c s="108" r="AA412">
        <f>""&amp;G412</f>
      </c>
      <c s="91" r="AB412">
        <v>35000.00000000</v>
      </c>
      <c s="104" r="AC412"/>
      <c s="91" r="AD412">
        <v>35000.00000000</v>
      </c>
      <c s="104" r="AE412"/>
      <c s="105" r="AF412"/>
      <c s="105" r="AG412"/>
      <c s="105" r="AH412"/>
      <c s="105" r="AI412"/>
      <c s="105" r="AJ412"/>
      <c s="105" r="AK412"/>
      <c s="105" r="AL412">
        <v>35000.00000000</v>
      </c>
      <c s="105" r="AM412"/>
      <c s="105" r="AN412"/>
      <c s="112" r="AO412"/>
      <c s="136" r="AP412">
        <f>D412&amp;G412</f>
      </c>
      <c s="95" r="AQ412">
        <f>D412&amp;G412</f>
      </c>
      <c s="0" r="AR412"/>
    </row>
    <row r="413" ht="27.65600000" customHeight="1">
      <c s="0" r="A413"/>
      <c s="88" r="B413" t="s">
        <v>547</v>
      </c>
      <c s="89" r="C413" t="s">
        <v>449</v>
      </c>
      <c s="90" r="D413" t="s">
        <v>692</v>
      </c>
      <c s="127" r="E413"/>
      <c s="128" r="F413"/>
      <c s="90" r="G413" t="s">
        <v>548</v>
      </c>
      <c s="91" r="H413">
        <v>352990826.59000000</v>
      </c>
      <c s="91" r="I413"/>
      <c s="91" r="J413">
        <v>352990826.59000000</v>
      </c>
      <c s="91" r="K413"/>
      <c s="91" r="L413"/>
      <c s="91" r="M413"/>
      <c s="91" r="N413"/>
      <c s="91" r="O413"/>
      <c s="91" r="P413"/>
      <c s="91" r="Q413"/>
      <c s="91" r="R413">
        <v>352990826.59000000</v>
      </c>
      <c s="91" r="S413"/>
      <c s="91" r="T413"/>
      <c s="91" r="U413"/>
      <c s="92" r="V413">
        <f>""&amp;B413</f>
      </c>
      <c s="89" r="W413">
        <f>""&amp;C413</f>
      </c>
      <c s="90" r="X413">
        <f>""&amp;D413</f>
      </c>
      <c s="127" r="Y413"/>
      <c s="128" r="Z413"/>
      <c s="90" r="AA413">
        <f>""&amp;G413</f>
      </c>
      <c s="91" r="AB413">
        <v>21794035.66000000</v>
      </c>
      <c s="91" r="AC413"/>
      <c s="91" r="AD413">
        <v>21794035.66000000</v>
      </c>
      <c s="91" r="AE413"/>
      <c s="91" r="AF413"/>
      <c s="91" r="AG413"/>
      <c s="91" r="AH413"/>
      <c s="91" r="AI413"/>
      <c s="91" r="AJ413"/>
      <c s="91" r="AK413"/>
      <c s="91" r="AL413">
        <v>21794035.66000000</v>
      </c>
      <c s="91" r="AM413"/>
      <c s="91" r="AN413"/>
      <c s="93" r="AO413"/>
      <c s="129" r="AP413"/>
      <c s="95" r="AQ413" t="s">
        <v>704</v>
      </c>
      <c s="0" r="AR413"/>
    </row>
    <row r="414" ht="11.25000000" customHeight="1">
      <c s="0" r="A414"/>
      <c s="96" r="B414" t="s">
        <v>550</v>
      </c>
      <c s="89" r="C414" t="s">
        <v>449</v>
      </c>
      <c s="90" r="D414" t="s">
        <v>692</v>
      </c>
      <c s="127" r="E414"/>
      <c s="128" r="F414"/>
      <c s="90" r="G414" t="s">
        <v>551</v>
      </c>
      <c s="91" r="H414">
        <v>14126362.59000000</v>
      </c>
      <c s="91" r="I414"/>
      <c s="91" r="J414">
        <v>14126362.59000000</v>
      </c>
      <c s="91" r="K414"/>
      <c s="91" r="L414"/>
      <c s="91" r="M414"/>
      <c s="91" r="N414"/>
      <c s="91" r="O414"/>
      <c s="91" r="P414"/>
      <c s="91" r="Q414"/>
      <c s="91" r="R414">
        <v>14126362.59000000</v>
      </c>
      <c s="91" r="S414"/>
      <c s="91" r="T414"/>
      <c s="91" r="U414"/>
      <c s="97" r="V414">
        <f>""&amp;B414</f>
      </c>
      <c s="89" r="W414">
        <f>""&amp;C414</f>
      </c>
      <c s="90" r="X414">
        <f>""&amp;D414</f>
      </c>
      <c s="127" r="Y414"/>
      <c s="128" r="Z414"/>
      <c s="90" r="AA414">
        <f>""&amp;G414</f>
      </c>
      <c s="91" r="AB414">
        <v>1711729.00000000</v>
      </c>
      <c s="91" r="AC414"/>
      <c s="91" r="AD414">
        <v>1711729.00000000</v>
      </c>
      <c s="91" r="AE414"/>
      <c s="91" r="AF414"/>
      <c s="91" r="AG414"/>
      <c s="91" r="AH414"/>
      <c s="91" r="AI414"/>
      <c s="91" r="AJ414"/>
      <c s="91" r="AK414"/>
      <c s="91" r="AL414">
        <v>1711729.00000000</v>
      </c>
      <c s="91" r="AM414"/>
      <c s="91" r="AN414"/>
      <c s="93" r="AO414"/>
      <c s="129" r="AP414"/>
      <c s="95" r="AQ414" t="s">
        <v>705</v>
      </c>
      <c s="0" r="AR414"/>
    </row>
    <row r="415" ht="45.39400000" customHeight="1">
      <c s="0" r="A415"/>
      <c s="98" r="B415" t="s">
        <v>553</v>
      </c>
      <c s="99" r="C415" t="s">
        <v>449</v>
      </c>
      <c s="100" r="D415" t="s">
        <v>692</v>
      </c>
      <c s="130" r="E415"/>
      <c s="131" r="F415"/>
      <c s="100" r="G415" t="s">
        <v>554</v>
      </c>
      <c s="91" r="H415">
        <v>14126362.59000000</v>
      </c>
      <c s="104" r="I415"/>
      <c s="91" r="J415">
        <v>14126362.59000000</v>
      </c>
      <c s="104" r="K415"/>
      <c s="105" r="L415"/>
      <c s="105" r="M415"/>
      <c s="105" r="N415"/>
      <c s="105" r="O415"/>
      <c s="105" r="P415"/>
      <c s="105" r="Q415"/>
      <c s="105" r="R415">
        <v>14126362.59000000</v>
      </c>
      <c s="105" r="S415"/>
      <c s="105" r="T415"/>
      <c s="105" r="U415"/>
      <c s="106" r="V415">
        <f>""&amp;B415</f>
      </c>
      <c s="132" r="W415">
        <f>""&amp;C415</f>
      </c>
      <c s="133" r="X415">
        <f>""&amp;D415</f>
      </c>
      <c s="134" r="Y415"/>
      <c s="135" r="Z415"/>
      <c s="108" r="AA415">
        <f>""&amp;G415</f>
      </c>
      <c s="91" r="AB415">
        <v>1711729.00000000</v>
      </c>
      <c s="104" r="AC415"/>
      <c s="91" r="AD415">
        <v>1711729.00000000</v>
      </c>
      <c s="104" r="AE415"/>
      <c s="105" r="AF415"/>
      <c s="105" r="AG415"/>
      <c s="105" r="AH415"/>
      <c s="105" r="AI415"/>
      <c s="105" r="AJ415"/>
      <c s="105" r="AK415"/>
      <c s="105" r="AL415">
        <v>1711729.00000000</v>
      </c>
      <c s="105" r="AM415"/>
      <c s="105" r="AN415"/>
      <c s="112" r="AO415"/>
      <c s="136" r="AP415">
        <f>D415&amp;G415</f>
      </c>
      <c s="95" r="AQ415">
        <f>D415&amp;G415</f>
      </c>
      <c s="0" r="AR415"/>
    </row>
    <row r="416" ht="11.25000000" customHeight="1">
      <c s="0" r="A416"/>
      <c s="88" r="B416" t="s">
        <v>661</v>
      </c>
      <c s="89" r="C416" t="s">
        <v>449</v>
      </c>
      <c s="90" r="D416" t="s">
        <v>692</v>
      </c>
      <c s="127" r="E416"/>
      <c s="128" r="F416"/>
      <c s="90" r="G416" t="s">
        <v>662</v>
      </c>
      <c s="91" r="H416">
        <v>338864464.00000000</v>
      </c>
      <c s="91" r="I416"/>
      <c s="91" r="J416">
        <v>338864464.00000000</v>
      </c>
      <c s="91" r="K416"/>
      <c s="91" r="L416"/>
      <c s="91" r="M416"/>
      <c s="91" r="N416"/>
      <c s="91" r="O416"/>
      <c s="91" r="P416"/>
      <c s="91" r="Q416"/>
      <c s="91" r="R416">
        <v>338864464.00000000</v>
      </c>
      <c s="91" r="S416"/>
      <c s="91" r="T416"/>
      <c s="91" r="U416"/>
      <c s="92" r="V416">
        <f>""&amp;B416</f>
      </c>
      <c s="89" r="W416">
        <f>""&amp;C416</f>
      </c>
      <c s="90" r="X416">
        <f>""&amp;D416</f>
      </c>
      <c s="127" r="Y416"/>
      <c s="128" r="Z416"/>
      <c s="90" r="AA416">
        <f>""&amp;G416</f>
      </c>
      <c s="91" r="AB416">
        <v>20082306.66000000</v>
      </c>
      <c s="91" r="AC416"/>
      <c s="91" r="AD416">
        <v>20082306.66000000</v>
      </c>
      <c s="91" r="AE416"/>
      <c s="91" r="AF416"/>
      <c s="91" r="AG416"/>
      <c s="91" r="AH416"/>
      <c s="91" r="AI416"/>
      <c s="91" r="AJ416"/>
      <c s="91" r="AK416"/>
      <c s="91" r="AL416">
        <v>20082306.66000000</v>
      </c>
      <c s="91" r="AM416"/>
      <c s="91" r="AN416"/>
      <c s="93" r="AO416"/>
      <c s="129" r="AP416"/>
      <c s="95" r="AQ416" t="s">
        <v>706</v>
      </c>
      <c s="0" r="AR416"/>
    </row>
    <row r="417" ht="45.39400000" customHeight="1">
      <c s="0" r="A417"/>
      <c s="98" r="B417" t="s">
        <v>664</v>
      </c>
      <c s="99" r="C417" t="s">
        <v>449</v>
      </c>
      <c s="100" r="D417" t="s">
        <v>692</v>
      </c>
      <c s="130" r="E417"/>
      <c s="131" r="F417"/>
      <c s="100" r="G417" t="s">
        <v>665</v>
      </c>
      <c s="91" r="H417">
        <v>246431697.53000000</v>
      </c>
      <c s="104" r="I417"/>
      <c s="91" r="J417">
        <v>246431697.53000000</v>
      </c>
      <c s="104" r="K417"/>
      <c s="105" r="L417"/>
      <c s="105" r="M417"/>
      <c s="105" r="N417"/>
      <c s="105" r="O417"/>
      <c s="105" r="P417"/>
      <c s="105" r="Q417"/>
      <c s="105" r="R417">
        <v>246431697.53000000</v>
      </c>
      <c s="105" r="S417"/>
      <c s="105" r="T417"/>
      <c s="105" r="U417"/>
      <c s="106" r="V417">
        <f>""&amp;B417</f>
      </c>
      <c s="132" r="W417">
        <f>""&amp;C417</f>
      </c>
      <c s="133" r="X417">
        <f>""&amp;D417</f>
      </c>
      <c s="134" r="Y417"/>
      <c s="135" r="Z417"/>
      <c s="108" r="AA417">
        <f>""&amp;G417</f>
      </c>
      <c s="91" r="AB417">
        <v>16449646.12000000</v>
      </c>
      <c s="104" r="AC417"/>
      <c s="91" r="AD417">
        <v>16449646.12000000</v>
      </c>
      <c s="104" r="AE417"/>
      <c s="105" r="AF417"/>
      <c s="105" r="AG417"/>
      <c s="105" r="AH417"/>
      <c s="105" r="AI417"/>
      <c s="105" r="AJ417"/>
      <c s="105" r="AK417"/>
      <c s="105" r="AL417">
        <v>16449646.12000000</v>
      </c>
      <c s="105" r="AM417"/>
      <c s="105" r="AN417"/>
      <c s="112" r="AO417"/>
      <c s="136" r="AP417">
        <f>D417&amp;G417</f>
      </c>
      <c s="95" r="AQ417">
        <f>D417&amp;G417</f>
      </c>
      <c s="0" r="AR417"/>
    </row>
    <row r="418" ht="11.25000000" customHeight="1">
      <c s="0" r="A418"/>
      <c s="114" r="B418" t="s">
        <v>689</v>
      </c>
      <c s="99" r="C418" t="s">
        <v>449</v>
      </c>
      <c s="100" r="D418" t="s">
        <v>692</v>
      </c>
      <c s="130" r="E418"/>
      <c s="131" r="F418"/>
      <c s="100" r="G418" t="s">
        <v>690</v>
      </c>
      <c s="91" r="H418">
        <v>92432766.47000000</v>
      </c>
      <c s="104" r="I418"/>
      <c s="91" r="J418">
        <v>92432766.47000000</v>
      </c>
      <c s="104" r="K418"/>
      <c s="105" r="L418"/>
      <c s="105" r="M418"/>
      <c s="105" r="N418"/>
      <c s="105" r="O418"/>
      <c s="105" r="P418"/>
      <c s="105" r="Q418"/>
      <c s="105" r="R418">
        <v>92432766.47000000</v>
      </c>
      <c s="105" r="S418"/>
      <c s="105" r="T418"/>
      <c s="105" r="U418"/>
      <c s="115" r="V418">
        <f>""&amp;B418</f>
      </c>
      <c s="132" r="W418">
        <f>""&amp;C418</f>
      </c>
      <c s="133" r="X418">
        <f>""&amp;D418</f>
      </c>
      <c s="134" r="Y418"/>
      <c s="135" r="Z418"/>
      <c s="108" r="AA418">
        <f>""&amp;G418</f>
      </c>
      <c s="91" r="AB418">
        <v>3632660.54000000</v>
      </c>
      <c s="104" r="AC418"/>
      <c s="91" r="AD418">
        <v>3632660.54000000</v>
      </c>
      <c s="104" r="AE418"/>
      <c s="105" r="AF418"/>
      <c s="105" r="AG418"/>
      <c s="105" r="AH418"/>
      <c s="105" r="AI418"/>
      <c s="105" r="AJ418"/>
      <c s="105" r="AK418"/>
      <c s="105" r="AL418">
        <v>3632660.54000000</v>
      </c>
      <c s="105" r="AM418"/>
      <c s="105" r="AN418"/>
      <c s="112" r="AO418"/>
      <c s="136" r="AP418">
        <f>D418&amp;G418</f>
      </c>
      <c s="95" r="AQ418">
        <f>D418&amp;G418</f>
      </c>
      <c s="0" r="AR418"/>
    </row>
    <row r="419" ht="11.25000000" customHeight="1">
      <c s="0" r="A419"/>
      <c s="88" r="B419" t="s">
        <v>707</v>
      </c>
      <c s="89" r="C419" t="s">
        <v>449</v>
      </c>
      <c s="90" r="D419" t="s">
        <v>708</v>
      </c>
      <c s="127" r="E419"/>
      <c s="128" r="F419"/>
      <c s="90" r="G419" t="s">
        <v>452</v>
      </c>
      <c s="91" r="H419">
        <v>27647271.00000000</v>
      </c>
      <c s="91" r="I419"/>
      <c s="91" r="J419">
        <v>27647271.00000000</v>
      </c>
      <c s="91" r="K419"/>
      <c s="91" r="L419"/>
      <c s="91" r="M419"/>
      <c s="91" r="N419"/>
      <c s="91" r="O419"/>
      <c s="91" r="P419"/>
      <c s="91" r="Q419"/>
      <c s="91" r="R419">
        <v>27647271.00000000</v>
      </c>
      <c s="91" r="S419"/>
      <c s="91" r="T419"/>
      <c s="91" r="U419"/>
      <c s="92" r="V419">
        <f>""&amp;B419</f>
      </c>
      <c s="89" r="W419">
        <f>""&amp;C419</f>
      </c>
      <c s="90" r="X419">
        <f>""&amp;D419</f>
      </c>
      <c s="127" r="Y419"/>
      <c s="128" r="Z419"/>
      <c s="90" r="AA419">
        <f>""&amp;G419</f>
      </c>
      <c s="91" r="AB419">
        <v>1268701.32000000</v>
      </c>
      <c s="91" r="AC419"/>
      <c s="91" r="AD419">
        <v>1268701.32000000</v>
      </c>
      <c s="91" r="AE419"/>
      <c s="91" r="AF419"/>
      <c s="91" r="AG419"/>
      <c s="91" r="AH419"/>
      <c s="91" r="AI419"/>
      <c s="91" r="AJ419"/>
      <c s="91" r="AK419"/>
      <c s="91" r="AL419">
        <v>1268701.32000000</v>
      </c>
      <c s="91" r="AM419"/>
      <c s="91" r="AN419"/>
      <c s="93" r="AO419"/>
      <c s="129" r="AP419"/>
      <c s="95" r="AQ419" t="s">
        <v>709</v>
      </c>
      <c s="0" r="AR419"/>
    </row>
    <row r="420" ht="27.65600000" customHeight="1">
      <c s="0" r="A420"/>
      <c s="96" r="B420" t="s">
        <v>547</v>
      </c>
      <c s="89" r="C420" t="s">
        <v>449</v>
      </c>
      <c s="90" r="D420" t="s">
        <v>708</v>
      </c>
      <c s="127" r="E420"/>
      <c s="128" r="F420"/>
      <c s="90" r="G420" t="s">
        <v>548</v>
      </c>
      <c s="91" r="H420">
        <v>27647271.00000000</v>
      </c>
      <c s="91" r="I420"/>
      <c s="91" r="J420">
        <v>27647271.00000000</v>
      </c>
      <c s="91" r="K420"/>
      <c s="91" r="L420"/>
      <c s="91" r="M420"/>
      <c s="91" r="N420"/>
      <c s="91" r="O420"/>
      <c s="91" r="P420"/>
      <c s="91" r="Q420"/>
      <c s="91" r="R420">
        <v>27647271.00000000</v>
      </c>
      <c s="91" r="S420"/>
      <c s="91" r="T420"/>
      <c s="91" r="U420"/>
      <c s="97" r="V420">
        <f>""&amp;B420</f>
      </c>
      <c s="89" r="W420">
        <f>""&amp;C420</f>
      </c>
      <c s="90" r="X420">
        <f>""&amp;D420</f>
      </c>
      <c s="127" r="Y420"/>
      <c s="128" r="Z420"/>
      <c s="90" r="AA420">
        <f>""&amp;G420</f>
      </c>
      <c s="91" r="AB420">
        <v>1268701.32000000</v>
      </c>
      <c s="91" r="AC420"/>
      <c s="91" r="AD420">
        <v>1268701.32000000</v>
      </c>
      <c s="91" r="AE420"/>
      <c s="91" r="AF420"/>
      <c s="91" r="AG420"/>
      <c s="91" r="AH420"/>
      <c s="91" r="AI420"/>
      <c s="91" r="AJ420"/>
      <c s="91" r="AK420"/>
      <c s="91" r="AL420">
        <v>1268701.32000000</v>
      </c>
      <c s="91" r="AM420"/>
      <c s="91" r="AN420"/>
      <c s="93" r="AO420"/>
      <c s="129" r="AP420"/>
      <c s="95" r="AQ420" t="s">
        <v>710</v>
      </c>
      <c s="0" r="AR420"/>
    </row>
    <row r="421" ht="11.25000000" customHeight="1">
      <c s="0" r="A421"/>
      <c s="96" r="B421" t="s">
        <v>550</v>
      </c>
      <c s="89" r="C421" t="s">
        <v>449</v>
      </c>
      <c s="90" r="D421" t="s">
        <v>708</v>
      </c>
      <c s="127" r="E421"/>
      <c s="128" r="F421"/>
      <c s="90" r="G421" t="s">
        <v>551</v>
      </c>
      <c s="91" r="H421">
        <v>18494968.00000000</v>
      </c>
      <c s="91" r="I421"/>
      <c s="91" r="J421">
        <v>18494968.00000000</v>
      </c>
      <c s="91" r="K421"/>
      <c s="91" r="L421"/>
      <c s="91" r="M421"/>
      <c s="91" r="N421"/>
      <c s="91" r="O421"/>
      <c s="91" r="P421"/>
      <c s="91" r="Q421"/>
      <c s="91" r="R421">
        <v>18494968.00000000</v>
      </c>
      <c s="91" r="S421"/>
      <c s="91" r="T421"/>
      <c s="91" r="U421"/>
      <c s="97" r="V421">
        <f>""&amp;B421</f>
      </c>
      <c s="89" r="W421">
        <f>""&amp;C421</f>
      </c>
      <c s="90" r="X421">
        <f>""&amp;D421</f>
      </c>
      <c s="127" r="Y421"/>
      <c s="128" r="Z421"/>
      <c s="90" r="AA421">
        <f>""&amp;G421</f>
      </c>
      <c s="91" r="AB421">
        <v>370859.78000000</v>
      </c>
      <c s="91" r="AC421"/>
      <c s="91" r="AD421">
        <v>370859.78000000</v>
      </c>
      <c s="91" r="AE421"/>
      <c s="91" r="AF421"/>
      <c s="91" r="AG421"/>
      <c s="91" r="AH421"/>
      <c s="91" r="AI421"/>
      <c s="91" r="AJ421"/>
      <c s="91" r="AK421"/>
      <c s="91" r="AL421">
        <v>370859.78000000</v>
      </c>
      <c s="91" r="AM421"/>
      <c s="91" r="AN421"/>
      <c s="93" r="AO421"/>
      <c s="129" r="AP421"/>
      <c s="95" r="AQ421" t="s">
        <v>711</v>
      </c>
      <c s="0" r="AR421"/>
    </row>
    <row r="422" ht="45.39400000" customHeight="1">
      <c s="0" r="A422"/>
      <c s="98" r="B422" t="s">
        <v>553</v>
      </c>
      <c s="99" r="C422" t="s">
        <v>449</v>
      </c>
      <c s="100" r="D422" t="s">
        <v>708</v>
      </c>
      <c s="130" r="E422"/>
      <c s="131" r="F422"/>
      <c s="100" r="G422" t="s">
        <v>554</v>
      </c>
      <c s="91" r="H422">
        <v>17659988.00000000</v>
      </c>
      <c s="104" r="I422"/>
      <c s="91" r="J422">
        <v>17659988.00000000</v>
      </c>
      <c s="104" r="K422"/>
      <c s="105" r="L422"/>
      <c s="105" r="M422"/>
      <c s="105" r="N422"/>
      <c s="105" r="O422"/>
      <c s="105" r="P422"/>
      <c s="105" r="Q422"/>
      <c s="105" r="R422">
        <v>17659988.00000000</v>
      </c>
      <c s="105" r="S422"/>
      <c s="105" r="T422"/>
      <c s="105" r="U422"/>
      <c s="106" r="V422">
        <f>""&amp;B422</f>
      </c>
      <c s="132" r="W422">
        <f>""&amp;C422</f>
      </c>
      <c s="133" r="X422">
        <f>""&amp;D422</f>
      </c>
      <c s="134" r="Y422"/>
      <c s="135" r="Z422"/>
      <c s="108" r="AA422">
        <f>""&amp;G422</f>
      </c>
      <c s="91" r="AB422">
        <v>370859.78000000</v>
      </c>
      <c s="104" r="AC422"/>
      <c s="91" r="AD422">
        <v>370859.78000000</v>
      </c>
      <c s="104" r="AE422"/>
      <c s="105" r="AF422"/>
      <c s="105" r="AG422"/>
      <c s="105" r="AH422"/>
      <c s="105" r="AI422"/>
      <c s="105" r="AJ422"/>
      <c s="105" r="AK422"/>
      <c s="105" r="AL422">
        <v>370859.78000000</v>
      </c>
      <c s="105" r="AM422"/>
      <c s="105" r="AN422"/>
      <c s="112" r="AO422"/>
      <c s="136" r="AP422">
        <f>D422&amp;G422</f>
      </c>
      <c s="95" r="AQ422">
        <f>D422&amp;G422</f>
      </c>
      <c s="0" r="AR422"/>
    </row>
    <row r="423" ht="11.25000000" customHeight="1">
      <c s="0" r="A423"/>
      <c s="114" r="B423" t="s">
        <v>712</v>
      </c>
      <c s="99" r="C423" t="s">
        <v>449</v>
      </c>
      <c s="100" r="D423" t="s">
        <v>708</v>
      </c>
      <c s="130" r="E423"/>
      <c s="131" r="F423"/>
      <c s="100" r="G423" t="s">
        <v>713</v>
      </c>
      <c s="91" r="H423">
        <v>834980.00000000</v>
      </c>
      <c s="104" r="I423"/>
      <c s="91" r="J423">
        <v>834980.00000000</v>
      </c>
      <c s="104" r="K423"/>
      <c s="105" r="L423"/>
      <c s="105" r="M423"/>
      <c s="105" r="N423"/>
      <c s="105" r="O423"/>
      <c s="105" r="P423"/>
      <c s="105" r="Q423"/>
      <c s="105" r="R423">
        <v>834980.00000000</v>
      </c>
      <c s="105" r="S423"/>
      <c s="105" r="T423"/>
      <c s="105" r="U423"/>
      <c s="115" r="V423">
        <f>""&amp;B423</f>
      </c>
      <c s="132" r="W423">
        <f>""&amp;C423</f>
      </c>
      <c s="133" r="X423">
        <f>""&amp;D423</f>
      </c>
      <c s="134" r="Y423"/>
      <c s="135" r="Z423"/>
      <c s="108" r="AA423">
        <f>""&amp;G423</f>
      </c>
      <c s="91" r="AB423">
        <v>0.00000000</v>
      </c>
      <c s="104" r="AC423"/>
      <c s="91" r="AD423">
        <v>0.00000000</v>
      </c>
      <c s="104" r="AE423"/>
      <c s="105" r="AF423"/>
      <c s="105" r="AG423"/>
      <c s="105" r="AH423"/>
      <c s="105" r="AI423"/>
      <c s="105" r="AJ423"/>
      <c s="105" r="AK423"/>
      <c s="105" r="AL423">
        <v>0.00000000</v>
      </c>
      <c s="105" r="AM423"/>
      <c s="105" r="AN423"/>
      <c s="112" r="AO423"/>
      <c s="136" r="AP423">
        <f>D423&amp;G423</f>
      </c>
      <c s="95" r="AQ423">
        <f>D423&amp;G423</f>
      </c>
      <c s="0" r="AR423"/>
    </row>
    <row r="424" ht="11.25000000" customHeight="1">
      <c s="0" r="A424"/>
      <c s="88" r="B424" t="s">
        <v>661</v>
      </c>
      <c s="89" r="C424" t="s">
        <v>449</v>
      </c>
      <c s="90" r="D424" t="s">
        <v>708</v>
      </c>
      <c s="127" r="E424"/>
      <c s="128" r="F424"/>
      <c s="90" r="G424" t="s">
        <v>662</v>
      </c>
      <c s="91" r="H424">
        <v>9152303.00000000</v>
      </c>
      <c s="91" r="I424"/>
      <c s="91" r="J424">
        <v>9152303.00000000</v>
      </c>
      <c s="91" r="K424"/>
      <c s="91" r="L424"/>
      <c s="91" r="M424"/>
      <c s="91" r="N424"/>
      <c s="91" r="O424"/>
      <c s="91" r="P424"/>
      <c s="91" r="Q424"/>
      <c s="91" r="R424">
        <v>9152303.00000000</v>
      </c>
      <c s="91" r="S424"/>
      <c s="91" r="T424"/>
      <c s="91" r="U424"/>
      <c s="92" r="V424">
        <f>""&amp;B424</f>
      </c>
      <c s="89" r="W424">
        <f>""&amp;C424</f>
      </c>
      <c s="90" r="X424">
        <f>""&amp;D424</f>
      </c>
      <c s="127" r="Y424"/>
      <c s="128" r="Z424"/>
      <c s="90" r="AA424">
        <f>""&amp;G424</f>
      </c>
      <c s="91" r="AB424">
        <v>897841.54000000</v>
      </c>
      <c s="91" r="AC424"/>
      <c s="91" r="AD424">
        <v>897841.54000000</v>
      </c>
      <c s="91" r="AE424"/>
      <c s="91" r="AF424"/>
      <c s="91" r="AG424"/>
      <c s="91" r="AH424"/>
      <c s="91" r="AI424"/>
      <c s="91" r="AJ424"/>
      <c s="91" r="AK424"/>
      <c s="91" r="AL424">
        <v>897841.54000000</v>
      </c>
      <c s="91" r="AM424"/>
      <c s="91" r="AN424"/>
      <c s="93" r="AO424"/>
      <c s="129" r="AP424"/>
      <c s="95" r="AQ424" t="s">
        <v>714</v>
      </c>
      <c s="0" r="AR424"/>
    </row>
    <row r="425" ht="45.39400000" customHeight="1">
      <c s="0" r="A425"/>
      <c s="98" r="B425" t="s">
        <v>664</v>
      </c>
      <c s="99" r="C425" t="s">
        <v>449</v>
      </c>
      <c s="100" r="D425" t="s">
        <v>708</v>
      </c>
      <c s="130" r="E425"/>
      <c s="131" r="F425"/>
      <c s="100" r="G425" t="s">
        <v>665</v>
      </c>
      <c s="91" r="H425">
        <v>7630103.00000000</v>
      </c>
      <c s="104" r="I425"/>
      <c s="91" r="J425">
        <v>7630103.00000000</v>
      </c>
      <c s="104" r="K425"/>
      <c s="105" r="L425"/>
      <c s="105" r="M425"/>
      <c s="105" r="N425"/>
      <c s="105" r="O425"/>
      <c s="105" r="P425"/>
      <c s="105" r="Q425"/>
      <c s="105" r="R425">
        <v>7630103.00000000</v>
      </c>
      <c s="105" r="S425"/>
      <c s="105" r="T425"/>
      <c s="105" r="U425"/>
      <c s="106" r="V425">
        <f>""&amp;B425</f>
      </c>
      <c s="132" r="W425">
        <f>""&amp;C425</f>
      </c>
      <c s="133" r="X425">
        <f>""&amp;D425</f>
      </c>
      <c s="134" r="Y425"/>
      <c s="135" r="Z425"/>
      <c s="108" r="AA425">
        <f>""&amp;G425</f>
      </c>
      <c s="91" r="AB425">
        <v>757641.54000000</v>
      </c>
      <c s="104" r="AC425"/>
      <c s="91" r="AD425">
        <v>757641.54000000</v>
      </c>
      <c s="104" r="AE425"/>
      <c s="105" r="AF425"/>
      <c s="105" r="AG425"/>
      <c s="105" r="AH425"/>
      <c s="105" r="AI425"/>
      <c s="105" r="AJ425"/>
      <c s="105" r="AK425"/>
      <c s="105" r="AL425">
        <v>757641.54000000</v>
      </c>
      <c s="105" r="AM425"/>
      <c s="105" r="AN425"/>
      <c s="112" r="AO425"/>
      <c s="136" r="AP425">
        <f>D425&amp;G425</f>
      </c>
      <c s="95" r="AQ425">
        <f>D425&amp;G425</f>
      </c>
      <c s="0" r="AR425"/>
    </row>
    <row r="426" ht="11.25000000" customHeight="1">
      <c s="0" r="A426"/>
      <c s="114" r="B426" t="s">
        <v>689</v>
      </c>
      <c s="99" r="C426" t="s">
        <v>449</v>
      </c>
      <c s="100" r="D426" t="s">
        <v>708</v>
      </c>
      <c s="130" r="E426"/>
      <c s="131" r="F426"/>
      <c s="100" r="G426" t="s">
        <v>690</v>
      </c>
      <c s="91" r="H426">
        <v>115000.00000000</v>
      </c>
      <c s="104" r="I426"/>
      <c s="91" r="J426">
        <v>115000.00000000</v>
      </c>
      <c s="104" r="K426"/>
      <c s="105" r="L426"/>
      <c s="105" r="M426"/>
      <c s="105" r="N426"/>
      <c s="105" r="O426"/>
      <c s="105" r="P426"/>
      <c s="105" r="Q426"/>
      <c s="105" r="R426">
        <v>115000.00000000</v>
      </c>
      <c s="105" r="S426"/>
      <c s="105" r="T426"/>
      <c s="105" r="U426"/>
      <c s="115" r="V426">
        <f>""&amp;B426</f>
      </c>
      <c s="132" r="W426">
        <f>""&amp;C426</f>
      </c>
      <c s="133" r="X426">
        <f>""&amp;D426</f>
      </c>
      <c s="134" r="Y426"/>
      <c s="135" r="Z426"/>
      <c s="108" r="AA426">
        <f>""&amp;G426</f>
      </c>
      <c s="91" r="AB426">
        <v>23000.00000000</v>
      </c>
      <c s="104" r="AC426"/>
      <c s="91" r="AD426">
        <v>23000.00000000</v>
      </c>
      <c s="104" r="AE426"/>
      <c s="105" r="AF426"/>
      <c s="105" r="AG426"/>
      <c s="105" r="AH426"/>
      <c s="105" r="AI426"/>
      <c s="105" r="AJ426"/>
      <c s="105" r="AK426"/>
      <c s="105" r="AL426">
        <v>23000.00000000</v>
      </c>
      <c s="105" r="AM426"/>
      <c s="105" r="AN426"/>
      <c s="112" r="AO426"/>
      <c s="136" r="AP426">
        <f>D426&amp;G426</f>
      </c>
      <c s="95" r="AQ426">
        <f>D426&amp;G426</f>
      </c>
      <c s="0" r="AR426"/>
    </row>
    <row r="427" ht="54.26300000" customHeight="1">
      <c s="0" r="A427"/>
      <c s="114" r="B427" t="s">
        <v>715</v>
      </c>
      <c s="99" r="C427" t="s">
        <v>449</v>
      </c>
      <c s="100" r="D427" t="s">
        <v>708</v>
      </c>
      <c s="130" r="E427"/>
      <c s="131" r="F427"/>
      <c s="100" r="G427" t="s">
        <v>716</v>
      </c>
      <c s="91" r="H427">
        <v>1407200.00000000</v>
      </c>
      <c s="104" r="I427"/>
      <c s="91" r="J427">
        <v>1407200.00000000</v>
      </c>
      <c s="104" r="K427"/>
      <c s="105" r="L427"/>
      <c s="105" r="M427"/>
      <c s="105" r="N427"/>
      <c s="105" r="O427"/>
      <c s="105" r="P427"/>
      <c s="105" r="Q427"/>
      <c s="105" r="R427">
        <v>1407200.00000000</v>
      </c>
      <c s="105" r="S427"/>
      <c s="105" r="T427"/>
      <c s="105" r="U427"/>
      <c s="115" r="V427">
        <f>""&amp;B427</f>
      </c>
      <c s="132" r="W427">
        <f>""&amp;C427</f>
      </c>
      <c s="133" r="X427">
        <f>""&amp;D427</f>
      </c>
      <c s="134" r="Y427"/>
      <c s="135" r="Z427"/>
      <c s="108" r="AA427">
        <f>""&amp;G427</f>
      </c>
      <c s="91" r="AB427">
        <v>117200.00000000</v>
      </c>
      <c s="104" r="AC427"/>
      <c s="91" r="AD427">
        <v>117200.00000000</v>
      </c>
      <c s="104" r="AE427"/>
      <c s="105" r="AF427"/>
      <c s="105" r="AG427"/>
      <c s="105" r="AH427"/>
      <c s="105" r="AI427"/>
      <c s="105" r="AJ427"/>
      <c s="105" r="AK427"/>
      <c s="105" r="AL427">
        <v>117200.00000000</v>
      </c>
      <c s="105" r="AM427"/>
      <c s="105" r="AN427"/>
      <c s="112" r="AO427"/>
      <c s="136" r="AP427">
        <f>D427&amp;G427</f>
      </c>
      <c s="95" r="AQ427">
        <f>D427&amp;G427</f>
      </c>
      <c s="0" r="AR427"/>
    </row>
    <row r="428" ht="18.78700000" customHeight="1">
      <c s="0" r="A428"/>
      <c s="88" r="B428" t="s">
        <v>717</v>
      </c>
      <c s="89" r="C428" t="s">
        <v>449</v>
      </c>
      <c s="90" r="D428" t="s">
        <v>718</v>
      </c>
      <c s="127" r="E428"/>
      <c s="128" r="F428"/>
      <c s="90" r="G428" t="s">
        <v>452</v>
      </c>
      <c s="91" r="H428">
        <v>233500.00000000</v>
      </c>
      <c s="91" r="I428"/>
      <c s="91" r="J428">
        <v>233500.00000000</v>
      </c>
      <c s="91" r="K428"/>
      <c s="91" r="L428"/>
      <c s="91" r="M428"/>
      <c s="91" r="N428"/>
      <c s="91" r="O428"/>
      <c s="91" r="P428"/>
      <c s="91" r="Q428"/>
      <c s="91" r="R428">
        <v>73500.00000000</v>
      </c>
      <c s="91" r="S428"/>
      <c s="91" r="T428">
        <v>160000.00000000</v>
      </c>
      <c s="91" r="U428"/>
      <c s="92" r="V428">
        <f>""&amp;B428</f>
      </c>
      <c s="89" r="W428">
        <f>""&amp;C428</f>
      </c>
      <c s="90" r="X428">
        <f>""&amp;D428</f>
      </c>
      <c s="127" r="Y428"/>
      <c s="128" r="Z428"/>
      <c s="90" r="AA428">
        <f>""&amp;G428</f>
      </c>
      <c s="91" r="AB428">
        <v>7000.00000000</v>
      </c>
      <c s="91" r="AC428"/>
      <c s="91" r="AD428">
        <v>7000.00000000</v>
      </c>
      <c s="91" r="AE428"/>
      <c s="91" r="AF428"/>
      <c s="91" r="AG428"/>
      <c s="91" r="AH428"/>
      <c s="91" r="AI428"/>
      <c s="91" r="AJ428"/>
      <c s="91" r="AK428"/>
      <c s="91" r="AL428">
        <v>0.00000000</v>
      </c>
      <c s="91" r="AM428"/>
      <c s="91" r="AN428">
        <v>7000.00000000</v>
      </c>
      <c s="93" r="AO428"/>
      <c s="129" r="AP428"/>
      <c s="95" r="AQ428" t="s">
        <v>719</v>
      </c>
      <c s="0" r="AR428"/>
    </row>
    <row r="429" ht="18.78700000" customHeight="1">
      <c s="0" r="A429"/>
      <c s="96" r="B429" t="s">
        <v>472</v>
      </c>
      <c s="89" r="C429" t="s">
        <v>449</v>
      </c>
      <c s="90" r="D429" t="s">
        <v>718</v>
      </c>
      <c s="127" r="E429"/>
      <c s="128" r="F429"/>
      <c s="90" r="G429" t="s">
        <v>449</v>
      </c>
      <c s="91" r="H429">
        <v>233500.00000000</v>
      </c>
      <c s="91" r="I429"/>
      <c s="91" r="J429">
        <v>233500.00000000</v>
      </c>
      <c s="91" r="K429"/>
      <c s="91" r="L429"/>
      <c s="91" r="M429"/>
      <c s="91" r="N429"/>
      <c s="91" r="O429"/>
      <c s="91" r="P429"/>
      <c s="91" r="Q429"/>
      <c s="91" r="R429">
        <v>73500.00000000</v>
      </c>
      <c s="91" r="S429"/>
      <c s="91" r="T429">
        <v>160000.00000000</v>
      </c>
      <c s="91" r="U429"/>
      <c s="97" r="V429">
        <f>""&amp;B429</f>
      </c>
      <c s="89" r="W429">
        <f>""&amp;C429</f>
      </c>
      <c s="90" r="X429">
        <f>""&amp;D429</f>
      </c>
      <c s="127" r="Y429"/>
      <c s="128" r="Z429"/>
      <c s="90" r="AA429">
        <f>""&amp;G429</f>
      </c>
      <c s="91" r="AB429">
        <v>7000.00000000</v>
      </c>
      <c s="91" r="AC429"/>
      <c s="91" r="AD429">
        <v>7000.00000000</v>
      </c>
      <c s="91" r="AE429"/>
      <c s="91" r="AF429"/>
      <c s="91" r="AG429"/>
      <c s="91" r="AH429"/>
      <c s="91" r="AI429"/>
      <c s="91" r="AJ429"/>
      <c s="91" r="AK429"/>
      <c s="91" r="AL429">
        <v>0.00000000</v>
      </c>
      <c s="91" r="AM429"/>
      <c s="91" r="AN429">
        <v>7000.00000000</v>
      </c>
      <c s="93" r="AO429"/>
      <c s="129" r="AP429"/>
      <c s="95" r="AQ429" t="s">
        <v>720</v>
      </c>
      <c s="0" r="AR429"/>
    </row>
    <row r="430" ht="27.65600000" customHeight="1">
      <c s="0" r="A430"/>
      <c s="96" r="B430" t="s">
        <v>474</v>
      </c>
      <c s="89" r="C430" t="s">
        <v>449</v>
      </c>
      <c s="90" r="D430" t="s">
        <v>718</v>
      </c>
      <c s="127" r="E430"/>
      <c s="128" r="F430"/>
      <c s="90" r="G430" t="s">
        <v>475</v>
      </c>
      <c s="91" r="H430">
        <v>233500.00000000</v>
      </c>
      <c s="91" r="I430"/>
      <c s="91" r="J430">
        <v>233500.00000000</v>
      </c>
      <c s="91" r="K430"/>
      <c s="91" r="L430"/>
      <c s="91" r="M430"/>
      <c s="91" r="N430"/>
      <c s="91" r="O430"/>
      <c s="91" r="P430"/>
      <c s="91" r="Q430"/>
      <c s="91" r="R430">
        <v>73500.00000000</v>
      </c>
      <c s="91" r="S430"/>
      <c s="91" r="T430">
        <v>160000.00000000</v>
      </c>
      <c s="91" r="U430"/>
      <c s="97" r="V430">
        <f>""&amp;B430</f>
      </c>
      <c s="89" r="W430">
        <f>""&amp;C430</f>
      </c>
      <c s="90" r="X430">
        <f>""&amp;D430</f>
      </c>
      <c s="127" r="Y430"/>
      <c s="128" r="Z430"/>
      <c s="90" r="AA430">
        <f>""&amp;G430</f>
      </c>
      <c s="91" r="AB430">
        <v>7000.00000000</v>
      </c>
      <c s="91" r="AC430"/>
      <c s="91" r="AD430">
        <v>7000.00000000</v>
      </c>
      <c s="91" r="AE430"/>
      <c s="91" r="AF430"/>
      <c s="91" r="AG430"/>
      <c s="91" r="AH430"/>
      <c s="91" r="AI430"/>
      <c s="91" r="AJ430"/>
      <c s="91" r="AK430"/>
      <c s="91" r="AL430">
        <v>0.00000000</v>
      </c>
      <c s="91" r="AM430"/>
      <c s="91" r="AN430">
        <v>7000.00000000</v>
      </c>
      <c s="93" r="AO430"/>
      <c s="129" r="AP430"/>
      <c s="95" r="AQ430" t="s">
        <v>721</v>
      </c>
      <c s="0" r="AR430"/>
    </row>
    <row r="431" ht="11.25000000" customHeight="1">
      <c s="0" r="A431"/>
      <c s="98" r="B431" t="s">
        <v>479</v>
      </c>
      <c s="99" r="C431" t="s">
        <v>449</v>
      </c>
      <c s="100" r="D431" t="s">
        <v>718</v>
      </c>
      <c s="130" r="E431"/>
      <c s="131" r="F431"/>
      <c s="100" r="G431" t="s">
        <v>480</v>
      </c>
      <c s="91" r="H431">
        <v>233500.00000000</v>
      </c>
      <c s="104" r="I431"/>
      <c s="91" r="J431">
        <v>233500.00000000</v>
      </c>
      <c s="104" r="K431"/>
      <c s="105" r="L431"/>
      <c s="105" r="M431"/>
      <c s="105" r="N431"/>
      <c s="105" r="O431"/>
      <c s="105" r="P431"/>
      <c s="105" r="Q431"/>
      <c s="105" r="R431">
        <v>73500.00000000</v>
      </c>
      <c s="105" r="S431"/>
      <c s="105" r="T431">
        <v>160000.00000000</v>
      </c>
      <c s="105" r="U431"/>
      <c s="106" r="V431">
        <f>""&amp;B431</f>
      </c>
      <c s="132" r="W431">
        <f>""&amp;C431</f>
      </c>
      <c s="133" r="X431">
        <f>""&amp;D431</f>
      </c>
      <c s="134" r="Y431"/>
      <c s="135" r="Z431"/>
      <c s="108" r="AA431">
        <f>""&amp;G431</f>
      </c>
      <c s="91" r="AB431">
        <v>7000.00000000</v>
      </c>
      <c s="104" r="AC431"/>
      <c s="91" r="AD431">
        <v>7000.00000000</v>
      </c>
      <c s="104" r="AE431"/>
      <c s="105" r="AF431"/>
      <c s="105" r="AG431"/>
      <c s="105" r="AH431"/>
      <c s="105" r="AI431"/>
      <c s="105" r="AJ431"/>
      <c s="105" r="AK431"/>
      <c s="105" r="AL431">
        <v>0.00000000</v>
      </c>
      <c s="105" r="AM431"/>
      <c s="105" r="AN431">
        <v>7000.00000000</v>
      </c>
      <c s="112" r="AO431"/>
      <c s="136" r="AP431">
        <f>D431&amp;G431</f>
      </c>
      <c s="95" r="AQ431">
        <f>D431&amp;G431</f>
      </c>
      <c s="0" r="AR431"/>
    </row>
    <row r="432" ht="11.25000000" customHeight="1">
      <c s="0" r="A432"/>
      <c s="88" r="B432" t="s">
        <v>722</v>
      </c>
      <c s="89" r="C432" t="s">
        <v>449</v>
      </c>
      <c s="90" r="D432" t="s">
        <v>723</v>
      </c>
      <c s="127" r="E432"/>
      <c s="128" r="F432"/>
      <c s="90" r="G432" t="s">
        <v>452</v>
      </c>
      <c s="91" r="H432">
        <v>10566732.75000000</v>
      </c>
      <c s="91" r="I432"/>
      <c s="91" r="J432">
        <v>10566732.75000000</v>
      </c>
      <c s="91" r="K432"/>
      <c s="91" r="L432"/>
      <c s="91" r="M432"/>
      <c s="91" r="N432"/>
      <c s="91" r="O432"/>
      <c s="91" r="P432"/>
      <c s="91" r="Q432"/>
      <c s="91" r="R432">
        <v>10467432.75000000</v>
      </c>
      <c s="91" r="S432">
        <v>42700.00000000</v>
      </c>
      <c s="91" r="T432">
        <v>56600.00000000</v>
      </c>
      <c s="91" r="U432"/>
      <c s="92" r="V432">
        <f>""&amp;B432</f>
      </c>
      <c s="89" r="W432">
        <f>""&amp;C432</f>
      </c>
      <c s="90" r="X432">
        <f>""&amp;D432</f>
      </c>
      <c s="127" r="Y432"/>
      <c s="128" r="Z432"/>
      <c s="90" r="AA432">
        <f>""&amp;G432</f>
      </c>
      <c s="91" r="AB432">
        <v>217258.09000000</v>
      </c>
      <c s="91" r="AC432"/>
      <c s="91" r="AD432">
        <v>217258.09000000</v>
      </c>
      <c s="91" r="AE432"/>
      <c s="91" r="AF432"/>
      <c s="91" r="AG432"/>
      <c s="91" r="AH432"/>
      <c s="91" r="AI432"/>
      <c s="91" r="AJ432"/>
      <c s="91" r="AK432"/>
      <c s="91" r="AL432">
        <v>217258.09000000</v>
      </c>
      <c s="91" r="AM432">
        <v>0.00000000</v>
      </c>
      <c s="91" r="AN432">
        <v>0.00000000</v>
      </c>
      <c s="93" r="AO432"/>
      <c s="129" r="AP432"/>
      <c s="95" r="AQ432" t="s">
        <v>724</v>
      </c>
      <c s="0" r="AR432"/>
    </row>
    <row r="433" ht="18.78700000" customHeight="1">
      <c s="0" r="A433"/>
      <c s="96" r="B433" t="s">
        <v>472</v>
      </c>
      <c s="89" r="C433" t="s">
        <v>449</v>
      </c>
      <c s="90" r="D433" t="s">
        <v>723</v>
      </c>
      <c s="127" r="E433"/>
      <c s="128" r="F433"/>
      <c s="90" r="G433" t="s">
        <v>449</v>
      </c>
      <c s="91" r="H433">
        <v>99300.00000000</v>
      </c>
      <c s="91" r="I433"/>
      <c s="91" r="J433">
        <v>99300.00000000</v>
      </c>
      <c s="91" r="K433"/>
      <c s="91" r="L433"/>
      <c s="91" r="M433"/>
      <c s="91" r="N433"/>
      <c s="91" r="O433"/>
      <c s="91" r="P433"/>
      <c s="91" r="Q433"/>
      <c s="91" r="R433"/>
      <c s="91" r="S433">
        <v>42700.00000000</v>
      </c>
      <c s="91" r="T433">
        <v>56600.00000000</v>
      </c>
      <c s="91" r="U433"/>
      <c s="97" r="V433">
        <f>""&amp;B433</f>
      </c>
      <c s="89" r="W433">
        <f>""&amp;C433</f>
      </c>
      <c s="90" r="X433">
        <f>""&amp;D433</f>
      </c>
      <c s="127" r="Y433"/>
      <c s="128" r="Z433"/>
      <c s="90" r="AA433">
        <f>""&amp;G433</f>
      </c>
      <c s="91" r="AB433">
        <v>0.00000000</v>
      </c>
      <c s="91" r="AC433"/>
      <c s="91" r="AD433">
        <v>0.00000000</v>
      </c>
      <c s="91" r="AE433"/>
      <c s="91" r="AF433"/>
      <c s="91" r="AG433"/>
      <c s="91" r="AH433"/>
      <c s="91" r="AI433"/>
      <c s="91" r="AJ433"/>
      <c s="91" r="AK433"/>
      <c s="91" r="AL433"/>
      <c s="91" r="AM433">
        <v>0.00000000</v>
      </c>
      <c s="91" r="AN433">
        <v>0.00000000</v>
      </c>
      <c s="93" r="AO433"/>
      <c s="129" r="AP433"/>
      <c s="95" r="AQ433" t="s">
        <v>725</v>
      </c>
      <c s="0" r="AR433"/>
    </row>
    <row r="434" ht="27.65600000" customHeight="1">
      <c s="0" r="A434"/>
      <c s="96" r="B434" t="s">
        <v>474</v>
      </c>
      <c s="89" r="C434" t="s">
        <v>449</v>
      </c>
      <c s="90" r="D434" t="s">
        <v>723</v>
      </c>
      <c s="127" r="E434"/>
      <c s="128" r="F434"/>
      <c s="90" r="G434" t="s">
        <v>475</v>
      </c>
      <c s="91" r="H434">
        <v>99300.00000000</v>
      </c>
      <c s="91" r="I434"/>
      <c s="91" r="J434">
        <v>99300.00000000</v>
      </c>
      <c s="91" r="K434"/>
      <c s="91" r="L434"/>
      <c s="91" r="M434"/>
      <c s="91" r="N434"/>
      <c s="91" r="O434"/>
      <c s="91" r="P434"/>
      <c s="91" r="Q434"/>
      <c s="91" r="R434"/>
      <c s="91" r="S434">
        <v>42700.00000000</v>
      </c>
      <c s="91" r="T434">
        <v>56600.00000000</v>
      </c>
      <c s="91" r="U434"/>
      <c s="97" r="V434">
        <f>""&amp;B434</f>
      </c>
      <c s="89" r="W434">
        <f>""&amp;C434</f>
      </c>
      <c s="90" r="X434">
        <f>""&amp;D434</f>
      </c>
      <c s="127" r="Y434"/>
      <c s="128" r="Z434"/>
      <c s="90" r="AA434">
        <f>""&amp;G434</f>
      </c>
      <c s="91" r="AB434">
        <v>0.00000000</v>
      </c>
      <c s="91" r="AC434"/>
      <c s="91" r="AD434">
        <v>0.00000000</v>
      </c>
      <c s="91" r="AE434"/>
      <c s="91" r="AF434"/>
      <c s="91" r="AG434"/>
      <c s="91" r="AH434"/>
      <c s="91" r="AI434"/>
      <c s="91" r="AJ434"/>
      <c s="91" r="AK434"/>
      <c s="91" r="AL434"/>
      <c s="91" r="AM434">
        <v>0.00000000</v>
      </c>
      <c s="91" r="AN434">
        <v>0.00000000</v>
      </c>
      <c s="93" r="AO434"/>
      <c s="129" r="AP434"/>
      <c s="95" r="AQ434" t="s">
        <v>726</v>
      </c>
      <c s="0" r="AR434"/>
    </row>
    <row r="435" ht="11.25000000" customHeight="1">
      <c s="0" r="A435"/>
      <c s="98" r="B435" t="s">
        <v>479</v>
      </c>
      <c s="99" r="C435" t="s">
        <v>449</v>
      </c>
      <c s="100" r="D435" t="s">
        <v>723</v>
      </c>
      <c s="130" r="E435"/>
      <c s="131" r="F435"/>
      <c s="100" r="G435" t="s">
        <v>480</v>
      </c>
      <c s="91" r="H435">
        <v>99300.00000000</v>
      </c>
      <c s="104" r="I435"/>
      <c s="91" r="J435">
        <v>99300.00000000</v>
      </c>
      <c s="104" r="K435"/>
      <c s="105" r="L435"/>
      <c s="105" r="M435"/>
      <c s="105" r="N435"/>
      <c s="105" r="O435"/>
      <c s="105" r="P435"/>
      <c s="105" r="Q435"/>
      <c s="105" r="R435"/>
      <c s="105" r="S435">
        <v>42700.00000000</v>
      </c>
      <c s="105" r="T435">
        <v>56600.00000000</v>
      </c>
      <c s="105" r="U435"/>
      <c s="106" r="V435">
        <f>""&amp;B435</f>
      </c>
      <c s="132" r="W435">
        <f>""&amp;C435</f>
      </c>
      <c s="133" r="X435">
        <f>""&amp;D435</f>
      </c>
      <c s="134" r="Y435"/>
      <c s="135" r="Z435"/>
      <c s="108" r="AA435">
        <f>""&amp;G435</f>
      </c>
      <c s="91" r="AB435">
        <v>0.00000000</v>
      </c>
      <c s="104" r="AC435"/>
      <c s="91" r="AD435">
        <v>0.00000000</v>
      </c>
      <c s="104" r="AE435"/>
      <c s="105" r="AF435"/>
      <c s="105" r="AG435"/>
      <c s="105" r="AH435"/>
      <c s="105" r="AI435"/>
      <c s="105" r="AJ435"/>
      <c s="105" r="AK435"/>
      <c s="105" r="AL435"/>
      <c s="105" r="AM435">
        <v>0.00000000</v>
      </c>
      <c s="105" r="AN435">
        <v>0.00000000</v>
      </c>
      <c s="112" r="AO435"/>
      <c s="136" r="AP435">
        <f>D435&amp;G435</f>
      </c>
      <c s="95" r="AQ435">
        <f>D435&amp;G435</f>
      </c>
      <c s="0" r="AR435"/>
    </row>
    <row r="436" ht="27.65600000" customHeight="1">
      <c s="0" r="A436"/>
      <c s="88" r="B436" t="s">
        <v>547</v>
      </c>
      <c s="89" r="C436" t="s">
        <v>449</v>
      </c>
      <c s="90" r="D436" t="s">
        <v>723</v>
      </c>
      <c s="127" r="E436"/>
      <c s="128" r="F436"/>
      <c s="90" r="G436" t="s">
        <v>548</v>
      </c>
      <c s="91" r="H436">
        <v>10467432.75000000</v>
      </c>
      <c s="91" r="I436"/>
      <c s="91" r="J436">
        <v>10467432.75000000</v>
      </c>
      <c s="91" r="K436"/>
      <c s="91" r="L436"/>
      <c s="91" r="M436"/>
      <c s="91" r="N436"/>
      <c s="91" r="O436"/>
      <c s="91" r="P436"/>
      <c s="91" r="Q436"/>
      <c s="91" r="R436">
        <v>10467432.75000000</v>
      </c>
      <c s="91" r="S436"/>
      <c s="91" r="T436"/>
      <c s="91" r="U436"/>
      <c s="92" r="V436">
        <f>""&amp;B436</f>
      </c>
      <c s="89" r="W436">
        <f>""&amp;C436</f>
      </c>
      <c s="90" r="X436">
        <f>""&amp;D436</f>
      </c>
      <c s="127" r="Y436"/>
      <c s="128" r="Z436"/>
      <c s="90" r="AA436">
        <f>""&amp;G436</f>
      </c>
      <c s="91" r="AB436">
        <v>217258.09000000</v>
      </c>
      <c s="91" r="AC436"/>
      <c s="91" r="AD436">
        <v>217258.09000000</v>
      </c>
      <c s="91" r="AE436"/>
      <c s="91" r="AF436"/>
      <c s="91" r="AG436"/>
      <c s="91" r="AH436"/>
      <c s="91" r="AI436"/>
      <c s="91" r="AJ436"/>
      <c s="91" r="AK436"/>
      <c s="91" r="AL436">
        <v>217258.09000000</v>
      </c>
      <c s="91" r="AM436"/>
      <c s="91" r="AN436"/>
      <c s="93" r="AO436"/>
      <c s="129" r="AP436"/>
      <c s="95" r="AQ436" t="s">
        <v>727</v>
      </c>
      <c s="0" r="AR436"/>
    </row>
    <row r="437" ht="11.25000000" customHeight="1">
      <c s="0" r="A437"/>
      <c s="96" r="B437" t="s">
        <v>661</v>
      </c>
      <c s="89" r="C437" t="s">
        <v>449</v>
      </c>
      <c s="90" r="D437" t="s">
        <v>723</v>
      </c>
      <c s="127" r="E437"/>
      <c s="128" r="F437"/>
      <c s="90" r="G437" t="s">
        <v>662</v>
      </c>
      <c s="91" r="H437">
        <v>10467432.75000000</v>
      </c>
      <c s="91" r="I437"/>
      <c s="91" r="J437">
        <v>10467432.75000000</v>
      </c>
      <c s="91" r="K437"/>
      <c s="91" r="L437"/>
      <c s="91" r="M437"/>
      <c s="91" r="N437"/>
      <c s="91" r="O437"/>
      <c s="91" r="P437"/>
      <c s="91" r="Q437"/>
      <c s="91" r="R437">
        <v>10467432.75000000</v>
      </c>
      <c s="91" r="S437"/>
      <c s="91" r="T437"/>
      <c s="91" r="U437"/>
      <c s="97" r="V437">
        <f>""&amp;B437</f>
      </c>
      <c s="89" r="W437">
        <f>""&amp;C437</f>
      </c>
      <c s="90" r="X437">
        <f>""&amp;D437</f>
      </c>
      <c s="127" r="Y437"/>
      <c s="128" r="Z437"/>
      <c s="90" r="AA437">
        <f>""&amp;G437</f>
      </c>
      <c s="91" r="AB437">
        <v>217258.09000000</v>
      </c>
      <c s="91" r="AC437"/>
      <c s="91" r="AD437">
        <v>217258.09000000</v>
      </c>
      <c s="91" r="AE437"/>
      <c s="91" r="AF437"/>
      <c s="91" r="AG437"/>
      <c s="91" r="AH437"/>
      <c s="91" r="AI437"/>
      <c s="91" r="AJ437"/>
      <c s="91" r="AK437"/>
      <c s="91" r="AL437">
        <v>217258.09000000</v>
      </c>
      <c s="91" r="AM437"/>
      <c s="91" r="AN437"/>
      <c s="93" r="AO437"/>
      <c s="129" r="AP437"/>
      <c s="95" r="AQ437" t="s">
        <v>728</v>
      </c>
      <c s="0" r="AR437"/>
    </row>
    <row r="438" ht="45.39400000" customHeight="1">
      <c s="0" r="A438"/>
      <c s="98" r="B438" t="s">
        <v>664</v>
      </c>
      <c s="99" r="C438" t="s">
        <v>449</v>
      </c>
      <c s="100" r="D438" t="s">
        <v>723</v>
      </c>
      <c s="130" r="E438"/>
      <c s="131" r="F438"/>
      <c s="100" r="G438" t="s">
        <v>665</v>
      </c>
      <c s="91" r="H438">
        <v>8934791.00000000</v>
      </c>
      <c s="104" r="I438"/>
      <c s="91" r="J438">
        <v>8934791.00000000</v>
      </c>
      <c s="104" r="K438"/>
      <c s="105" r="L438"/>
      <c s="105" r="M438"/>
      <c s="105" r="N438"/>
      <c s="105" r="O438"/>
      <c s="105" r="P438"/>
      <c s="105" r="Q438"/>
      <c s="105" r="R438">
        <v>8934791.00000000</v>
      </c>
      <c s="105" r="S438"/>
      <c s="105" r="T438"/>
      <c s="105" r="U438"/>
      <c s="106" r="V438">
        <f>""&amp;B438</f>
      </c>
      <c s="132" r="W438">
        <f>""&amp;C438</f>
      </c>
      <c s="133" r="X438">
        <f>""&amp;D438</f>
      </c>
      <c s="134" r="Y438"/>
      <c s="135" r="Z438"/>
      <c s="108" r="AA438">
        <f>""&amp;G438</f>
      </c>
      <c s="91" r="AB438">
        <v>217258.09000000</v>
      </c>
      <c s="104" r="AC438"/>
      <c s="91" r="AD438">
        <v>217258.09000000</v>
      </c>
      <c s="104" r="AE438"/>
      <c s="105" r="AF438"/>
      <c s="105" r="AG438"/>
      <c s="105" r="AH438"/>
      <c s="105" r="AI438"/>
      <c s="105" r="AJ438"/>
      <c s="105" r="AK438"/>
      <c s="105" r="AL438">
        <v>217258.09000000</v>
      </c>
      <c s="105" r="AM438"/>
      <c s="105" r="AN438"/>
      <c s="112" r="AO438"/>
      <c s="136" r="AP438">
        <f>D438&amp;G438</f>
      </c>
      <c s="95" r="AQ438">
        <f>D438&amp;G438</f>
      </c>
      <c s="0" r="AR438"/>
    </row>
    <row r="439" ht="11.25000000" customHeight="1">
      <c s="0" r="A439"/>
      <c s="114" r="B439" t="s">
        <v>689</v>
      </c>
      <c s="99" r="C439" t="s">
        <v>449</v>
      </c>
      <c s="100" r="D439" t="s">
        <v>723</v>
      </c>
      <c s="130" r="E439"/>
      <c s="131" r="F439"/>
      <c s="100" r="G439" t="s">
        <v>690</v>
      </c>
      <c s="91" r="H439">
        <v>1532641.75000000</v>
      </c>
      <c s="104" r="I439"/>
      <c s="91" r="J439">
        <v>1532641.75000000</v>
      </c>
      <c s="104" r="K439"/>
      <c s="105" r="L439"/>
      <c s="105" r="M439"/>
      <c s="105" r="N439"/>
      <c s="105" r="O439"/>
      <c s="105" r="P439"/>
      <c s="105" r="Q439"/>
      <c s="105" r="R439">
        <v>1532641.75000000</v>
      </c>
      <c s="105" r="S439"/>
      <c s="105" r="T439"/>
      <c s="105" r="U439"/>
      <c s="115" r="V439">
        <f>""&amp;B439</f>
      </c>
      <c s="132" r="W439">
        <f>""&amp;C439</f>
      </c>
      <c s="133" r="X439">
        <f>""&amp;D439</f>
      </c>
      <c s="134" r="Y439"/>
      <c s="135" r="Z439"/>
      <c s="108" r="AA439">
        <f>""&amp;G439</f>
      </c>
      <c s="91" r="AB439">
        <v>0.00000000</v>
      </c>
      <c s="104" r="AC439"/>
      <c s="91" r="AD439">
        <v>0.00000000</v>
      </c>
      <c s="104" r="AE439"/>
      <c s="105" r="AF439"/>
      <c s="105" r="AG439"/>
      <c s="105" r="AH439"/>
      <c s="105" r="AI439"/>
      <c s="105" r="AJ439"/>
      <c s="105" r="AK439"/>
      <c s="105" r="AL439">
        <v>0.00000000</v>
      </c>
      <c s="105" r="AM439"/>
      <c s="105" r="AN439"/>
      <c s="112" r="AO439"/>
      <c s="136" r="AP439">
        <f>D439&amp;G439</f>
      </c>
      <c s="95" r="AQ439">
        <f>D439&amp;G439</f>
      </c>
      <c s="0" r="AR439"/>
    </row>
    <row r="440" ht="11.25000000" customHeight="1">
      <c s="0" r="A440"/>
      <c s="88" r="B440" t="s">
        <v>729</v>
      </c>
      <c s="89" r="C440" t="s">
        <v>449</v>
      </c>
      <c s="90" r="D440" t="s">
        <v>730</v>
      </c>
      <c s="127" r="E440"/>
      <c s="128" r="F440"/>
      <c s="90" r="G440" t="s">
        <v>452</v>
      </c>
      <c s="91" r="H440">
        <v>20941290.65000000</v>
      </c>
      <c s="91" r="I440"/>
      <c s="91" r="J440">
        <v>20941290.65000000</v>
      </c>
      <c s="91" r="K440"/>
      <c s="91" r="L440"/>
      <c s="91" r="M440"/>
      <c s="91" r="N440"/>
      <c s="91" r="O440"/>
      <c s="91" r="P440"/>
      <c s="91" r="Q440"/>
      <c s="91" r="R440">
        <v>20941290.65000000</v>
      </c>
      <c s="91" r="S440"/>
      <c s="91" r="T440"/>
      <c s="91" r="U440"/>
      <c s="92" r="V440">
        <f>""&amp;B440</f>
      </c>
      <c s="89" r="W440">
        <f>""&amp;C440</f>
      </c>
      <c s="90" r="X440">
        <f>""&amp;D440</f>
      </c>
      <c s="127" r="Y440"/>
      <c s="128" r="Z440"/>
      <c s="90" r="AA440">
        <f>""&amp;G440</f>
      </c>
      <c s="91" r="AB440">
        <v>1644289.76000000</v>
      </c>
      <c s="91" r="AC440"/>
      <c s="91" r="AD440">
        <v>1644289.76000000</v>
      </c>
      <c s="91" r="AE440"/>
      <c s="91" r="AF440"/>
      <c s="91" r="AG440"/>
      <c s="91" r="AH440"/>
      <c s="91" r="AI440"/>
      <c s="91" r="AJ440"/>
      <c s="91" r="AK440"/>
      <c s="91" r="AL440">
        <v>1644289.76000000</v>
      </c>
      <c s="91" r="AM440"/>
      <c s="91" r="AN440"/>
      <c s="93" r="AO440"/>
      <c s="129" r="AP440"/>
      <c s="95" r="AQ440" t="s">
        <v>731</v>
      </c>
      <c s="0" r="AR440"/>
    </row>
    <row r="441" ht="45.39400000" customHeight="1">
      <c s="0" r="A441"/>
      <c s="96" r="B441" t="s">
        <v>457</v>
      </c>
      <c s="89" r="C441" t="s">
        <v>449</v>
      </c>
      <c s="90" r="D441" t="s">
        <v>730</v>
      </c>
      <c s="127" r="E441"/>
      <c s="128" r="F441"/>
      <c s="90" r="G441" t="s">
        <v>458</v>
      </c>
      <c s="91" r="H441">
        <v>4764413.05000000</v>
      </c>
      <c s="91" r="I441"/>
      <c s="91" r="J441">
        <v>4764413.05000000</v>
      </c>
      <c s="91" r="K441"/>
      <c s="91" r="L441"/>
      <c s="91" r="M441"/>
      <c s="91" r="N441"/>
      <c s="91" r="O441"/>
      <c s="91" r="P441"/>
      <c s="91" r="Q441"/>
      <c s="91" r="R441">
        <v>4764413.05000000</v>
      </c>
      <c s="91" r="S441"/>
      <c s="91" r="T441"/>
      <c s="91" r="U441"/>
      <c s="97" r="V441">
        <f>""&amp;B441</f>
      </c>
      <c s="89" r="W441">
        <f>""&amp;C441</f>
      </c>
      <c s="90" r="X441">
        <f>""&amp;D441</f>
      </c>
      <c s="127" r="Y441"/>
      <c s="128" r="Z441"/>
      <c s="90" r="AA441">
        <f>""&amp;G441</f>
      </c>
      <c s="91" r="AB441">
        <v>244337.48000000</v>
      </c>
      <c s="91" r="AC441"/>
      <c s="91" r="AD441">
        <v>244337.48000000</v>
      </c>
      <c s="91" r="AE441"/>
      <c s="91" r="AF441"/>
      <c s="91" r="AG441"/>
      <c s="91" r="AH441"/>
      <c s="91" r="AI441"/>
      <c s="91" r="AJ441"/>
      <c s="91" r="AK441"/>
      <c s="91" r="AL441">
        <v>244337.48000000</v>
      </c>
      <c s="91" r="AM441"/>
      <c s="91" r="AN441"/>
      <c s="93" r="AO441"/>
      <c s="129" r="AP441"/>
      <c s="95" r="AQ441" t="s">
        <v>732</v>
      </c>
      <c s="0" r="AR441"/>
    </row>
    <row r="442" ht="18.78700000" customHeight="1">
      <c s="0" r="A442"/>
      <c s="96" r="B442" t="s">
        <v>460</v>
      </c>
      <c s="89" r="C442" t="s">
        <v>449</v>
      </c>
      <c s="90" r="D442" t="s">
        <v>730</v>
      </c>
      <c s="127" r="E442"/>
      <c s="128" r="F442"/>
      <c s="90" r="G442" t="s">
        <v>461</v>
      </c>
      <c s="91" r="H442">
        <v>4764413.05000000</v>
      </c>
      <c s="91" r="I442"/>
      <c s="91" r="J442">
        <v>4764413.05000000</v>
      </c>
      <c s="91" r="K442"/>
      <c s="91" r="L442"/>
      <c s="91" r="M442"/>
      <c s="91" r="N442"/>
      <c s="91" r="O442"/>
      <c s="91" r="P442"/>
      <c s="91" r="Q442"/>
      <c s="91" r="R442">
        <v>4764413.05000000</v>
      </c>
      <c s="91" r="S442"/>
      <c s="91" r="T442"/>
      <c s="91" r="U442"/>
      <c s="97" r="V442">
        <f>""&amp;B442</f>
      </c>
      <c s="89" r="W442">
        <f>""&amp;C442</f>
      </c>
      <c s="90" r="X442">
        <f>""&amp;D442</f>
      </c>
      <c s="127" r="Y442"/>
      <c s="128" r="Z442"/>
      <c s="90" r="AA442">
        <f>""&amp;G442</f>
      </c>
      <c s="91" r="AB442">
        <v>244337.48000000</v>
      </c>
      <c s="91" r="AC442"/>
      <c s="91" r="AD442">
        <v>244337.48000000</v>
      </c>
      <c s="91" r="AE442"/>
      <c s="91" r="AF442"/>
      <c s="91" r="AG442"/>
      <c s="91" r="AH442"/>
      <c s="91" r="AI442"/>
      <c s="91" r="AJ442"/>
      <c s="91" r="AK442"/>
      <c s="91" r="AL442">
        <v>244337.48000000</v>
      </c>
      <c s="91" r="AM442"/>
      <c s="91" r="AN442"/>
      <c s="93" r="AO442"/>
      <c s="129" r="AP442"/>
      <c s="95" r="AQ442" t="s">
        <v>733</v>
      </c>
      <c s="0" r="AR442"/>
    </row>
    <row r="443" ht="18.78700000" customHeight="1">
      <c s="0" r="A443"/>
      <c s="98" r="B443" t="s">
        <v>463</v>
      </c>
      <c s="99" r="C443" t="s">
        <v>449</v>
      </c>
      <c s="100" r="D443" t="s">
        <v>730</v>
      </c>
      <c s="130" r="E443"/>
      <c s="131" r="F443"/>
      <c s="100" r="G443" t="s">
        <v>464</v>
      </c>
      <c s="91" r="H443">
        <v>3488412.48000000</v>
      </c>
      <c s="104" r="I443"/>
      <c s="91" r="J443">
        <v>3488412.48000000</v>
      </c>
      <c s="104" r="K443"/>
      <c s="105" r="L443"/>
      <c s="105" r="M443"/>
      <c s="105" r="N443"/>
      <c s="105" r="O443"/>
      <c s="105" r="P443"/>
      <c s="105" r="Q443"/>
      <c s="105" r="R443">
        <v>3488412.48000000</v>
      </c>
      <c s="105" r="S443"/>
      <c s="105" r="T443"/>
      <c s="105" r="U443"/>
      <c s="106" r="V443">
        <f>""&amp;B443</f>
      </c>
      <c s="132" r="W443">
        <f>""&amp;C443</f>
      </c>
      <c s="133" r="X443">
        <f>""&amp;D443</f>
      </c>
      <c s="134" r="Y443"/>
      <c s="135" r="Z443"/>
      <c s="108" r="AA443">
        <f>""&amp;G443</f>
      </c>
      <c s="91" r="AB443">
        <v>244337.48000000</v>
      </c>
      <c s="104" r="AC443"/>
      <c s="91" r="AD443">
        <v>244337.48000000</v>
      </c>
      <c s="104" r="AE443"/>
      <c s="105" r="AF443"/>
      <c s="105" r="AG443"/>
      <c s="105" r="AH443"/>
      <c s="105" r="AI443"/>
      <c s="105" r="AJ443"/>
      <c s="105" r="AK443"/>
      <c s="105" r="AL443">
        <v>244337.48000000</v>
      </c>
      <c s="105" r="AM443"/>
      <c s="105" r="AN443"/>
      <c s="112" r="AO443"/>
      <c s="136" r="AP443">
        <f>D443&amp;G443</f>
      </c>
      <c s="95" r="AQ443">
        <f>D443&amp;G443</f>
      </c>
      <c s="0" r="AR443"/>
    </row>
    <row r="444" ht="27.65600000" customHeight="1">
      <c s="0" r="A444"/>
      <c s="114" r="B444" t="s">
        <v>465</v>
      </c>
      <c s="99" r="C444" t="s">
        <v>449</v>
      </c>
      <c s="100" r="D444" t="s">
        <v>730</v>
      </c>
      <c s="130" r="E444"/>
      <c s="131" r="F444"/>
      <c s="100" r="G444" t="s">
        <v>466</v>
      </c>
      <c s="91" r="H444">
        <v>222500.00000000</v>
      </c>
      <c s="104" r="I444"/>
      <c s="91" r="J444">
        <v>222500.00000000</v>
      </c>
      <c s="104" r="K444"/>
      <c s="105" r="L444"/>
      <c s="105" r="M444"/>
      <c s="105" r="N444"/>
      <c s="105" r="O444"/>
      <c s="105" r="P444"/>
      <c s="105" r="Q444"/>
      <c s="105" r="R444">
        <v>222500.00000000</v>
      </c>
      <c s="105" r="S444"/>
      <c s="105" r="T444"/>
      <c s="105" r="U444"/>
      <c s="115" r="V444">
        <f>""&amp;B444</f>
      </c>
      <c s="132" r="W444">
        <f>""&amp;C444</f>
      </c>
      <c s="133" r="X444">
        <f>""&amp;D444</f>
      </c>
      <c s="134" r="Y444"/>
      <c s="135" r="Z444"/>
      <c s="108" r="AA444">
        <f>""&amp;G444</f>
      </c>
      <c s="91" r="AB444">
        <v>0.00000000</v>
      </c>
      <c s="104" r="AC444"/>
      <c s="91" r="AD444">
        <v>0.00000000</v>
      </c>
      <c s="104" r="AE444"/>
      <c s="105" r="AF444"/>
      <c s="105" r="AG444"/>
      <c s="105" r="AH444"/>
      <c s="105" r="AI444"/>
      <c s="105" r="AJ444"/>
      <c s="105" r="AK444"/>
      <c s="105" r="AL444">
        <v>0.00000000</v>
      </c>
      <c s="105" r="AM444"/>
      <c s="105" r="AN444"/>
      <c s="112" r="AO444"/>
      <c s="136" r="AP444">
        <f>D444&amp;G444</f>
      </c>
      <c s="95" r="AQ444">
        <f>D444&amp;G444</f>
      </c>
      <c s="0" r="AR444"/>
    </row>
    <row r="445" ht="36.52500000" customHeight="1">
      <c s="0" r="A445"/>
      <c s="114" r="B445" t="s">
        <v>467</v>
      </c>
      <c s="99" r="C445" t="s">
        <v>449</v>
      </c>
      <c s="100" r="D445" t="s">
        <v>730</v>
      </c>
      <c s="130" r="E445"/>
      <c s="131" r="F445"/>
      <c s="100" r="G445" t="s">
        <v>468</v>
      </c>
      <c s="91" r="H445">
        <v>1053500.57000000</v>
      </c>
      <c s="104" r="I445"/>
      <c s="91" r="J445">
        <v>1053500.57000000</v>
      </c>
      <c s="104" r="K445"/>
      <c s="105" r="L445"/>
      <c s="105" r="M445"/>
      <c s="105" r="N445"/>
      <c s="105" r="O445"/>
      <c s="105" r="P445"/>
      <c s="105" r="Q445"/>
      <c s="105" r="R445">
        <v>1053500.57000000</v>
      </c>
      <c s="105" r="S445"/>
      <c s="105" r="T445"/>
      <c s="105" r="U445"/>
      <c s="115" r="V445">
        <f>""&amp;B445</f>
      </c>
      <c s="132" r="W445">
        <f>""&amp;C445</f>
      </c>
      <c s="133" r="X445">
        <f>""&amp;D445</f>
      </c>
      <c s="134" r="Y445"/>
      <c s="135" r="Z445"/>
      <c s="108" r="AA445">
        <f>""&amp;G445</f>
      </c>
      <c s="91" r="AB445">
        <v>0.00000000</v>
      </c>
      <c s="104" r="AC445"/>
      <c s="91" r="AD445">
        <v>0.00000000</v>
      </c>
      <c s="104" r="AE445"/>
      <c s="105" r="AF445"/>
      <c s="105" r="AG445"/>
      <c s="105" r="AH445"/>
      <c s="105" r="AI445"/>
      <c s="105" r="AJ445"/>
      <c s="105" r="AK445"/>
      <c s="105" r="AL445">
        <v>0.00000000</v>
      </c>
      <c s="105" r="AM445"/>
      <c s="105" r="AN445"/>
      <c s="112" r="AO445"/>
      <c s="136" r="AP445">
        <f>D445&amp;G445</f>
      </c>
      <c s="95" r="AQ445">
        <f>D445&amp;G445</f>
      </c>
      <c s="0" r="AR445"/>
    </row>
    <row r="446" ht="18.78700000" customHeight="1">
      <c s="0" r="A446"/>
      <c s="88" r="B446" t="s">
        <v>472</v>
      </c>
      <c s="89" r="C446" t="s">
        <v>449</v>
      </c>
      <c s="90" r="D446" t="s">
        <v>730</v>
      </c>
      <c s="127" r="E446"/>
      <c s="128" r="F446"/>
      <c s="90" r="G446" t="s">
        <v>449</v>
      </c>
      <c s="91" r="H446">
        <v>138948.10000000</v>
      </c>
      <c s="91" r="I446"/>
      <c s="91" r="J446">
        <v>138948.10000000</v>
      </c>
      <c s="91" r="K446"/>
      <c s="91" r="L446"/>
      <c s="91" r="M446"/>
      <c s="91" r="N446"/>
      <c s="91" r="O446"/>
      <c s="91" r="P446"/>
      <c s="91" r="Q446"/>
      <c s="91" r="R446">
        <v>138948.10000000</v>
      </c>
      <c s="91" r="S446"/>
      <c s="91" r="T446"/>
      <c s="91" r="U446"/>
      <c s="92" r="V446">
        <f>""&amp;B446</f>
      </c>
      <c s="89" r="W446">
        <f>""&amp;C446</f>
      </c>
      <c s="90" r="X446">
        <f>""&amp;D446</f>
      </c>
      <c s="127" r="Y446"/>
      <c s="128" r="Z446"/>
      <c s="90" r="AA446">
        <f>""&amp;G446</f>
      </c>
      <c s="91" r="AB446">
        <v>1915.12000000</v>
      </c>
      <c s="91" r="AC446"/>
      <c s="91" r="AD446">
        <v>1915.12000000</v>
      </c>
      <c s="91" r="AE446"/>
      <c s="91" r="AF446"/>
      <c s="91" r="AG446"/>
      <c s="91" r="AH446"/>
      <c s="91" r="AI446"/>
      <c s="91" r="AJ446"/>
      <c s="91" r="AK446"/>
      <c s="91" r="AL446">
        <v>1915.12000000</v>
      </c>
      <c s="91" r="AM446"/>
      <c s="91" r="AN446"/>
      <c s="93" r="AO446"/>
      <c s="129" r="AP446"/>
      <c s="95" r="AQ446" t="s">
        <v>734</v>
      </c>
      <c s="0" r="AR446"/>
    </row>
    <row r="447" ht="27.65600000" customHeight="1">
      <c s="0" r="A447"/>
      <c s="96" r="B447" t="s">
        <v>474</v>
      </c>
      <c s="89" r="C447" t="s">
        <v>449</v>
      </c>
      <c s="90" r="D447" t="s">
        <v>730</v>
      </c>
      <c s="127" r="E447"/>
      <c s="128" r="F447"/>
      <c s="90" r="G447" t="s">
        <v>475</v>
      </c>
      <c s="91" r="H447">
        <v>138948.10000000</v>
      </c>
      <c s="91" r="I447"/>
      <c s="91" r="J447">
        <v>138948.10000000</v>
      </c>
      <c s="91" r="K447"/>
      <c s="91" r="L447"/>
      <c s="91" r="M447"/>
      <c s="91" r="N447"/>
      <c s="91" r="O447"/>
      <c s="91" r="P447"/>
      <c s="91" r="Q447"/>
      <c s="91" r="R447">
        <v>138948.10000000</v>
      </c>
      <c s="91" r="S447"/>
      <c s="91" r="T447"/>
      <c s="91" r="U447"/>
      <c s="97" r="V447">
        <f>""&amp;B447</f>
      </c>
      <c s="89" r="W447">
        <f>""&amp;C447</f>
      </c>
      <c s="90" r="X447">
        <f>""&amp;D447</f>
      </c>
      <c s="127" r="Y447"/>
      <c s="128" r="Z447"/>
      <c s="90" r="AA447">
        <f>""&amp;G447</f>
      </c>
      <c s="91" r="AB447">
        <v>1915.12000000</v>
      </c>
      <c s="91" r="AC447"/>
      <c s="91" r="AD447">
        <v>1915.12000000</v>
      </c>
      <c s="91" r="AE447"/>
      <c s="91" r="AF447"/>
      <c s="91" r="AG447"/>
      <c s="91" r="AH447"/>
      <c s="91" r="AI447"/>
      <c s="91" r="AJ447"/>
      <c s="91" r="AK447"/>
      <c s="91" r="AL447">
        <v>1915.12000000</v>
      </c>
      <c s="91" r="AM447"/>
      <c s="91" r="AN447"/>
      <c s="93" r="AO447"/>
      <c s="129" r="AP447"/>
      <c s="95" r="AQ447" t="s">
        <v>735</v>
      </c>
      <c s="0" r="AR447"/>
    </row>
    <row r="448" ht="18.78700000" customHeight="1">
      <c s="0" r="A448"/>
      <c s="98" r="B448" t="s">
        <v>477</v>
      </c>
      <c s="99" r="C448" t="s">
        <v>449</v>
      </c>
      <c s="100" r="D448" t="s">
        <v>730</v>
      </c>
      <c s="130" r="E448"/>
      <c s="131" r="F448"/>
      <c s="100" r="G448" t="s">
        <v>478</v>
      </c>
      <c s="91" r="H448">
        <v>27000.00000000</v>
      </c>
      <c s="104" r="I448"/>
      <c s="91" r="J448">
        <v>27000.00000000</v>
      </c>
      <c s="104" r="K448"/>
      <c s="105" r="L448"/>
      <c s="105" r="M448"/>
      <c s="105" r="N448"/>
      <c s="105" r="O448"/>
      <c s="105" r="P448"/>
      <c s="105" r="Q448"/>
      <c s="105" r="R448">
        <v>27000.00000000</v>
      </c>
      <c s="105" r="S448"/>
      <c s="105" r="T448"/>
      <c s="105" r="U448"/>
      <c s="106" r="V448">
        <f>""&amp;B448</f>
      </c>
      <c s="132" r="W448">
        <f>""&amp;C448</f>
      </c>
      <c s="133" r="X448">
        <f>""&amp;D448</f>
      </c>
      <c s="134" r="Y448"/>
      <c s="135" r="Z448"/>
      <c s="108" r="AA448">
        <f>""&amp;G448</f>
      </c>
      <c s="91" r="AB448">
        <v>165.12000000</v>
      </c>
      <c s="104" r="AC448"/>
      <c s="91" r="AD448">
        <v>165.12000000</v>
      </c>
      <c s="104" r="AE448"/>
      <c s="105" r="AF448"/>
      <c s="105" r="AG448"/>
      <c s="105" r="AH448"/>
      <c s="105" r="AI448"/>
      <c s="105" r="AJ448"/>
      <c s="105" r="AK448"/>
      <c s="105" r="AL448">
        <v>165.12000000</v>
      </c>
      <c s="105" r="AM448"/>
      <c s="105" r="AN448"/>
      <c s="112" r="AO448"/>
      <c s="136" r="AP448">
        <f>D448&amp;G448</f>
      </c>
      <c s="95" r="AQ448">
        <f>D448&amp;G448</f>
      </c>
      <c s="0" r="AR448"/>
    </row>
    <row r="449" ht="11.25000000" customHeight="1">
      <c s="0" r="A449"/>
      <c s="114" r="B449" t="s">
        <v>479</v>
      </c>
      <c s="99" r="C449" t="s">
        <v>449</v>
      </c>
      <c s="100" r="D449" t="s">
        <v>730</v>
      </c>
      <c s="130" r="E449"/>
      <c s="131" r="F449"/>
      <c s="100" r="G449" t="s">
        <v>480</v>
      </c>
      <c s="91" r="H449">
        <v>111948.10000000</v>
      </c>
      <c s="104" r="I449"/>
      <c s="91" r="J449">
        <v>111948.10000000</v>
      </c>
      <c s="104" r="K449"/>
      <c s="105" r="L449"/>
      <c s="105" r="M449"/>
      <c s="105" r="N449"/>
      <c s="105" r="O449"/>
      <c s="105" r="P449"/>
      <c s="105" r="Q449"/>
      <c s="105" r="R449">
        <v>111948.10000000</v>
      </c>
      <c s="105" r="S449"/>
      <c s="105" r="T449"/>
      <c s="105" r="U449"/>
      <c s="115" r="V449">
        <f>""&amp;B449</f>
      </c>
      <c s="132" r="W449">
        <f>""&amp;C449</f>
      </c>
      <c s="133" r="X449">
        <f>""&amp;D449</f>
      </c>
      <c s="134" r="Y449"/>
      <c s="135" r="Z449"/>
      <c s="108" r="AA449">
        <f>""&amp;G449</f>
      </c>
      <c s="91" r="AB449">
        <v>1750.00000000</v>
      </c>
      <c s="104" r="AC449"/>
      <c s="91" r="AD449">
        <v>1750.00000000</v>
      </c>
      <c s="104" r="AE449"/>
      <c s="105" r="AF449"/>
      <c s="105" r="AG449"/>
      <c s="105" r="AH449"/>
      <c s="105" r="AI449"/>
      <c s="105" r="AJ449"/>
      <c s="105" r="AK449"/>
      <c s="105" r="AL449">
        <v>1750.00000000</v>
      </c>
      <c s="105" r="AM449"/>
      <c s="105" r="AN449"/>
      <c s="112" r="AO449"/>
      <c s="136" r="AP449">
        <f>D449&amp;G449</f>
      </c>
      <c s="95" r="AQ449">
        <f>D449&amp;G449</f>
      </c>
      <c s="0" r="AR449"/>
    </row>
    <row r="450" ht="27.65600000" customHeight="1">
      <c s="0" r="A450"/>
      <c s="88" r="B450" t="s">
        <v>547</v>
      </c>
      <c s="89" r="C450" t="s">
        <v>449</v>
      </c>
      <c s="90" r="D450" t="s">
        <v>730</v>
      </c>
      <c s="127" r="E450"/>
      <c s="128" r="F450"/>
      <c s="90" r="G450" t="s">
        <v>548</v>
      </c>
      <c s="91" r="H450">
        <v>16037929.50000000</v>
      </c>
      <c s="91" r="I450"/>
      <c s="91" r="J450">
        <v>16037929.50000000</v>
      </c>
      <c s="91" r="K450"/>
      <c s="91" r="L450"/>
      <c s="91" r="M450"/>
      <c s="91" r="N450"/>
      <c s="91" r="O450"/>
      <c s="91" r="P450"/>
      <c s="91" r="Q450"/>
      <c s="91" r="R450">
        <v>16037929.50000000</v>
      </c>
      <c s="91" r="S450"/>
      <c s="91" r="T450"/>
      <c s="91" r="U450"/>
      <c s="92" r="V450">
        <f>""&amp;B450</f>
      </c>
      <c s="89" r="W450">
        <f>""&amp;C450</f>
      </c>
      <c s="90" r="X450">
        <f>""&amp;D450</f>
      </c>
      <c s="127" r="Y450"/>
      <c s="128" r="Z450"/>
      <c s="90" r="AA450">
        <f>""&amp;G450</f>
      </c>
      <c s="91" r="AB450">
        <v>1398037.16000000</v>
      </c>
      <c s="91" r="AC450"/>
      <c s="91" r="AD450">
        <v>1398037.16000000</v>
      </c>
      <c s="91" r="AE450"/>
      <c s="91" r="AF450"/>
      <c s="91" r="AG450"/>
      <c s="91" r="AH450"/>
      <c s="91" r="AI450"/>
      <c s="91" r="AJ450"/>
      <c s="91" r="AK450"/>
      <c s="91" r="AL450">
        <v>1398037.16000000</v>
      </c>
      <c s="91" r="AM450"/>
      <c s="91" r="AN450"/>
      <c s="93" r="AO450"/>
      <c s="129" r="AP450"/>
      <c s="95" r="AQ450" t="s">
        <v>736</v>
      </c>
      <c s="0" r="AR450"/>
    </row>
    <row r="451" ht="11.25000000" customHeight="1">
      <c s="0" r="A451"/>
      <c s="96" r="B451" t="s">
        <v>550</v>
      </c>
      <c s="89" r="C451" t="s">
        <v>449</v>
      </c>
      <c s="90" r="D451" t="s">
        <v>730</v>
      </c>
      <c s="127" r="E451"/>
      <c s="128" r="F451"/>
      <c s="90" r="G451" t="s">
        <v>551</v>
      </c>
      <c s="91" r="H451">
        <v>12826429.50000000</v>
      </c>
      <c s="91" r="I451"/>
      <c s="91" r="J451">
        <v>12826429.50000000</v>
      </c>
      <c s="91" r="K451"/>
      <c s="91" r="L451"/>
      <c s="91" r="M451"/>
      <c s="91" r="N451"/>
      <c s="91" r="O451"/>
      <c s="91" r="P451"/>
      <c s="91" r="Q451"/>
      <c s="91" r="R451">
        <v>12826429.50000000</v>
      </c>
      <c s="91" r="S451"/>
      <c s="91" r="T451"/>
      <c s="91" r="U451"/>
      <c s="97" r="V451">
        <f>""&amp;B451</f>
      </c>
      <c s="89" r="W451">
        <f>""&amp;C451</f>
      </c>
      <c s="90" r="X451">
        <f>""&amp;D451</f>
      </c>
      <c s="127" r="Y451"/>
      <c s="128" r="Z451"/>
      <c s="90" r="AA451">
        <f>""&amp;G451</f>
      </c>
      <c s="91" r="AB451">
        <v>1398037.16000000</v>
      </c>
      <c s="91" r="AC451"/>
      <c s="91" r="AD451">
        <v>1398037.16000000</v>
      </c>
      <c s="91" r="AE451"/>
      <c s="91" r="AF451"/>
      <c s="91" r="AG451"/>
      <c s="91" r="AH451"/>
      <c s="91" r="AI451"/>
      <c s="91" r="AJ451"/>
      <c s="91" r="AK451"/>
      <c s="91" r="AL451">
        <v>1398037.16000000</v>
      </c>
      <c s="91" r="AM451"/>
      <c s="91" r="AN451"/>
      <c s="93" r="AO451"/>
      <c s="129" r="AP451"/>
      <c s="95" r="AQ451" t="s">
        <v>737</v>
      </c>
      <c s="0" r="AR451"/>
    </row>
    <row r="452" ht="45.39400000" customHeight="1">
      <c s="0" r="A452"/>
      <c s="98" r="B452" t="s">
        <v>553</v>
      </c>
      <c s="99" r="C452" t="s">
        <v>449</v>
      </c>
      <c s="100" r="D452" t="s">
        <v>730</v>
      </c>
      <c s="130" r="E452"/>
      <c s="131" r="F452"/>
      <c s="100" r="G452" t="s">
        <v>554</v>
      </c>
      <c s="91" r="H452">
        <v>12826429.50000000</v>
      </c>
      <c s="104" r="I452"/>
      <c s="91" r="J452">
        <v>12826429.50000000</v>
      </c>
      <c s="104" r="K452"/>
      <c s="105" r="L452"/>
      <c s="105" r="M452"/>
      <c s="105" r="N452"/>
      <c s="105" r="O452"/>
      <c s="105" r="P452"/>
      <c s="105" r="Q452"/>
      <c s="105" r="R452">
        <v>12826429.50000000</v>
      </c>
      <c s="105" r="S452"/>
      <c s="105" r="T452"/>
      <c s="105" r="U452"/>
      <c s="106" r="V452">
        <f>""&amp;B452</f>
      </c>
      <c s="132" r="W452">
        <f>""&amp;C452</f>
      </c>
      <c s="133" r="X452">
        <f>""&amp;D452</f>
      </c>
      <c s="134" r="Y452"/>
      <c s="135" r="Z452"/>
      <c s="108" r="AA452">
        <f>""&amp;G452</f>
      </c>
      <c s="91" r="AB452">
        <v>1398037.16000000</v>
      </c>
      <c s="104" r="AC452"/>
      <c s="91" r="AD452">
        <v>1398037.16000000</v>
      </c>
      <c s="104" r="AE452"/>
      <c s="105" r="AF452"/>
      <c s="105" r="AG452"/>
      <c s="105" r="AH452"/>
      <c s="105" r="AI452"/>
      <c s="105" r="AJ452"/>
      <c s="105" r="AK452"/>
      <c s="105" r="AL452">
        <v>1398037.16000000</v>
      </c>
      <c s="105" r="AM452"/>
      <c s="105" r="AN452"/>
      <c s="112" r="AO452"/>
      <c s="136" r="AP452">
        <f>D452&amp;G452</f>
      </c>
      <c s="95" r="AQ452">
        <f>D452&amp;G452</f>
      </c>
      <c s="0" r="AR452"/>
    </row>
    <row r="453" ht="11.25000000" customHeight="1">
      <c s="0" r="A453"/>
      <c s="88" r="B453" t="s">
        <v>661</v>
      </c>
      <c s="89" r="C453" t="s">
        <v>449</v>
      </c>
      <c s="90" r="D453" t="s">
        <v>730</v>
      </c>
      <c s="127" r="E453"/>
      <c s="128" r="F453"/>
      <c s="90" r="G453" t="s">
        <v>662</v>
      </c>
      <c s="91" r="H453">
        <v>3211500.00000000</v>
      </c>
      <c s="91" r="I453"/>
      <c s="91" r="J453">
        <v>3211500.00000000</v>
      </c>
      <c s="91" r="K453"/>
      <c s="91" r="L453"/>
      <c s="91" r="M453"/>
      <c s="91" r="N453"/>
      <c s="91" r="O453"/>
      <c s="91" r="P453"/>
      <c s="91" r="Q453"/>
      <c s="91" r="R453">
        <v>3211500.00000000</v>
      </c>
      <c s="91" r="S453"/>
      <c s="91" r="T453"/>
      <c s="91" r="U453"/>
      <c s="92" r="V453">
        <f>""&amp;B453</f>
      </c>
      <c s="89" r="W453">
        <f>""&amp;C453</f>
      </c>
      <c s="90" r="X453">
        <f>""&amp;D453</f>
      </c>
      <c s="127" r="Y453"/>
      <c s="128" r="Z453"/>
      <c s="90" r="AA453">
        <f>""&amp;G453</f>
      </c>
      <c s="91" r="AB453">
        <v>0.00000000</v>
      </c>
      <c s="91" r="AC453"/>
      <c s="91" r="AD453">
        <v>0.00000000</v>
      </c>
      <c s="91" r="AE453"/>
      <c s="91" r="AF453"/>
      <c s="91" r="AG453"/>
      <c s="91" r="AH453"/>
      <c s="91" r="AI453"/>
      <c s="91" r="AJ453"/>
      <c s="91" r="AK453"/>
      <c s="91" r="AL453">
        <v>0.00000000</v>
      </c>
      <c s="91" r="AM453"/>
      <c s="91" r="AN453"/>
      <c s="93" r="AO453"/>
      <c s="129" r="AP453"/>
      <c s="95" r="AQ453" t="s">
        <v>738</v>
      </c>
      <c s="0" r="AR453"/>
    </row>
    <row r="454" ht="45.39400000" customHeight="1">
      <c s="0" r="A454"/>
      <c s="98" r="B454" t="s">
        <v>664</v>
      </c>
      <c s="99" r="C454" t="s">
        <v>449</v>
      </c>
      <c s="100" r="D454" t="s">
        <v>730</v>
      </c>
      <c s="130" r="E454"/>
      <c s="131" r="F454"/>
      <c s="100" r="G454" t="s">
        <v>665</v>
      </c>
      <c s="91" r="H454">
        <v>3211500.00000000</v>
      </c>
      <c s="104" r="I454"/>
      <c s="91" r="J454">
        <v>3211500.00000000</v>
      </c>
      <c s="104" r="K454"/>
      <c s="105" r="L454"/>
      <c s="105" r="M454"/>
      <c s="105" r="N454"/>
      <c s="105" r="O454"/>
      <c s="105" r="P454"/>
      <c s="105" r="Q454"/>
      <c s="105" r="R454">
        <v>3211500.00000000</v>
      </c>
      <c s="105" r="S454"/>
      <c s="105" r="T454"/>
      <c s="105" r="U454"/>
      <c s="106" r="V454">
        <f>""&amp;B454</f>
      </c>
      <c s="132" r="W454">
        <f>""&amp;C454</f>
      </c>
      <c s="133" r="X454">
        <f>""&amp;D454</f>
      </c>
      <c s="134" r="Y454"/>
      <c s="135" r="Z454"/>
      <c s="108" r="AA454">
        <f>""&amp;G454</f>
      </c>
      <c s="91" r="AB454">
        <v>0.00000000</v>
      </c>
      <c s="104" r="AC454"/>
      <c s="91" r="AD454">
        <v>0.00000000</v>
      </c>
      <c s="104" r="AE454"/>
      <c s="105" r="AF454"/>
      <c s="105" r="AG454"/>
      <c s="105" r="AH454"/>
      <c s="105" r="AI454"/>
      <c s="105" r="AJ454"/>
      <c s="105" r="AK454"/>
      <c s="105" r="AL454">
        <v>0.00000000</v>
      </c>
      <c s="105" r="AM454"/>
      <c s="105" r="AN454"/>
      <c s="112" r="AO454"/>
      <c s="136" r="AP454">
        <f>D454&amp;G454</f>
      </c>
      <c s="95" r="AQ454">
        <f>D454&amp;G454</f>
      </c>
      <c s="0" r="AR454"/>
    </row>
    <row r="455" ht="11.25000000" customHeight="1">
      <c s="0" r="A455"/>
      <c s="88" r="B455" t="s">
        <v>739</v>
      </c>
      <c s="89" r="C455" t="s">
        <v>449</v>
      </c>
      <c s="90" r="D455" t="s">
        <v>740</v>
      </c>
      <c s="127" r="E455"/>
      <c s="128" r="F455"/>
      <c s="90" r="G455" t="s">
        <v>452</v>
      </c>
      <c s="91" r="H455">
        <v>94002704.97000000</v>
      </c>
      <c s="91" r="I455"/>
      <c s="91" r="J455">
        <v>94002704.97000000</v>
      </c>
      <c s="91" r="K455"/>
      <c s="91" r="L455"/>
      <c s="91" r="M455"/>
      <c s="91" r="N455"/>
      <c s="91" r="O455"/>
      <c s="91" r="P455"/>
      <c s="91" r="Q455"/>
      <c s="91" r="R455">
        <v>91773187.45000000</v>
      </c>
      <c s="91" r="S455">
        <v>1695400.00000000</v>
      </c>
      <c s="91" r="T455">
        <v>534117.52000000</v>
      </c>
      <c s="91" r="U455"/>
      <c s="92" r="V455">
        <f>""&amp;B455</f>
      </c>
      <c s="89" r="W455">
        <f>""&amp;C455</f>
      </c>
      <c s="90" r="X455">
        <f>""&amp;D455</f>
      </c>
      <c s="127" r="Y455"/>
      <c s="128" r="Z455"/>
      <c s="90" r="AA455">
        <f>""&amp;G455</f>
      </c>
      <c s="91" r="AB455">
        <v>2003025.41000000</v>
      </c>
      <c s="91" r="AC455"/>
      <c s="91" r="AD455">
        <v>2003025.41000000</v>
      </c>
      <c s="91" r="AE455"/>
      <c s="91" r="AF455"/>
      <c s="91" r="AG455"/>
      <c s="91" r="AH455"/>
      <c s="91" r="AI455"/>
      <c s="91" r="AJ455"/>
      <c s="91" r="AK455"/>
      <c s="91" r="AL455">
        <v>2002755.42000000</v>
      </c>
      <c s="91" r="AM455">
        <v>0.00000000</v>
      </c>
      <c s="91" r="AN455">
        <v>269.99000000</v>
      </c>
      <c s="93" r="AO455"/>
      <c s="129" r="AP455"/>
      <c s="95" r="AQ455" t="s">
        <v>741</v>
      </c>
      <c s="0" r="AR455"/>
    </row>
    <row r="456" ht="11.25000000" customHeight="1">
      <c s="0" r="A456"/>
      <c s="96" r="B456" t="s">
        <v>742</v>
      </c>
      <c s="89" r="C456" t="s">
        <v>449</v>
      </c>
      <c s="90" r="D456" t="s">
        <v>743</v>
      </c>
      <c s="127" r="E456"/>
      <c s="128" r="F456"/>
      <c s="90" r="G456" t="s">
        <v>452</v>
      </c>
      <c s="91" r="H456">
        <v>89914447.66000000</v>
      </c>
      <c s="91" r="I456"/>
      <c s="91" r="J456">
        <v>89914447.66000000</v>
      </c>
      <c s="91" r="K456"/>
      <c s="91" r="L456"/>
      <c s="91" r="M456"/>
      <c s="91" r="N456"/>
      <c s="91" r="O456"/>
      <c s="91" r="P456"/>
      <c s="91" r="Q456"/>
      <c s="91" r="R456">
        <v>87872930.14000000</v>
      </c>
      <c s="91" r="S456">
        <v>1645400.00000000</v>
      </c>
      <c s="91" r="T456">
        <v>396117.52000000</v>
      </c>
      <c s="91" r="U456"/>
      <c s="97" r="V456">
        <f>""&amp;B456</f>
      </c>
      <c s="89" r="W456">
        <f>""&amp;C456</f>
      </c>
      <c s="90" r="X456">
        <f>""&amp;D456</f>
      </c>
      <c s="127" r="Y456"/>
      <c s="128" r="Z456"/>
      <c s="90" r="AA456">
        <f>""&amp;G456</f>
      </c>
      <c s="91" r="AB456">
        <v>1751196.29000000</v>
      </c>
      <c s="91" r="AC456"/>
      <c s="91" r="AD456">
        <v>1751196.29000000</v>
      </c>
      <c s="91" r="AE456"/>
      <c s="91" r="AF456"/>
      <c s="91" r="AG456"/>
      <c s="91" r="AH456"/>
      <c s="91" r="AI456"/>
      <c s="91" r="AJ456"/>
      <c s="91" r="AK456"/>
      <c s="91" r="AL456">
        <v>1750926.30000000</v>
      </c>
      <c s="91" r="AM456">
        <v>0.00000000</v>
      </c>
      <c s="91" r="AN456">
        <v>269.99000000</v>
      </c>
      <c s="93" r="AO456"/>
      <c s="129" r="AP456"/>
      <c s="95" r="AQ456" t="s">
        <v>744</v>
      </c>
      <c s="0" r="AR456"/>
    </row>
    <row r="457" ht="18.78700000" customHeight="1">
      <c s="0" r="A457"/>
      <c s="96" r="B457" t="s">
        <v>472</v>
      </c>
      <c s="89" r="C457" t="s">
        <v>449</v>
      </c>
      <c s="90" r="D457" t="s">
        <v>743</v>
      </c>
      <c s="127" r="E457"/>
      <c s="128" r="F457"/>
      <c s="90" r="G457" t="s">
        <v>449</v>
      </c>
      <c s="91" r="H457">
        <v>2232987.52000000</v>
      </c>
      <c s="91" r="I457"/>
      <c s="91" r="J457">
        <v>2232987.52000000</v>
      </c>
      <c s="91" r="K457"/>
      <c s="91" r="L457"/>
      <c s="91" r="M457"/>
      <c s="91" r="N457"/>
      <c s="91" r="O457"/>
      <c s="91" r="P457"/>
      <c s="91" r="Q457"/>
      <c s="91" r="R457">
        <v>371470.00000000</v>
      </c>
      <c s="91" r="S457">
        <v>1465400.00000000</v>
      </c>
      <c s="91" r="T457">
        <v>396117.52000000</v>
      </c>
      <c s="91" r="U457"/>
      <c s="97" r="V457">
        <f>""&amp;B457</f>
      </c>
      <c s="89" r="W457">
        <f>""&amp;C457</f>
      </c>
      <c s="90" r="X457">
        <f>""&amp;D457</f>
      </c>
      <c s="127" r="Y457"/>
      <c s="128" r="Z457"/>
      <c s="90" r="AA457">
        <f>""&amp;G457</f>
      </c>
      <c s="91" r="AB457">
        <v>269.99000000</v>
      </c>
      <c s="91" r="AC457"/>
      <c s="91" r="AD457">
        <v>269.99000000</v>
      </c>
      <c s="91" r="AE457"/>
      <c s="91" r="AF457"/>
      <c s="91" r="AG457"/>
      <c s="91" r="AH457"/>
      <c s="91" r="AI457"/>
      <c s="91" r="AJ457"/>
      <c s="91" r="AK457"/>
      <c s="91" r="AL457">
        <v>0.00000000</v>
      </c>
      <c s="91" r="AM457">
        <v>0.00000000</v>
      </c>
      <c s="91" r="AN457">
        <v>269.99000000</v>
      </c>
      <c s="93" r="AO457"/>
      <c s="129" r="AP457"/>
      <c s="95" r="AQ457" t="s">
        <v>745</v>
      </c>
      <c s="0" r="AR457"/>
    </row>
    <row r="458" ht="27.65600000" customHeight="1">
      <c s="0" r="A458"/>
      <c s="96" r="B458" t="s">
        <v>474</v>
      </c>
      <c s="89" r="C458" t="s">
        <v>449</v>
      </c>
      <c s="90" r="D458" t="s">
        <v>743</v>
      </c>
      <c s="127" r="E458"/>
      <c s="128" r="F458"/>
      <c s="90" r="G458" t="s">
        <v>475</v>
      </c>
      <c s="91" r="H458">
        <v>2232987.52000000</v>
      </c>
      <c s="91" r="I458"/>
      <c s="91" r="J458">
        <v>2232987.52000000</v>
      </c>
      <c s="91" r="K458"/>
      <c s="91" r="L458"/>
      <c s="91" r="M458"/>
      <c s="91" r="N458"/>
      <c s="91" r="O458"/>
      <c s="91" r="P458"/>
      <c s="91" r="Q458"/>
      <c s="91" r="R458">
        <v>371470.00000000</v>
      </c>
      <c s="91" r="S458">
        <v>1465400.00000000</v>
      </c>
      <c s="91" r="T458">
        <v>396117.52000000</v>
      </c>
      <c s="91" r="U458"/>
      <c s="97" r="V458">
        <f>""&amp;B458</f>
      </c>
      <c s="89" r="W458">
        <f>""&amp;C458</f>
      </c>
      <c s="90" r="X458">
        <f>""&amp;D458</f>
      </c>
      <c s="127" r="Y458"/>
      <c s="128" r="Z458"/>
      <c s="90" r="AA458">
        <f>""&amp;G458</f>
      </c>
      <c s="91" r="AB458">
        <v>269.99000000</v>
      </c>
      <c s="91" r="AC458"/>
      <c s="91" r="AD458">
        <v>269.99000000</v>
      </c>
      <c s="91" r="AE458"/>
      <c s="91" r="AF458"/>
      <c s="91" r="AG458"/>
      <c s="91" r="AH458"/>
      <c s="91" r="AI458"/>
      <c s="91" r="AJ458"/>
      <c s="91" r="AK458"/>
      <c s="91" r="AL458">
        <v>0.00000000</v>
      </c>
      <c s="91" r="AM458">
        <v>0.00000000</v>
      </c>
      <c s="91" r="AN458">
        <v>269.99000000</v>
      </c>
      <c s="93" r="AO458"/>
      <c s="129" r="AP458"/>
      <c s="95" r="AQ458" t="s">
        <v>746</v>
      </c>
      <c s="0" r="AR458"/>
    </row>
    <row r="459" ht="11.25000000" customHeight="1">
      <c s="0" r="A459"/>
      <c s="98" r="B459" t="s">
        <v>479</v>
      </c>
      <c s="99" r="C459" t="s">
        <v>449</v>
      </c>
      <c s="100" r="D459" t="s">
        <v>743</v>
      </c>
      <c s="130" r="E459"/>
      <c s="131" r="F459"/>
      <c s="100" r="G459" t="s">
        <v>480</v>
      </c>
      <c s="91" r="H459">
        <v>2232987.52000000</v>
      </c>
      <c s="104" r="I459"/>
      <c s="91" r="J459">
        <v>2232987.52000000</v>
      </c>
      <c s="104" r="K459"/>
      <c s="105" r="L459"/>
      <c s="105" r="M459"/>
      <c s="105" r="N459"/>
      <c s="105" r="O459"/>
      <c s="105" r="P459"/>
      <c s="105" r="Q459"/>
      <c s="105" r="R459">
        <v>371470.00000000</v>
      </c>
      <c s="105" r="S459">
        <v>1465400.00000000</v>
      </c>
      <c s="105" r="T459">
        <v>396117.52000000</v>
      </c>
      <c s="105" r="U459"/>
      <c s="106" r="V459">
        <f>""&amp;B459</f>
      </c>
      <c s="132" r="W459">
        <f>""&amp;C459</f>
      </c>
      <c s="133" r="X459">
        <f>""&amp;D459</f>
      </c>
      <c s="134" r="Y459"/>
      <c s="135" r="Z459"/>
      <c s="108" r="AA459">
        <f>""&amp;G459</f>
      </c>
      <c s="91" r="AB459">
        <v>269.99000000</v>
      </c>
      <c s="104" r="AC459"/>
      <c s="91" r="AD459">
        <v>269.99000000</v>
      </c>
      <c s="104" r="AE459"/>
      <c s="105" r="AF459"/>
      <c s="105" r="AG459"/>
      <c s="105" r="AH459"/>
      <c s="105" r="AI459"/>
      <c s="105" r="AJ459"/>
      <c s="105" r="AK459"/>
      <c s="105" r="AL459">
        <v>0.00000000</v>
      </c>
      <c s="105" r="AM459">
        <v>0.00000000</v>
      </c>
      <c s="105" r="AN459">
        <v>269.99000000</v>
      </c>
      <c s="112" r="AO459"/>
      <c s="136" r="AP459">
        <f>D459&amp;G459</f>
      </c>
      <c s="95" r="AQ459">
        <f>D459&amp;G459</f>
      </c>
      <c s="0" r="AR459"/>
    </row>
    <row r="460" ht="18.78700000" customHeight="1">
      <c s="0" r="A460"/>
      <c s="88" r="B460" t="s">
        <v>539</v>
      </c>
      <c s="89" r="C460" t="s">
        <v>449</v>
      </c>
      <c s="90" r="D460" t="s">
        <v>743</v>
      </c>
      <c s="127" r="E460"/>
      <c s="128" r="F460"/>
      <c s="90" r="G460" t="s">
        <v>540</v>
      </c>
      <c s="91" r="H460">
        <v>190000.00000000</v>
      </c>
      <c s="91" r="I460"/>
      <c s="91" r="J460">
        <v>190000.00000000</v>
      </c>
      <c s="91" r="K460"/>
      <c s="91" r="L460"/>
      <c s="91" r="M460"/>
      <c s="91" r="N460"/>
      <c s="91" r="O460"/>
      <c s="91" r="P460"/>
      <c s="91" r="Q460"/>
      <c s="91" r="R460">
        <v>10000.00000000</v>
      </c>
      <c s="91" r="S460">
        <v>180000.00000000</v>
      </c>
      <c s="91" r="T460"/>
      <c s="91" r="U460"/>
      <c s="92" r="V460">
        <f>""&amp;B460</f>
      </c>
      <c s="89" r="W460">
        <f>""&amp;C460</f>
      </c>
      <c s="90" r="X460">
        <f>""&amp;D460</f>
      </c>
      <c s="127" r="Y460"/>
      <c s="128" r="Z460"/>
      <c s="90" r="AA460">
        <f>""&amp;G460</f>
      </c>
      <c s="91" r="AB460">
        <v>0.00000000</v>
      </c>
      <c s="91" r="AC460"/>
      <c s="91" r="AD460">
        <v>0.00000000</v>
      </c>
      <c s="91" r="AE460"/>
      <c s="91" r="AF460"/>
      <c s="91" r="AG460"/>
      <c s="91" r="AH460"/>
      <c s="91" r="AI460"/>
      <c s="91" r="AJ460"/>
      <c s="91" r="AK460"/>
      <c s="91" r="AL460">
        <v>0.00000000</v>
      </c>
      <c s="91" r="AM460">
        <v>0.00000000</v>
      </c>
      <c s="91" r="AN460"/>
      <c s="93" r="AO460"/>
      <c s="129" r="AP460"/>
      <c s="95" r="AQ460" t="s">
        <v>747</v>
      </c>
      <c s="0" r="AR460"/>
    </row>
    <row r="461" ht="11.25000000" customHeight="1">
      <c s="0" r="A461"/>
      <c s="98" r="B461" t="s">
        <v>748</v>
      </c>
      <c s="99" r="C461" t="s">
        <v>449</v>
      </c>
      <c s="100" r="D461" t="s">
        <v>743</v>
      </c>
      <c s="130" r="E461"/>
      <c s="131" r="F461"/>
      <c s="100" r="G461" t="s">
        <v>749</v>
      </c>
      <c s="91" r="H461">
        <v>190000.00000000</v>
      </c>
      <c s="104" r="I461"/>
      <c s="91" r="J461">
        <v>190000.00000000</v>
      </c>
      <c s="104" r="K461"/>
      <c s="105" r="L461"/>
      <c s="105" r="M461"/>
      <c s="105" r="N461"/>
      <c s="105" r="O461"/>
      <c s="105" r="P461"/>
      <c s="105" r="Q461"/>
      <c s="105" r="R461">
        <v>10000.00000000</v>
      </c>
      <c s="105" r="S461">
        <v>180000.00000000</v>
      </c>
      <c s="105" r="T461"/>
      <c s="105" r="U461"/>
      <c s="106" r="V461">
        <f>""&amp;B461</f>
      </c>
      <c s="132" r="W461">
        <f>""&amp;C461</f>
      </c>
      <c s="133" r="X461">
        <f>""&amp;D461</f>
      </c>
      <c s="134" r="Y461"/>
      <c s="135" r="Z461"/>
      <c s="108" r="AA461">
        <f>""&amp;G461</f>
      </c>
      <c s="91" r="AB461">
        <v>0.00000000</v>
      </c>
      <c s="104" r="AC461"/>
      <c s="91" r="AD461">
        <v>0.00000000</v>
      </c>
      <c s="104" r="AE461"/>
      <c s="105" r="AF461"/>
      <c s="105" r="AG461"/>
      <c s="105" r="AH461"/>
      <c s="105" r="AI461"/>
      <c s="105" r="AJ461"/>
      <c s="105" r="AK461"/>
      <c s="105" r="AL461">
        <v>0.00000000</v>
      </c>
      <c s="105" r="AM461">
        <v>0.00000000</v>
      </c>
      <c s="105" r="AN461"/>
      <c s="112" r="AO461"/>
      <c s="136" r="AP461">
        <f>D461&amp;G461</f>
      </c>
      <c s="95" r="AQ461">
        <f>D461&amp;G461</f>
      </c>
      <c s="0" r="AR461"/>
    </row>
    <row r="462" ht="27.65600000" customHeight="1">
      <c s="0" r="A462"/>
      <c s="88" r="B462" t="s">
        <v>547</v>
      </c>
      <c s="89" r="C462" t="s">
        <v>449</v>
      </c>
      <c s="90" r="D462" t="s">
        <v>743</v>
      </c>
      <c s="127" r="E462"/>
      <c s="128" r="F462"/>
      <c s="90" r="G462" t="s">
        <v>548</v>
      </c>
      <c s="91" r="H462">
        <v>87491460.14000000</v>
      </c>
      <c s="91" r="I462"/>
      <c s="91" r="J462">
        <v>87491460.14000000</v>
      </c>
      <c s="91" r="K462"/>
      <c s="91" r="L462"/>
      <c s="91" r="M462"/>
      <c s="91" r="N462"/>
      <c s="91" r="O462"/>
      <c s="91" r="P462"/>
      <c s="91" r="Q462"/>
      <c s="91" r="R462">
        <v>87491460.14000000</v>
      </c>
      <c s="91" r="S462"/>
      <c s="91" r="T462"/>
      <c s="91" r="U462"/>
      <c s="92" r="V462">
        <f>""&amp;B462</f>
      </c>
      <c s="89" r="W462">
        <f>""&amp;C462</f>
      </c>
      <c s="90" r="X462">
        <f>""&amp;D462</f>
      </c>
      <c s="127" r="Y462"/>
      <c s="128" r="Z462"/>
      <c s="90" r="AA462">
        <f>""&amp;G462</f>
      </c>
      <c s="91" r="AB462">
        <v>1750926.30000000</v>
      </c>
      <c s="91" r="AC462"/>
      <c s="91" r="AD462">
        <v>1750926.30000000</v>
      </c>
      <c s="91" r="AE462"/>
      <c s="91" r="AF462"/>
      <c s="91" r="AG462"/>
      <c s="91" r="AH462"/>
      <c s="91" r="AI462"/>
      <c s="91" r="AJ462"/>
      <c s="91" r="AK462"/>
      <c s="91" r="AL462">
        <v>1750926.30000000</v>
      </c>
      <c s="91" r="AM462"/>
      <c s="91" r="AN462"/>
      <c s="93" r="AO462"/>
      <c s="129" r="AP462"/>
      <c s="95" r="AQ462" t="s">
        <v>750</v>
      </c>
      <c s="0" r="AR462"/>
    </row>
    <row r="463" ht="11.25000000" customHeight="1">
      <c s="0" r="A463"/>
      <c s="96" r="B463" t="s">
        <v>550</v>
      </c>
      <c s="89" r="C463" t="s">
        <v>449</v>
      </c>
      <c s="90" r="D463" t="s">
        <v>743</v>
      </c>
      <c s="127" r="E463"/>
      <c s="128" r="F463"/>
      <c s="90" r="G463" t="s">
        <v>551</v>
      </c>
      <c s="91" r="H463">
        <v>87441460.14000000</v>
      </c>
      <c s="91" r="I463"/>
      <c s="91" r="J463">
        <v>87441460.14000000</v>
      </c>
      <c s="91" r="K463"/>
      <c s="91" r="L463"/>
      <c s="91" r="M463"/>
      <c s="91" r="N463"/>
      <c s="91" r="O463"/>
      <c s="91" r="P463"/>
      <c s="91" r="Q463"/>
      <c s="91" r="R463">
        <v>87441460.14000000</v>
      </c>
      <c s="91" r="S463"/>
      <c s="91" r="T463"/>
      <c s="91" r="U463"/>
      <c s="97" r="V463">
        <f>""&amp;B463</f>
      </c>
      <c s="89" r="W463">
        <f>""&amp;C463</f>
      </c>
      <c s="90" r="X463">
        <f>""&amp;D463</f>
      </c>
      <c s="127" r="Y463"/>
      <c s="128" r="Z463"/>
      <c s="90" r="AA463">
        <f>""&amp;G463</f>
      </c>
      <c s="91" r="AB463">
        <v>1750926.30000000</v>
      </c>
      <c s="91" r="AC463"/>
      <c s="91" r="AD463">
        <v>1750926.30000000</v>
      </c>
      <c s="91" r="AE463"/>
      <c s="91" r="AF463"/>
      <c s="91" r="AG463"/>
      <c s="91" r="AH463"/>
      <c s="91" r="AI463"/>
      <c s="91" r="AJ463"/>
      <c s="91" r="AK463"/>
      <c s="91" r="AL463">
        <v>1750926.30000000</v>
      </c>
      <c s="91" r="AM463"/>
      <c s="91" r="AN463"/>
      <c s="93" r="AO463"/>
      <c s="129" r="AP463"/>
      <c s="95" r="AQ463" t="s">
        <v>751</v>
      </c>
      <c s="0" r="AR463"/>
    </row>
    <row r="464" ht="45.39400000" customHeight="1">
      <c s="0" r="A464"/>
      <c s="98" r="B464" t="s">
        <v>553</v>
      </c>
      <c s="99" r="C464" t="s">
        <v>449</v>
      </c>
      <c s="100" r="D464" t="s">
        <v>743</v>
      </c>
      <c s="130" r="E464"/>
      <c s="131" r="F464"/>
      <c s="100" r="G464" t="s">
        <v>554</v>
      </c>
      <c s="91" r="H464">
        <v>85384798.96000000</v>
      </c>
      <c s="104" r="I464"/>
      <c s="91" r="J464">
        <v>85384798.96000000</v>
      </c>
      <c s="104" r="K464"/>
      <c s="105" r="L464"/>
      <c s="105" r="M464"/>
      <c s="105" r="N464"/>
      <c s="105" r="O464"/>
      <c s="105" r="P464"/>
      <c s="105" r="Q464"/>
      <c s="105" r="R464">
        <v>85384798.96000000</v>
      </c>
      <c s="105" r="S464"/>
      <c s="105" r="T464"/>
      <c s="105" r="U464"/>
      <c s="106" r="V464">
        <f>""&amp;B464</f>
      </c>
      <c s="132" r="W464">
        <f>""&amp;C464</f>
      </c>
      <c s="133" r="X464">
        <f>""&amp;D464</f>
      </c>
      <c s="134" r="Y464"/>
      <c s="135" r="Z464"/>
      <c s="108" r="AA464">
        <f>""&amp;G464</f>
      </c>
      <c s="91" r="AB464">
        <v>1750926.30000000</v>
      </c>
      <c s="104" r="AC464"/>
      <c s="91" r="AD464">
        <v>1750926.30000000</v>
      </c>
      <c s="104" r="AE464"/>
      <c s="105" r="AF464"/>
      <c s="105" r="AG464"/>
      <c s="105" r="AH464"/>
      <c s="105" r="AI464"/>
      <c s="105" r="AJ464"/>
      <c s="105" r="AK464"/>
      <c s="105" r="AL464">
        <v>1750926.30000000</v>
      </c>
      <c s="105" r="AM464"/>
      <c s="105" r="AN464"/>
      <c s="112" r="AO464"/>
      <c s="136" r="AP464">
        <f>D464&amp;G464</f>
      </c>
      <c s="95" r="AQ464">
        <f>D464&amp;G464</f>
      </c>
      <c s="0" r="AR464"/>
    </row>
    <row r="465" ht="11.25000000" customHeight="1">
      <c s="0" r="A465"/>
      <c s="114" r="B465" t="s">
        <v>712</v>
      </c>
      <c s="99" r="C465" t="s">
        <v>449</v>
      </c>
      <c s="100" r="D465" t="s">
        <v>743</v>
      </c>
      <c s="130" r="E465"/>
      <c s="131" r="F465"/>
      <c s="100" r="G465" t="s">
        <v>713</v>
      </c>
      <c s="91" r="H465">
        <v>2056661.18000000</v>
      </c>
      <c s="104" r="I465"/>
      <c s="91" r="J465">
        <v>2056661.18000000</v>
      </c>
      <c s="104" r="K465"/>
      <c s="105" r="L465"/>
      <c s="105" r="M465"/>
      <c s="105" r="N465"/>
      <c s="105" r="O465"/>
      <c s="105" r="P465"/>
      <c s="105" r="Q465"/>
      <c s="105" r="R465">
        <v>2056661.18000000</v>
      </c>
      <c s="105" r="S465"/>
      <c s="105" r="T465"/>
      <c s="105" r="U465"/>
      <c s="115" r="V465">
        <f>""&amp;B465</f>
      </c>
      <c s="132" r="W465">
        <f>""&amp;C465</f>
      </c>
      <c s="133" r="X465">
        <f>""&amp;D465</f>
      </c>
      <c s="134" r="Y465"/>
      <c s="135" r="Z465"/>
      <c s="108" r="AA465">
        <f>""&amp;G465</f>
      </c>
      <c s="91" r="AB465">
        <v>0.00000000</v>
      </c>
      <c s="104" r="AC465"/>
      <c s="91" r="AD465">
        <v>0.00000000</v>
      </c>
      <c s="104" r="AE465"/>
      <c s="105" r="AF465"/>
      <c s="105" r="AG465"/>
      <c s="105" r="AH465"/>
      <c s="105" r="AI465"/>
      <c s="105" r="AJ465"/>
      <c s="105" r="AK465"/>
      <c s="105" r="AL465">
        <v>0.00000000</v>
      </c>
      <c s="105" r="AM465"/>
      <c s="105" r="AN465"/>
      <c s="112" r="AO465"/>
      <c s="136" r="AP465">
        <f>D465&amp;G465</f>
      </c>
      <c s="95" r="AQ465">
        <f>D465&amp;G465</f>
      </c>
      <c s="0" r="AR465"/>
    </row>
    <row r="466" ht="36.52500000" customHeight="1">
      <c s="0" r="A466"/>
      <c s="88" r="B466" t="s">
        <v>605</v>
      </c>
      <c s="89" r="C466" t="s">
        <v>449</v>
      </c>
      <c s="90" r="D466" t="s">
        <v>743</v>
      </c>
      <c s="127" r="E466"/>
      <c s="128" r="F466"/>
      <c s="90" r="G466" t="s">
        <v>606</v>
      </c>
      <c s="91" r="H466">
        <v>50000.00000000</v>
      </c>
      <c s="91" r="I466"/>
      <c s="91" r="J466">
        <v>50000.00000000</v>
      </c>
      <c s="91" r="K466"/>
      <c s="91" r="L466"/>
      <c s="91" r="M466"/>
      <c s="91" r="N466"/>
      <c s="91" r="O466"/>
      <c s="91" r="P466"/>
      <c s="91" r="Q466"/>
      <c s="91" r="R466">
        <v>50000.00000000</v>
      </c>
      <c s="91" r="S466"/>
      <c s="91" r="T466"/>
      <c s="91" r="U466"/>
      <c s="92" r="V466">
        <f>""&amp;B466</f>
      </c>
      <c s="89" r="W466">
        <f>""&amp;C466</f>
      </c>
      <c s="90" r="X466">
        <f>""&amp;D466</f>
      </c>
      <c s="127" r="Y466"/>
      <c s="128" r="Z466"/>
      <c s="90" r="AA466">
        <f>""&amp;G466</f>
      </c>
      <c s="91" r="AB466">
        <v>0.00000000</v>
      </c>
      <c s="91" r="AC466"/>
      <c s="91" r="AD466">
        <v>0.00000000</v>
      </c>
      <c s="91" r="AE466"/>
      <c s="91" r="AF466"/>
      <c s="91" r="AG466"/>
      <c s="91" r="AH466"/>
      <c s="91" r="AI466"/>
      <c s="91" r="AJ466"/>
      <c s="91" r="AK466"/>
      <c s="91" r="AL466">
        <v>0.00000000</v>
      </c>
      <c s="91" r="AM466"/>
      <c s="91" r="AN466"/>
      <c s="93" r="AO466"/>
      <c s="129" r="AP466"/>
      <c s="95" r="AQ466" t="s">
        <v>752</v>
      </c>
      <c s="0" r="AR466"/>
    </row>
    <row r="467" ht="27.65600000" customHeight="1">
      <c s="0" r="A467"/>
      <c s="98" r="B467" t="s">
        <v>608</v>
      </c>
      <c s="99" r="C467" t="s">
        <v>449</v>
      </c>
      <c s="100" r="D467" t="s">
        <v>743</v>
      </c>
      <c s="130" r="E467"/>
      <c s="131" r="F467"/>
      <c s="100" r="G467" t="s">
        <v>609</v>
      </c>
      <c s="91" r="H467">
        <v>50000.00000000</v>
      </c>
      <c s="104" r="I467"/>
      <c s="91" r="J467">
        <v>50000.00000000</v>
      </c>
      <c s="104" r="K467"/>
      <c s="105" r="L467"/>
      <c s="105" r="M467"/>
      <c s="105" r="N467"/>
      <c s="105" r="O467"/>
      <c s="105" r="P467"/>
      <c s="105" r="Q467"/>
      <c s="105" r="R467">
        <v>50000.00000000</v>
      </c>
      <c s="105" r="S467"/>
      <c s="105" r="T467"/>
      <c s="105" r="U467"/>
      <c s="106" r="V467">
        <f>""&amp;B467</f>
      </c>
      <c s="132" r="W467">
        <f>""&amp;C467</f>
      </c>
      <c s="133" r="X467">
        <f>""&amp;D467</f>
      </c>
      <c s="134" r="Y467"/>
      <c s="135" r="Z467"/>
      <c s="108" r="AA467">
        <f>""&amp;G467</f>
      </c>
      <c s="91" r="AB467">
        <v>0.00000000</v>
      </c>
      <c s="104" r="AC467"/>
      <c s="91" r="AD467">
        <v>0.00000000</v>
      </c>
      <c s="104" r="AE467"/>
      <c s="105" r="AF467"/>
      <c s="105" r="AG467"/>
      <c s="105" r="AH467"/>
      <c s="105" r="AI467"/>
      <c s="105" r="AJ467"/>
      <c s="105" r="AK467"/>
      <c s="105" r="AL467">
        <v>0.00000000</v>
      </c>
      <c s="105" r="AM467"/>
      <c s="105" r="AN467"/>
      <c s="112" r="AO467"/>
      <c s="136" r="AP467">
        <f>D467&amp;G467</f>
      </c>
      <c s="95" r="AQ467">
        <f>D467&amp;G467</f>
      </c>
      <c s="0" r="AR467"/>
    </row>
    <row r="468" ht="18.78700000" customHeight="1">
      <c s="0" r="A468"/>
      <c s="88" r="B468" t="s">
        <v>753</v>
      </c>
      <c s="89" r="C468" t="s">
        <v>449</v>
      </c>
      <c s="90" r="D468" t="s">
        <v>754</v>
      </c>
      <c s="127" r="E468"/>
      <c s="128" r="F468"/>
      <c s="90" r="G468" t="s">
        <v>452</v>
      </c>
      <c s="91" r="H468">
        <v>4088257.31000000</v>
      </c>
      <c s="91" r="I468"/>
      <c s="91" r="J468">
        <v>4088257.31000000</v>
      </c>
      <c s="91" r="K468"/>
      <c s="91" r="L468"/>
      <c s="91" r="M468"/>
      <c s="91" r="N468"/>
      <c s="91" r="O468"/>
      <c s="91" r="P468"/>
      <c s="91" r="Q468"/>
      <c s="91" r="R468">
        <v>3900257.31000000</v>
      </c>
      <c s="91" r="S468">
        <v>50000.00000000</v>
      </c>
      <c s="91" r="T468">
        <v>138000.00000000</v>
      </c>
      <c s="91" r="U468"/>
      <c s="92" r="V468">
        <f>""&amp;B468</f>
      </c>
      <c s="89" r="W468">
        <f>""&amp;C468</f>
      </c>
      <c s="90" r="X468">
        <f>""&amp;D468</f>
      </c>
      <c s="127" r="Y468"/>
      <c s="128" r="Z468"/>
      <c s="90" r="AA468">
        <f>""&amp;G468</f>
      </c>
      <c s="91" r="AB468">
        <v>251829.12000000</v>
      </c>
      <c s="91" r="AC468"/>
      <c s="91" r="AD468">
        <v>251829.12000000</v>
      </c>
      <c s="91" r="AE468"/>
      <c s="91" r="AF468"/>
      <c s="91" r="AG468"/>
      <c s="91" r="AH468"/>
      <c s="91" r="AI468"/>
      <c s="91" r="AJ468"/>
      <c s="91" r="AK468"/>
      <c s="91" r="AL468">
        <v>251829.12000000</v>
      </c>
      <c s="91" r="AM468">
        <v>0.00000000</v>
      </c>
      <c s="91" r="AN468">
        <v>0.00000000</v>
      </c>
      <c s="93" r="AO468"/>
      <c s="129" r="AP468"/>
      <c s="95" r="AQ468" t="s">
        <v>755</v>
      </c>
      <c s="0" r="AR468"/>
    </row>
    <row r="469" ht="45.39400000" customHeight="1">
      <c s="0" r="A469"/>
      <c s="96" r="B469" t="s">
        <v>457</v>
      </c>
      <c s="89" r="C469" t="s">
        <v>449</v>
      </c>
      <c s="90" r="D469" t="s">
        <v>754</v>
      </c>
      <c s="127" r="E469"/>
      <c s="128" r="F469"/>
      <c s="90" r="G469" t="s">
        <v>458</v>
      </c>
      <c s="91" r="H469">
        <v>3696767.31000000</v>
      </c>
      <c s="91" r="I469"/>
      <c s="91" r="J469">
        <v>3696767.31000000</v>
      </c>
      <c s="91" r="K469"/>
      <c s="91" r="L469"/>
      <c s="91" r="M469"/>
      <c s="91" r="N469"/>
      <c s="91" r="O469"/>
      <c s="91" r="P469"/>
      <c s="91" r="Q469"/>
      <c s="91" r="R469">
        <v>3696767.31000000</v>
      </c>
      <c s="91" r="S469"/>
      <c s="91" r="T469"/>
      <c s="91" r="U469"/>
      <c s="97" r="V469">
        <f>""&amp;B469</f>
      </c>
      <c s="89" r="W469">
        <f>""&amp;C469</f>
      </c>
      <c s="90" r="X469">
        <f>""&amp;D469</f>
      </c>
      <c s="127" r="Y469"/>
      <c s="128" r="Z469"/>
      <c s="90" r="AA469">
        <f>""&amp;G469</f>
      </c>
      <c s="91" r="AB469">
        <v>216125.42000000</v>
      </c>
      <c s="91" r="AC469"/>
      <c s="91" r="AD469">
        <v>216125.42000000</v>
      </c>
      <c s="91" r="AE469"/>
      <c s="91" r="AF469"/>
      <c s="91" r="AG469"/>
      <c s="91" r="AH469"/>
      <c s="91" r="AI469"/>
      <c s="91" r="AJ469"/>
      <c s="91" r="AK469"/>
      <c s="91" r="AL469">
        <v>216125.42000000</v>
      </c>
      <c s="91" r="AM469"/>
      <c s="91" r="AN469"/>
      <c s="93" r="AO469"/>
      <c s="129" r="AP469"/>
      <c s="95" r="AQ469" t="s">
        <v>756</v>
      </c>
      <c s="0" r="AR469"/>
    </row>
    <row r="470" ht="18.78700000" customHeight="1">
      <c s="0" r="A470"/>
      <c s="96" r="B470" t="s">
        <v>460</v>
      </c>
      <c s="89" r="C470" t="s">
        <v>449</v>
      </c>
      <c s="90" r="D470" t="s">
        <v>754</v>
      </c>
      <c s="127" r="E470"/>
      <c s="128" r="F470"/>
      <c s="90" r="G470" t="s">
        <v>461</v>
      </c>
      <c s="91" r="H470">
        <v>3696767.31000000</v>
      </c>
      <c s="91" r="I470"/>
      <c s="91" r="J470">
        <v>3696767.31000000</v>
      </c>
      <c s="91" r="K470"/>
      <c s="91" r="L470"/>
      <c s="91" r="M470"/>
      <c s="91" r="N470"/>
      <c s="91" r="O470"/>
      <c s="91" r="P470"/>
      <c s="91" r="Q470"/>
      <c s="91" r="R470">
        <v>3696767.31000000</v>
      </c>
      <c s="91" r="S470"/>
      <c s="91" r="T470"/>
      <c s="91" r="U470"/>
      <c s="97" r="V470">
        <f>""&amp;B470</f>
      </c>
      <c s="89" r="W470">
        <f>""&amp;C470</f>
      </c>
      <c s="90" r="X470">
        <f>""&amp;D470</f>
      </c>
      <c s="127" r="Y470"/>
      <c s="128" r="Z470"/>
      <c s="90" r="AA470">
        <f>""&amp;G470</f>
      </c>
      <c s="91" r="AB470">
        <v>216125.42000000</v>
      </c>
      <c s="91" r="AC470"/>
      <c s="91" r="AD470">
        <v>216125.42000000</v>
      </c>
      <c s="91" r="AE470"/>
      <c s="91" r="AF470"/>
      <c s="91" r="AG470"/>
      <c s="91" r="AH470"/>
      <c s="91" r="AI470"/>
      <c s="91" r="AJ470"/>
      <c s="91" r="AK470"/>
      <c s="91" r="AL470">
        <v>216125.42000000</v>
      </c>
      <c s="91" r="AM470"/>
      <c s="91" r="AN470"/>
      <c s="93" r="AO470"/>
      <c s="129" r="AP470"/>
      <c s="95" r="AQ470" t="s">
        <v>757</v>
      </c>
      <c s="0" r="AR470"/>
    </row>
    <row r="471" ht="18.78700000" customHeight="1">
      <c s="0" r="A471"/>
      <c s="98" r="B471" t="s">
        <v>463</v>
      </c>
      <c s="99" r="C471" t="s">
        <v>449</v>
      </c>
      <c s="100" r="D471" t="s">
        <v>754</v>
      </c>
      <c s="130" r="E471"/>
      <c s="131" r="F471"/>
      <c s="100" r="G471" t="s">
        <v>464</v>
      </c>
      <c s="91" r="H471">
        <v>2732271.36000000</v>
      </c>
      <c s="104" r="I471"/>
      <c s="91" r="J471">
        <v>2732271.36000000</v>
      </c>
      <c s="104" r="K471"/>
      <c s="105" r="L471"/>
      <c s="105" r="M471"/>
      <c s="105" r="N471"/>
      <c s="105" r="O471"/>
      <c s="105" r="P471"/>
      <c s="105" r="Q471"/>
      <c s="105" r="R471">
        <v>2732271.36000000</v>
      </c>
      <c s="105" r="S471"/>
      <c s="105" r="T471"/>
      <c s="105" r="U471"/>
      <c s="106" r="V471">
        <f>""&amp;B471</f>
      </c>
      <c s="132" r="W471">
        <f>""&amp;C471</f>
      </c>
      <c s="133" r="X471">
        <f>""&amp;D471</f>
      </c>
      <c s="134" r="Y471"/>
      <c s="135" r="Z471"/>
      <c s="108" r="AA471">
        <f>""&amp;G471</f>
      </c>
      <c s="91" r="AB471">
        <v>167463.31000000</v>
      </c>
      <c s="104" r="AC471"/>
      <c s="91" r="AD471">
        <v>167463.31000000</v>
      </c>
      <c s="104" r="AE471"/>
      <c s="105" r="AF471"/>
      <c s="105" r="AG471"/>
      <c s="105" r="AH471"/>
      <c s="105" r="AI471"/>
      <c s="105" r="AJ471"/>
      <c s="105" r="AK471"/>
      <c s="105" r="AL471">
        <v>167463.31000000</v>
      </c>
      <c s="105" r="AM471"/>
      <c s="105" r="AN471"/>
      <c s="112" r="AO471"/>
      <c s="136" r="AP471">
        <f>D471&amp;G471</f>
      </c>
      <c s="95" r="AQ471">
        <f>D471&amp;G471</f>
      </c>
      <c s="0" r="AR471"/>
    </row>
    <row r="472" ht="27.65600000" customHeight="1">
      <c s="0" r="A472"/>
      <c s="114" r="B472" t="s">
        <v>465</v>
      </c>
      <c s="99" r="C472" t="s">
        <v>449</v>
      </c>
      <c s="100" r="D472" t="s">
        <v>754</v>
      </c>
      <c s="130" r="E472"/>
      <c s="131" r="F472"/>
      <c s="100" r="G472" t="s">
        <v>466</v>
      </c>
      <c s="91" r="H472">
        <v>139350.00000000</v>
      </c>
      <c s="104" r="I472"/>
      <c s="91" r="J472">
        <v>139350.00000000</v>
      </c>
      <c s="104" r="K472"/>
      <c s="105" r="L472"/>
      <c s="105" r="M472"/>
      <c s="105" r="N472"/>
      <c s="105" r="O472"/>
      <c s="105" r="P472"/>
      <c s="105" r="Q472"/>
      <c s="105" r="R472">
        <v>139350.00000000</v>
      </c>
      <c s="105" r="S472"/>
      <c s="105" r="T472"/>
      <c s="105" r="U472"/>
      <c s="115" r="V472">
        <f>""&amp;B472</f>
      </c>
      <c s="132" r="W472">
        <f>""&amp;C472</f>
      </c>
      <c s="133" r="X472">
        <f>""&amp;D472</f>
      </c>
      <c s="134" r="Y472"/>
      <c s="135" r="Z472"/>
      <c s="108" r="AA472">
        <f>""&amp;G472</f>
      </c>
      <c s="91" r="AB472">
        <v>0.00000000</v>
      </c>
      <c s="104" r="AC472"/>
      <c s="91" r="AD472">
        <v>0.00000000</v>
      </c>
      <c s="104" r="AE472"/>
      <c s="105" r="AF472"/>
      <c s="105" r="AG472"/>
      <c s="105" r="AH472"/>
      <c s="105" r="AI472"/>
      <c s="105" r="AJ472"/>
      <c s="105" r="AK472"/>
      <c s="105" r="AL472">
        <v>0.00000000</v>
      </c>
      <c s="105" r="AM472"/>
      <c s="105" r="AN472"/>
      <c s="112" r="AO472"/>
      <c s="136" r="AP472">
        <f>D472&amp;G472</f>
      </c>
      <c s="95" r="AQ472">
        <f>D472&amp;G472</f>
      </c>
      <c s="0" r="AR472"/>
    </row>
    <row r="473" ht="36.52500000" customHeight="1">
      <c s="0" r="A473"/>
      <c s="114" r="B473" t="s">
        <v>467</v>
      </c>
      <c s="99" r="C473" t="s">
        <v>449</v>
      </c>
      <c s="100" r="D473" t="s">
        <v>754</v>
      </c>
      <c s="130" r="E473"/>
      <c s="131" r="F473"/>
      <c s="100" r="G473" t="s">
        <v>468</v>
      </c>
      <c s="91" r="H473">
        <v>825145.95000000</v>
      </c>
      <c s="104" r="I473"/>
      <c s="91" r="J473">
        <v>825145.95000000</v>
      </c>
      <c s="104" r="K473"/>
      <c s="105" r="L473"/>
      <c s="105" r="M473"/>
      <c s="105" r="N473"/>
      <c s="105" r="O473"/>
      <c s="105" r="P473"/>
      <c s="105" r="Q473"/>
      <c s="105" r="R473">
        <v>825145.95000000</v>
      </c>
      <c s="105" r="S473"/>
      <c s="105" r="T473"/>
      <c s="105" r="U473"/>
      <c s="115" r="V473">
        <f>""&amp;B473</f>
      </c>
      <c s="132" r="W473">
        <f>""&amp;C473</f>
      </c>
      <c s="133" r="X473">
        <f>""&amp;D473</f>
      </c>
      <c s="134" r="Y473"/>
      <c s="135" r="Z473"/>
      <c s="108" r="AA473">
        <f>""&amp;G473</f>
      </c>
      <c s="91" r="AB473">
        <v>48662.11000000</v>
      </c>
      <c s="104" r="AC473"/>
      <c s="91" r="AD473">
        <v>48662.11000000</v>
      </c>
      <c s="104" r="AE473"/>
      <c s="105" r="AF473"/>
      <c s="105" r="AG473"/>
      <c s="105" r="AH473"/>
      <c s="105" r="AI473"/>
      <c s="105" r="AJ473"/>
      <c s="105" r="AK473"/>
      <c s="105" r="AL473">
        <v>48662.11000000</v>
      </c>
      <c s="105" r="AM473"/>
      <c s="105" r="AN473"/>
      <c s="112" r="AO473"/>
      <c s="136" r="AP473">
        <f>D473&amp;G473</f>
      </c>
      <c s="95" r="AQ473">
        <f>D473&amp;G473</f>
      </c>
      <c s="0" r="AR473"/>
    </row>
    <row r="474" ht="18.78700000" customHeight="1">
      <c s="0" r="A474"/>
      <c s="88" r="B474" t="s">
        <v>472</v>
      </c>
      <c s="89" r="C474" t="s">
        <v>449</v>
      </c>
      <c s="90" r="D474" t="s">
        <v>754</v>
      </c>
      <c s="127" r="E474"/>
      <c s="128" r="F474"/>
      <c s="90" r="G474" t="s">
        <v>449</v>
      </c>
      <c s="91" r="H474">
        <v>391440.00000000</v>
      </c>
      <c s="91" r="I474"/>
      <c s="91" r="J474">
        <v>391440.00000000</v>
      </c>
      <c s="91" r="K474"/>
      <c s="91" r="L474"/>
      <c s="91" r="M474"/>
      <c s="91" r="N474"/>
      <c s="91" r="O474"/>
      <c s="91" r="P474"/>
      <c s="91" r="Q474"/>
      <c s="91" r="R474">
        <v>203440.00000000</v>
      </c>
      <c s="91" r="S474">
        <v>50000.00000000</v>
      </c>
      <c s="91" r="T474">
        <v>138000.00000000</v>
      </c>
      <c s="91" r="U474"/>
      <c s="92" r="V474">
        <f>""&amp;B474</f>
      </c>
      <c s="89" r="W474">
        <f>""&amp;C474</f>
      </c>
      <c s="90" r="X474">
        <f>""&amp;D474</f>
      </c>
      <c s="127" r="Y474"/>
      <c s="128" r="Z474"/>
      <c s="90" r="AA474">
        <f>""&amp;G474</f>
      </c>
      <c s="91" r="AB474">
        <v>35703.70000000</v>
      </c>
      <c s="91" r="AC474"/>
      <c s="91" r="AD474">
        <v>35703.70000000</v>
      </c>
      <c s="91" r="AE474"/>
      <c s="91" r="AF474"/>
      <c s="91" r="AG474"/>
      <c s="91" r="AH474"/>
      <c s="91" r="AI474"/>
      <c s="91" r="AJ474"/>
      <c s="91" r="AK474"/>
      <c s="91" r="AL474">
        <v>35703.70000000</v>
      </c>
      <c s="91" r="AM474">
        <v>0.00000000</v>
      </c>
      <c s="91" r="AN474">
        <v>0.00000000</v>
      </c>
      <c s="93" r="AO474"/>
      <c s="129" r="AP474"/>
      <c s="95" r="AQ474" t="s">
        <v>758</v>
      </c>
      <c s="0" r="AR474"/>
    </row>
    <row r="475" ht="27.65600000" customHeight="1">
      <c s="0" r="A475"/>
      <c s="96" r="B475" t="s">
        <v>474</v>
      </c>
      <c s="89" r="C475" t="s">
        <v>449</v>
      </c>
      <c s="90" r="D475" t="s">
        <v>754</v>
      </c>
      <c s="127" r="E475"/>
      <c s="128" r="F475"/>
      <c s="90" r="G475" t="s">
        <v>475</v>
      </c>
      <c s="91" r="H475">
        <v>391440.00000000</v>
      </c>
      <c s="91" r="I475"/>
      <c s="91" r="J475">
        <v>391440.00000000</v>
      </c>
      <c s="91" r="K475"/>
      <c s="91" r="L475"/>
      <c s="91" r="M475"/>
      <c s="91" r="N475"/>
      <c s="91" r="O475"/>
      <c s="91" r="P475"/>
      <c s="91" r="Q475"/>
      <c s="91" r="R475">
        <v>203440.00000000</v>
      </c>
      <c s="91" r="S475">
        <v>50000.00000000</v>
      </c>
      <c s="91" r="T475">
        <v>138000.00000000</v>
      </c>
      <c s="91" r="U475"/>
      <c s="97" r="V475">
        <f>""&amp;B475</f>
      </c>
      <c s="89" r="W475">
        <f>""&amp;C475</f>
      </c>
      <c s="90" r="X475">
        <f>""&amp;D475</f>
      </c>
      <c s="127" r="Y475"/>
      <c s="128" r="Z475"/>
      <c s="90" r="AA475">
        <f>""&amp;G475</f>
      </c>
      <c s="91" r="AB475">
        <v>35703.70000000</v>
      </c>
      <c s="91" r="AC475"/>
      <c s="91" r="AD475">
        <v>35703.70000000</v>
      </c>
      <c s="91" r="AE475"/>
      <c s="91" r="AF475"/>
      <c s="91" r="AG475"/>
      <c s="91" r="AH475"/>
      <c s="91" r="AI475"/>
      <c s="91" r="AJ475"/>
      <c s="91" r="AK475"/>
      <c s="91" r="AL475">
        <v>35703.70000000</v>
      </c>
      <c s="91" r="AM475">
        <v>0.00000000</v>
      </c>
      <c s="91" r="AN475">
        <v>0.00000000</v>
      </c>
      <c s="93" r="AO475"/>
      <c s="129" r="AP475"/>
      <c s="95" r="AQ475" t="s">
        <v>759</v>
      </c>
      <c s="0" r="AR475"/>
    </row>
    <row r="476" ht="18.78700000" customHeight="1">
      <c s="0" r="A476"/>
      <c s="98" r="B476" t="s">
        <v>477</v>
      </c>
      <c s="99" r="C476" t="s">
        <v>449</v>
      </c>
      <c s="100" r="D476" t="s">
        <v>754</v>
      </c>
      <c s="130" r="E476"/>
      <c s="131" r="F476"/>
      <c s="100" r="G476" t="s">
        <v>478</v>
      </c>
      <c s="91" r="H476">
        <v>77700.00000000</v>
      </c>
      <c s="104" r="I476"/>
      <c s="91" r="J476">
        <v>77700.00000000</v>
      </c>
      <c s="104" r="K476"/>
      <c s="105" r="L476"/>
      <c s="105" r="M476"/>
      <c s="105" r="N476"/>
      <c s="105" r="O476"/>
      <c s="105" r="P476"/>
      <c s="105" r="Q476"/>
      <c s="105" r="R476">
        <v>77700.00000000</v>
      </c>
      <c s="105" r="S476"/>
      <c s="105" r="T476"/>
      <c s="105" r="U476"/>
      <c s="106" r="V476">
        <f>""&amp;B476</f>
      </c>
      <c s="132" r="W476">
        <f>""&amp;C476</f>
      </c>
      <c s="133" r="X476">
        <f>""&amp;D476</f>
      </c>
      <c s="134" r="Y476"/>
      <c s="135" r="Z476"/>
      <c s="108" r="AA476">
        <f>""&amp;G476</f>
      </c>
      <c s="91" r="AB476">
        <v>2686.81000000</v>
      </c>
      <c s="104" r="AC476"/>
      <c s="91" r="AD476">
        <v>2686.81000000</v>
      </c>
      <c s="104" r="AE476"/>
      <c s="105" r="AF476"/>
      <c s="105" r="AG476"/>
      <c s="105" r="AH476"/>
      <c s="105" r="AI476"/>
      <c s="105" r="AJ476"/>
      <c s="105" r="AK476"/>
      <c s="105" r="AL476">
        <v>2686.81000000</v>
      </c>
      <c s="105" r="AM476"/>
      <c s="105" r="AN476"/>
      <c s="112" r="AO476"/>
      <c s="136" r="AP476">
        <f>D476&amp;G476</f>
      </c>
      <c s="95" r="AQ476">
        <f>D476&amp;G476</f>
      </c>
      <c s="0" r="AR476"/>
    </row>
    <row r="477" ht="11.25000000" customHeight="1">
      <c s="0" r="A477"/>
      <c s="114" r="B477" t="s">
        <v>479</v>
      </c>
      <c s="99" r="C477" t="s">
        <v>449</v>
      </c>
      <c s="100" r="D477" t="s">
        <v>754</v>
      </c>
      <c s="130" r="E477"/>
      <c s="131" r="F477"/>
      <c s="100" r="G477" t="s">
        <v>480</v>
      </c>
      <c s="91" r="H477">
        <v>240140.00000000</v>
      </c>
      <c s="104" r="I477"/>
      <c s="91" r="J477">
        <v>240140.00000000</v>
      </c>
      <c s="104" r="K477"/>
      <c s="105" r="L477"/>
      <c s="105" r="M477"/>
      <c s="105" r="N477"/>
      <c s="105" r="O477"/>
      <c s="105" r="P477"/>
      <c s="105" r="Q477"/>
      <c s="105" r="R477">
        <v>52140.00000000</v>
      </c>
      <c s="105" r="S477">
        <v>50000.00000000</v>
      </c>
      <c s="105" r="T477">
        <v>138000.00000000</v>
      </c>
      <c s="105" r="U477"/>
      <c s="115" r="V477">
        <f>""&amp;B477</f>
      </c>
      <c s="132" r="W477">
        <f>""&amp;C477</f>
      </c>
      <c s="133" r="X477">
        <f>""&amp;D477</f>
      </c>
      <c s="134" r="Y477"/>
      <c s="135" r="Z477"/>
      <c s="108" r="AA477">
        <f>""&amp;G477</f>
      </c>
      <c s="91" r="AB477">
        <v>29343.69000000</v>
      </c>
      <c s="104" r="AC477"/>
      <c s="91" r="AD477">
        <v>29343.69000000</v>
      </c>
      <c s="104" r="AE477"/>
      <c s="105" r="AF477"/>
      <c s="105" r="AG477"/>
      <c s="105" r="AH477"/>
      <c s="105" r="AI477"/>
      <c s="105" r="AJ477"/>
      <c s="105" r="AK477"/>
      <c s="105" r="AL477">
        <v>29343.69000000</v>
      </c>
      <c s="105" r="AM477">
        <v>0.00000000</v>
      </c>
      <c s="105" r="AN477">
        <v>0.00000000</v>
      </c>
      <c s="112" r="AO477"/>
      <c s="136" r="AP477">
        <f>D477&amp;G477</f>
      </c>
      <c s="95" r="AQ477">
        <f>D477&amp;G477</f>
      </c>
      <c s="0" r="AR477"/>
    </row>
    <row r="478" ht="11.25000000" customHeight="1">
      <c s="0" r="A478"/>
      <c s="114" r="B478" t="s">
        <v>488</v>
      </c>
      <c s="99" r="C478" t="s">
        <v>449</v>
      </c>
      <c s="100" r="D478" t="s">
        <v>754</v>
      </c>
      <c s="130" r="E478"/>
      <c s="131" r="F478"/>
      <c s="100" r="G478" t="s">
        <v>489</v>
      </c>
      <c s="91" r="H478">
        <v>73600.00000000</v>
      </c>
      <c s="104" r="I478"/>
      <c s="91" r="J478">
        <v>73600.00000000</v>
      </c>
      <c s="104" r="K478"/>
      <c s="105" r="L478"/>
      <c s="105" r="M478"/>
      <c s="105" r="N478"/>
      <c s="105" r="O478"/>
      <c s="105" r="P478"/>
      <c s="105" r="Q478"/>
      <c s="105" r="R478">
        <v>73600.00000000</v>
      </c>
      <c s="105" r="S478"/>
      <c s="105" r="T478"/>
      <c s="105" r="U478"/>
      <c s="115" r="V478">
        <f>""&amp;B478</f>
      </c>
      <c s="132" r="W478">
        <f>""&amp;C478</f>
      </c>
      <c s="133" r="X478">
        <f>""&amp;D478</f>
      </c>
      <c s="134" r="Y478"/>
      <c s="135" r="Z478"/>
      <c s="108" r="AA478">
        <f>""&amp;G478</f>
      </c>
      <c s="91" r="AB478">
        <v>3673.20000000</v>
      </c>
      <c s="104" r="AC478"/>
      <c s="91" r="AD478">
        <v>3673.20000000</v>
      </c>
      <c s="104" r="AE478"/>
      <c s="105" r="AF478"/>
      <c s="105" r="AG478"/>
      <c s="105" r="AH478"/>
      <c s="105" r="AI478"/>
      <c s="105" r="AJ478"/>
      <c s="105" r="AK478"/>
      <c s="105" r="AL478">
        <v>3673.20000000</v>
      </c>
      <c s="105" r="AM478"/>
      <c s="105" r="AN478"/>
      <c s="112" r="AO478"/>
      <c s="136" r="AP478">
        <f>D478&amp;G478</f>
      </c>
      <c s="95" r="AQ478">
        <f>D478&amp;G478</f>
      </c>
      <c s="0" r="AR478"/>
    </row>
    <row r="479" ht="11.25000000" customHeight="1">
      <c s="0" r="A479"/>
      <c s="88" r="B479" t="s">
        <v>490</v>
      </c>
      <c s="89" r="C479" t="s">
        <v>449</v>
      </c>
      <c s="90" r="D479" t="s">
        <v>754</v>
      </c>
      <c s="127" r="E479"/>
      <c s="128" r="F479"/>
      <c s="90" r="G479" t="s">
        <v>491</v>
      </c>
      <c s="91" r="H479">
        <v>50.00000000</v>
      </c>
      <c s="91" r="I479"/>
      <c s="91" r="J479">
        <v>50.00000000</v>
      </c>
      <c s="91" r="K479"/>
      <c s="91" r="L479"/>
      <c s="91" r="M479"/>
      <c s="91" r="N479"/>
      <c s="91" r="O479"/>
      <c s="91" r="P479"/>
      <c s="91" r="Q479"/>
      <c s="91" r="R479">
        <v>50.00000000</v>
      </c>
      <c s="91" r="S479"/>
      <c s="91" r="T479"/>
      <c s="91" r="U479"/>
      <c s="92" r="V479">
        <f>""&amp;B479</f>
      </c>
      <c s="89" r="W479">
        <f>""&amp;C479</f>
      </c>
      <c s="90" r="X479">
        <f>""&amp;D479</f>
      </c>
      <c s="127" r="Y479"/>
      <c s="128" r="Z479"/>
      <c s="90" r="AA479">
        <f>""&amp;G479</f>
      </c>
      <c s="91" r="AB479">
        <v>0.00000000</v>
      </c>
      <c s="91" r="AC479"/>
      <c s="91" r="AD479">
        <v>0.00000000</v>
      </c>
      <c s="91" r="AE479"/>
      <c s="91" r="AF479"/>
      <c s="91" r="AG479"/>
      <c s="91" r="AH479"/>
      <c s="91" r="AI479"/>
      <c s="91" r="AJ479"/>
      <c s="91" r="AK479"/>
      <c s="91" r="AL479">
        <v>0.00000000</v>
      </c>
      <c s="91" r="AM479"/>
      <c s="91" r="AN479"/>
      <c s="93" r="AO479"/>
      <c s="129" r="AP479"/>
      <c s="95" r="AQ479" t="s">
        <v>760</v>
      </c>
      <c s="0" r="AR479"/>
    </row>
    <row r="480" ht="11.25000000" customHeight="1">
      <c s="0" r="A480"/>
      <c s="96" r="B480" t="s">
        <v>498</v>
      </c>
      <c s="89" r="C480" t="s">
        <v>449</v>
      </c>
      <c s="90" r="D480" t="s">
        <v>754</v>
      </c>
      <c s="127" r="E480"/>
      <c s="128" r="F480"/>
      <c s="90" r="G480" t="s">
        <v>499</v>
      </c>
      <c s="91" r="H480">
        <v>50.00000000</v>
      </c>
      <c s="91" r="I480"/>
      <c s="91" r="J480">
        <v>50.00000000</v>
      </c>
      <c s="91" r="K480"/>
      <c s="91" r="L480"/>
      <c s="91" r="M480"/>
      <c s="91" r="N480"/>
      <c s="91" r="O480"/>
      <c s="91" r="P480"/>
      <c s="91" r="Q480"/>
      <c s="91" r="R480">
        <v>50.00000000</v>
      </c>
      <c s="91" r="S480"/>
      <c s="91" r="T480"/>
      <c s="91" r="U480"/>
      <c s="97" r="V480">
        <f>""&amp;B480</f>
      </c>
      <c s="89" r="W480">
        <f>""&amp;C480</f>
      </c>
      <c s="90" r="X480">
        <f>""&amp;D480</f>
      </c>
      <c s="127" r="Y480"/>
      <c s="128" r="Z480"/>
      <c s="90" r="AA480">
        <f>""&amp;G480</f>
      </c>
      <c s="91" r="AB480">
        <v>0.00000000</v>
      </c>
      <c s="91" r="AC480"/>
      <c s="91" r="AD480">
        <v>0.00000000</v>
      </c>
      <c s="91" r="AE480"/>
      <c s="91" r="AF480"/>
      <c s="91" r="AG480"/>
      <c s="91" r="AH480"/>
      <c s="91" r="AI480"/>
      <c s="91" r="AJ480"/>
      <c s="91" r="AK480"/>
      <c s="91" r="AL480">
        <v>0.00000000</v>
      </c>
      <c s="91" r="AM480"/>
      <c s="91" r="AN480"/>
      <c s="93" r="AO480"/>
      <c s="129" r="AP480"/>
      <c s="95" r="AQ480" t="s">
        <v>761</v>
      </c>
      <c s="0" r="AR480"/>
    </row>
    <row r="481" ht="11.25000000" customHeight="1">
      <c s="0" r="A481"/>
      <c s="98" r="B481" t="s">
        <v>505</v>
      </c>
      <c s="99" r="C481" t="s">
        <v>449</v>
      </c>
      <c s="100" r="D481" t="s">
        <v>754</v>
      </c>
      <c s="130" r="E481"/>
      <c s="131" r="F481"/>
      <c s="100" r="G481" t="s">
        <v>506</v>
      </c>
      <c s="91" r="H481">
        <v>50.00000000</v>
      </c>
      <c s="104" r="I481"/>
      <c s="91" r="J481">
        <v>50.00000000</v>
      </c>
      <c s="104" r="K481"/>
      <c s="105" r="L481"/>
      <c s="105" r="M481"/>
      <c s="105" r="N481"/>
      <c s="105" r="O481"/>
      <c s="105" r="P481"/>
      <c s="105" r="Q481"/>
      <c s="105" r="R481">
        <v>50.00000000</v>
      </c>
      <c s="105" r="S481"/>
      <c s="105" r="T481"/>
      <c s="105" r="U481"/>
      <c s="106" r="V481">
        <f>""&amp;B481</f>
      </c>
      <c s="132" r="W481">
        <f>""&amp;C481</f>
      </c>
      <c s="133" r="X481">
        <f>""&amp;D481</f>
      </c>
      <c s="134" r="Y481"/>
      <c s="135" r="Z481"/>
      <c s="108" r="AA481">
        <f>""&amp;G481</f>
      </c>
      <c s="91" r="AB481">
        <v>0.00000000</v>
      </c>
      <c s="104" r="AC481"/>
      <c s="91" r="AD481">
        <v>0.00000000</v>
      </c>
      <c s="104" r="AE481"/>
      <c s="105" r="AF481"/>
      <c s="105" r="AG481"/>
      <c s="105" r="AH481"/>
      <c s="105" r="AI481"/>
      <c s="105" r="AJ481"/>
      <c s="105" r="AK481"/>
      <c s="105" r="AL481">
        <v>0.00000000</v>
      </c>
      <c s="105" r="AM481"/>
      <c s="105" r="AN481"/>
      <c s="112" r="AO481"/>
      <c s="136" r="AP481">
        <f>D481&amp;G481</f>
      </c>
      <c s="95" r="AQ481">
        <f>D481&amp;G481</f>
      </c>
      <c s="0" r="AR481"/>
    </row>
    <row r="482" ht="11.25000000" customHeight="1">
      <c s="0" r="A482"/>
      <c s="88" r="B482" t="s">
        <v>762</v>
      </c>
      <c s="89" r="C482" t="s">
        <v>449</v>
      </c>
      <c s="90" r="D482" t="s">
        <v>763</v>
      </c>
      <c s="127" r="E482"/>
      <c s="128" r="F482"/>
      <c s="90" r="G482" t="s">
        <v>452</v>
      </c>
      <c s="91" r="H482">
        <v>36617167.94000000</v>
      </c>
      <c s="91" r="I482"/>
      <c s="91" r="J482">
        <v>36617167.94000000</v>
      </c>
      <c s="91" r="K482"/>
      <c s="91" r="L482"/>
      <c s="91" r="M482"/>
      <c s="91" r="N482"/>
      <c s="91" r="O482"/>
      <c s="91" r="P482"/>
      <c s="91" r="Q482"/>
      <c s="91" r="R482">
        <v>34409485.72000000</v>
      </c>
      <c s="91" r="S482">
        <v>246860.34000000</v>
      </c>
      <c s="91" r="T482">
        <v>1960821.88000000</v>
      </c>
      <c s="91" r="U482"/>
      <c s="92" r="V482">
        <f>""&amp;B482</f>
      </c>
      <c s="89" r="W482">
        <f>""&amp;C482</f>
      </c>
      <c s="90" r="X482">
        <f>""&amp;D482</f>
      </c>
      <c s="127" r="Y482"/>
      <c s="128" r="Z482"/>
      <c s="90" r="AA482">
        <f>""&amp;G482</f>
      </c>
      <c s="91" r="AB482">
        <v>1978198.79000000</v>
      </c>
      <c s="91" r="AC482"/>
      <c s="91" r="AD482">
        <v>1978198.79000000</v>
      </c>
      <c s="91" r="AE482"/>
      <c s="91" r="AF482"/>
      <c s="91" r="AG482"/>
      <c s="91" r="AH482"/>
      <c s="91" r="AI482"/>
      <c s="91" r="AJ482"/>
      <c s="91" r="AK482"/>
      <c s="91" r="AL482">
        <v>1899695.56000000</v>
      </c>
      <c s="91" r="AM482">
        <v>21034.17000000</v>
      </c>
      <c s="91" r="AN482">
        <v>57469.06000000</v>
      </c>
      <c s="93" r="AO482"/>
      <c s="129" r="AP482"/>
      <c s="95" r="AQ482" t="s">
        <v>764</v>
      </c>
      <c s="0" r="AR482"/>
    </row>
    <row r="483" ht="11.25000000" customHeight="1">
      <c s="0" r="A483"/>
      <c s="96" r="B483" t="s">
        <v>765</v>
      </c>
      <c s="89" r="C483" t="s">
        <v>449</v>
      </c>
      <c s="90" r="D483" t="s">
        <v>766</v>
      </c>
      <c s="127" r="E483"/>
      <c s="128" r="F483"/>
      <c s="90" r="G483" t="s">
        <v>452</v>
      </c>
      <c s="91" r="H483">
        <v>5755557.94000000</v>
      </c>
      <c s="91" r="I483"/>
      <c s="91" r="J483">
        <v>5755557.94000000</v>
      </c>
      <c s="91" r="K483"/>
      <c s="91" r="L483"/>
      <c s="91" r="M483"/>
      <c s="91" r="N483"/>
      <c s="91" r="O483"/>
      <c s="91" r="P483"/>
      <c s="91" r="Q483"/>
      <c s="91" r="R483">
        <v>3547875.72000000</v>
      </c>
      <c s="91" r="S483">
        <v>246860.34000000</v>
      </c>
      <c s="91" r="T483">
        <v>1960821.88000000</v>
      </c>
      <c s="91" r="U483"/>
      <c s="97" r="V483">
        <f>""&amp;B483</f>
      </c>
      <c s="89" r="W483">
        <f>""&amp;C483</f>
      </c>
      <c s="90" r="X483">
        <f>""&amp;D483</f>
      </c>
      <c s="127" r="Y483"/>
      <c s="128" r="Z483"/>
      <c s="90" r="AA483">
        <f>""&amp;G483</f>
      </c>
      <c s="91" r="AB483">
        <v>396276.20000000</v>
      </c>
      <c s="91" r="AC483"/>
      <c s="91" r="AD483">
        <v>396276.20000000</v>
      </c>
      <c s="91" r="AE483"/>
      <c s="91" r="AF483"/>
      <c s="91" r="AG483"/>
      <c s="91" r="AH483"/>
      <c s="91" r="AI483"/>
      <c s="91" r="AJ483"/>
      <c s="91" r="AK483"/>
      <c s="91" r="AL483">
        <v>317772.97000000</v>
      </c>
      <c s="91" r="AM483">
        <v>21034.17000000</v>
      </c>
      <c s="91" r="AN483">
        <v>57469.06000000</v>
      </c>
      <c s="93" r="AO483"/>
      <c s="129" r="AP483"/>
      <c s="95" r="AQ483" t="s">
        <v>767</v>
      </c>
      <c s="0" r="AR483"/>
    </row>
    <row r="484" ht="18.78700000" customHeight="1">
      <c s="0" r="A484"/>
      <c s="96" r="B484" t="s">
        <v>539</v>
      </c>
      <c s="89" r="C484" t="s">
        <v>449</v>
      </c>
      <c s="90" r="D484" t="s">
        <v>766</v>
      </c>
      <c s="127" r="E484"/>
      <c s="128" r="F484"/>
      <c s="90" r="G484" t="s">
        <v>540</v>
      </c>
      <c s="91" r="H484">
        <v>5755557.94000000</v>
      </c>
      <c s="91" r="I484"/>
      <c s="91" r="J484">
        <v>5755557.94000000</v>
      </c>
      <c s="91" r="K484"/>
      <c s="91" r="L484"/>
      <c s="91" r="M484"/>
      <c s="91" r="N484"/>
      <c s="91" r="O484"/>
      <c s="91" r="P484"/>
      <c s="91" r="Q484"/>
      <c s="91" r="R484">
        <v>3547875.72000000</v>
      </c>
      <c s="91" r="S484">
        <v>246860.34000000</v>
      </c>
      <c s="91" r="T484">
        <v>1960821.88000000</v>
      </c>
      <c s="91" r="U484"/>
      <c s="97" r="V484">
        <f>""&amp;B484</f>
      </c>
      <c s="89" r="W484">
        <f>""&amp;C484</f>
      </c>
      <c s="90" r="X484">
        <f>""&amp;D484</f>
      </c>
      <c s="127" r="Y484"/>
      <c s="128" r="Z484"/>
      <c s="90" r="AA484">
        <f>""&amp;G484</f>
      </c>
      <c s="91" r="AB484">
        <v>396276.20000000</v>
      </c>
      <c s="91" r="AC484"/>
      <c s="91" r="AD484">
        <v>396276.20000000</v>
      </c>
      <c s="91" r="AE484"/>
      <c s="91" r="AF484"/>
      <c s="91" r="AG484"/>
      <c s="91" r="AH484"/>
      <c s="91" r="AI484"/>
      <c s="91" r="AJ484"/>
      <c s="91" r="AK484"/>
      <c s="91" r="AL484">
        <v>317772.97000000</v>
      </c>
      <c s="91" r="AM484">
        <v>21034.17000000</v>
      </c>
      <c s="91" r="AN484">
        <v>57469.06000000</v>
      </c>
      <c s="93" r="AO484"/>
      <c s="129" r="AP484"/>
      <c s="95" r="AQ484" t="s">
        <v>768</v>
      </c>
      <c s="0" r="AR484"/>
    </row>
    <row r="485" ht="18.78700000" customHeight="1">
      <c s="0" r="A485"/>
      <c s="96" r="B485" t="s">
        <v>769</v>
      </c>
      <c s="89" r="C485" t="s">
        <v>449</v>
      </c>
      <c s="90" r="D485" t="s">
        <v>766</v>
      </c>
      <c s="127" r="E485"/>
      <c s="128" r="F485"/>
      <c s="90" r="G485" t="s">
        <v>770</v>
      </c>
      <c s="91" r="H485">
        <v>5755557.94000000</v>
      </c>
      <c s="91" r="I485"/>
      <c s="91" r="J485">
        <v>5755557.94000000</v>
      </c>
      <c s="91" r="K485"/>
      <c s="91" r="L485"/>
      <c s="91" r="M485"/>
      <c s="91" r="N485"/>
      <c s="91" r="O485"/>
      <c s="91" r="P485"/>
      <c s="91" r="Q485"/>
      <c s="91" r="R485">
        <v>3547875.72000000</v>
      </c>
      <c s="91" r="S485">
        <v>246860.34000000</v>
      </c>
      <c s="91" r="T485">
        <v>1960821.88000000</v>
      </c>
      <c s="91" r="U485"/>
      <c s="97" r="V485">
        <f>""&amp;B485</f>
      </c>
      <c s="89" r="W485">
        <f>""&amp;C485</f>
      </c>
      <c s="90" r="X485">
        <f>""&amp;D485</f>
      </c>
      <c s="127" r="Y485"/>
      <c s="128" r="Z485"/>
      <c s="90" r="AA485">
        <f>""&amp;G485</f>
      </c>
      <c s="91" r="AB485">
        <v>396276.20000000</v>
      </c>
      <c s="91" r="AC485"/>
      <c s="91" r="AD485">
        <v>396276.20000000</v>
      </c>
      <c s="91" r="AE485"/>
      <c s="91" r="AF485"/>
      <c s="91" r="AG485"/>
      <c s="91" r="AH485"/>
      <c s="91" r="AI485"/>
      <c s="91" r="AJ485"/>
      <c s="91" r="AK485"/>
      <c s="91" r="AL485">
        <v>317772.97000000</v>
      </c>
      <c s="91" r="AM485">
        <v>21034.17000000</v>
      </c>
      <c s="91" r="AN485">
        <v>57469.06000000</v>
      </c>
      <c s="93" r="AO485"/>
      <c s="129" r="AP485"/>
      <c s="95" r="AQ485" t="s">
        <v>771</v>
      </c>
      <c s="0" r="AR485"/>
    </row>
    <row r="486" ht="11.25000000" customHeight="1">
      <c s="0" r="A486"/>
      <c s="98" r="B486" t="s">
        <v>772</v>
      </c>
      <c s="99" r="C486" t="s">
        <v>449</v>
      </c>
      <c s="100" r="D486" t="s">
        <v>766</v>
      </c>
      <c s="130" r="E486"/>
      <c s="131" r="F486"/>
      <c s="100" r="G486" t="s">
        <v>773</v>
      </c>
      <c s="91" r="H486">
        <v>5755557.94000000</v>
      </c>
      <c s="104" r="I486"/>
      <c s="91" r="J486">
        <v>5755557.94000000</v>
      </c>
      <c s="104" r="K486"/>
      <c s="105" r="L486"/>
      <c s="105" r="M486"/>
      <c s="105" r="N486"/>
      <c s="105" r="O486"/>
      <c s="105" r="P486"/>
      <c s="105" r="Q486"/>
      <c s="105" r="R486">
        <v>3547875.72000000</v>
      </c>
      <c s="105" r="S486">
        <v>246860.34000000</v>
      </c>
      <c s="105" r="T486">
        <v>1960821.88000000</v>
      </c>
      <c s="105" r="U486"/>
      <c s="106" r="V486">
        <f>""&amp;B486</f>
      </c>
      <c s="132" r="W486">
        <f>""&amp;C486</f>
      </c>
      <c s="133" r="X486">
        <f>""&amp;D486</f>
      </c>
      <c s="134" r="Y486"/>
      <c s="135" r="Z486"/>
      <c s="108" r="AA486">
        <f>""&amp;G486</f>
      </c>
      <c s="91" r="AB486">
        <v>396276.20000000</v>
      </c>
      <c s="104" r="AC486"/>
      <c s="91" r="AD486">
        <v>396276.20000000</v>
      </c>
      <c s="104" r="AE486"/>
      <c s="105" r="AF486"/>
      <c s="105" r="AG486"/>
      <c s="105" r="AH486"/>
      <c s="105" r="AI486"/>
      <c s="105" r="AJ486"/>
      <c s="105" r="AK486"/>
      <c s="105" r="AL486">
        <v>317772.97000000</v>
      </c>
      <c s="105" r="AM486">
        <v>21034.17000000</v>
      </c>
      <c s="105" r="AN486">
        <v>57469.06000000</v>
      </c>
      <c s="112" r="AO486"/>
      <c s="136" r="AP486">
        <f>D486&amp;G486</f>
      </c>
      <c s="95" r="AQ486">
        <f>D486&amp;G486</f>
      </c>
      <c s="0" r="AR486"/>
    </row>
    <row r="487" ht="11.25000000" customHeight="1">
      <c s="0" r="A487"/>
      <c s="88" r="B487" t="s">
        <v>774</v>
      </c>
      <c s="89" r="C487" t="s">
        <v>449</v>
      </c>
      <c s="90" r="D487" t="s">
        <v>775</v>
      </c>
      <c s="127" r="E487"/>
      <c s="128" r="F487"/>
      <c s="90" r="G487" t="s">
        <v>452</v>
      </c>
      <c s="91" r="H487">
        <v>1485510.00000000</v>
      </c>
      <c s="91" r="I487"/>
      <c s="91" r="J487">
        <v>1485510.00000000</v>
      </c>
      <c s="91" r="K487"/>
      <c s="91" r="L487"/>
      <c s="91" r="M487"/>
      <c s="91" r="N487"/>
      <c s="91" r="O487"/>
      <c s="91" r="P487"/>
      <c s="91" r="Q487"/>
      <c s="91" r="R487">
        <v>1485510.00000000</v>
      </c>
      <c s="91" r="S487"/>
      <c s="91" r="T487"/>
      <c s="91" r="U487"/>
      <c s="92" r="V487">
        <f>""&amp;B487</f>
      </c>
      <c s="89" r="W487">
        <f>""&amp;C487</f>
      </c>
      <c s="90" r="X487">
        <f>""&amp;D487</f>
      </c>
      <c s="127" r="Y487"/>
      <c s="128" r="Z487"/>
      <c s="90" r="AA487">
        <f>""&amp;G487</f>
      </c>
      <c s="91" r="AB487">
        <v>0.00000000</v>
      </c>
      <c s="91" r="AC487"/>
      <c s="91" r="AD487">
        <v>0.00000000</v>
      </c>
      <c s="91" r="AE487"/>
      <c s="91" r="AF487"/>
      <c s="91" r="AG487"/>
      <c s="91" r="AH487"/>
      <c s="91" r="AI487"/>
      <c s="91" r="AJ487"/>
      <c s="91" r="AK487"/>
      <c s="91" r="AL487">
        <v>0.00000000</v>
      </c>
      <c s="91" r="AM487"/>
      <c s="91" r="AN487"/>
      <c s="93" r="AO487"/>
      <c s="129" r="AP487"/>
      <c s="95" r="AQ487" t="s">
        <v>776</v>
      </c>
      <c s="0" r="AR487"/>
    </row>
    <row r="488" ht="18.78700000" customHeight="1">
      <c s="0" r="A488"/>
      <c s="96" r="B488" t="s">
        <v>539</v>
      </c>
      <c s="89" r="C488" t="s">
        <v>449</v>
      </c>
      <c s="90" r="D488" t="s">
        <v>775</v>
      </c>
      <c s="127" r="E488"/>
      <c s="128" r="F488"/>
      <c s="90" r="G488" t="s">
        <v>540</v>
      </c>
      <c s="91" r="H488">
        <v>827610.00000000</v>
      </c>
      <c s="91" r="I488"/>
      <c s="91" r="J488">
        <v>827610.00000000</v>
      </c>
      <c s="91" r="K488"/>
      <c s="91" r="L488"/>
      <c s="91" r="M488"/>
      <c s="91" r="N488"/>
      <c s="91" r="O488"/>
      <c s="91" r="P488"/>
      <c s="91" r="Q488"/>
      <c s="91" r="R488">
        <v>827610.00000000</v>
      </c>
      <c s="91" r="S488"/>
      <c s="91" r="T488"/>
      <c s="91" r="U488"/>
      <c s="97" r="V488">
        <f>""&amp;B488</f>
      </c>
      <c s="89" r="W488">
        <f>""&amp;C488</f>
      </c>
      <c s="90" r="X488">
        <f>""&amp;D488</f>
      </c>
      <c s="127" r="Y488"/>
      <c s="128" r="Z488"/>
      <c s="90" r="AA488">
        <f>""&amp;G488</f>
      </c>
      <c s="91" r="AB488">
        <v>0.00000000</v>
      </c>
      <c s="91" r="AC488"/>
      <c s="91" r="AD488">
        <v>0.00000000</v>
      </c>
      <c s="91" r="AE488"/>
      <c s="91" r="AF488"/>
      <c s="91" r="AG488"/>
      <c s="91" r="AH488"/>
      <c s="91" r="AI488"/>
      <c s="91" r="AJ488"/>
      <c s="91" r="AK488"/>
      <c s="91" r="AL488">
        <v>0.00000000</v>
      </c>
      <c s="91" r="AM488"/>
      <c s="91" r="AN488"/>
      <c s="93" r="AO488"/>
      <c s="129" r="AP488"/>
      <c s="95" r="AQ488" t="s">
        <v>777</v>
      </c>
      <c s="0" r="AR488"/>
    </row>
    <row r="489" ht="18.78700000" customHeight="1">
      <c s="0" r="A489"/>
      <c s="96" r="B489" t="s">
        <v>695</v>
      </c>
      <c s="89" r="C489" t="s">
        <v>449</v>
      </c>
      <c s="90" r="D489" t="s">
        <v>775</v>
      </c>
      <c s="127" r="E489"/>
      <c s="128" r="F489"/>
      <c s="90" r="G489" t="s">
        <v>696</v>
      </c>
      <c s="91" r="H489">
        <v>827610.00000000</v>
      </c>
      <c s="91" r="I489"/>
      <c s="91" r="J489">
        <v>827610.00000000</v>
      </c>
      <c s="91" r="K489"/>
      <c s="91" r="L489"/>
      <c s="91" r="M489"/>
      <c s="91" r="N489"/>
      <c s="91" r="O489"/>
      <c s="91" r="P489"/>
      <c s="91" r="Q489"/>
      <c s="91" r="R489">
        <v>827610.00000000</v>
      </c>
      <c s="91" r="S489"/>
      <c s="91" r="T489"/>
      <c s="91" r="U489"/>
      <c s="97" r="V489">
        <f>""&amp;B489</f>
      </c>
      <c s="89" r="W489">
        <f>""&amp;C489</f>
      </c>
      <c s="90" r="X489">
        <f>""&amp;D489</f>
      </c>
      <c s="127" r="Y489"/>
      <c s="128" r="Z489"/>
      <c s="90" r="AA489">
        <f>""&amp;G489</f>
      </c>
      <c s="91" r="AB489">
        <v>0.00000000</v>
      </c>
      <c s="91" r="AC489"/>
      <c s="91" r="AD489">
        <v>0.00000000</v>
      </c>
      <c s="91" r="AE489"/>
      <c s="91" r="AF489"/>
      <c s="91" r="AG489"/>
      <c s="91" r="AH489"/>
      <c s="91" r="AI489"/>
      <c s="91" r="AJ489"/>
      <c s="91" r="AK489"/>
      <c s="91" r="AL489">
        <v>0.00000000</v>
      </c>
      <c s="91" r="AM489"/>
      <c s="91" r="AN489"/>
      <c s="93" r="AO489"/>
      <c s="129" r="AP489"/>
      <c s="95" r="AQ489" t="s">
        <v>778</v>
      </c>
      <c s="0" r="AR489"/>
    </row>
    <row r="490" ht="11.25000000" customHeight="1">
      <c s="0" r="A490"/>
      <c s="98" r="B490" t="s">
        <v>779</v>
      </c>
      <c s="99" r="C490" t="s">
        <v>449</v>
      </c>
      <c s="100" r="D490" t="s">
        <v>775</v>
      </c>
      <c s="130" r="E490"/>
      <c s="131" r="F490"/>
      <c s="100" r="G490" t="s">
        <v>780</v>
      </c>
      <c s="91" r="H490">
        <v>827610.00000000</v>
      </c>
      <c s="104" r="I490"/>
      <c s="91" r="J490">
        <v>827610.00000000</v>
      </c>
      <c s="104" r="K490"/>
      <c s="105" r="L490"/>
      <c s="105" r="M490"/>
      <c s="105" r="N490"/>
      <c s="105" r="O490"/>
      <c s="105" r="P490"/>
      <c s="105" r="Q490"/>
      <c s="105" r="R490">
        <v>827610.00000000</v>
      </c>
      <c s="105" r="S490"/>
      <c s="105" r="T490"/>
      <c s="105" r="U490"/>
      <c s="106" r="V490">
        <f>""&amp;B490</f>
      </c>
      <c s="132" r="W490">
        <f>""&amp;C490</f>
      </c>
      <c s="133" r="X490">
        <f>""&amp;D490</f>
      </c>
      <c s="134" r="Y490"/>
      <c s="135" r="Z490"/>
      <c s="108" r="AA490">
        <f>""&amp;G490</f>
      </c>
      <c s="91" r="AB490">
        <v>0.00000000</v>
      </c>
      <c s="104" r="AC490"/>
      <c s="91" r="AD490">
        <v>0.00000000</v>
      </c>
      <c s="104" r="AE490"/>
      <c s="105" r="AF490"/>
      <c s="105" r="AG490"/>
      <c s="105" r="AH490"/>
      <c s="105" r="AI490"/>
      <c s="105" r="AJ490"/>
      <c s="105" r="AK490"/>
      <c s="105" r="AL490">
        <v>0.00000000</v>
      </c>
      <c s="105" r="AM490"/>
      <c s="105" r="AN490"/>
      <c s="112" r="AO490"/>
      <c s="136" r="AP490">
        <f>D490&amp;G490</f>
      </c>
      <c s="95" r="AQ490">
        <f>D490&amp;G490</f>
      </c>
      <c s="0" r="AR490"/>
    </row>
    <row r="491" ht="27.65600000" customHeight="1">
      <c s="0" r="A491"/>
      <c s="88" r="B491" t="s">
        <v>547</v>
      </c>
      <c s="89" r="C491" t="s">
        <v>449</v>
      </c>
      <c s="90" r="D491" t="s">
        <v>775</v>
      </c>
      <c s="127" r="E491"/>
      <c s="128" r="F491"/>
      <c s="90" r="G491" t="s">
        <v>548</v>
      </c>
      <c s="91" r="H491">
        <v>657900.00000000</v>
      </c>
      <c s="91" r="I491"/>
      <c s="91" r="J491">
        <v>657900.00000000</v>
      </c>
      <c s="91" r="K491"/>
      <c s="91" r="L491"/>
      <c s="91" r="M491"/>
      <c s="91" r="N491"/>
      <c s="91" r="O491"/>
      <c s="91" r="P491"/>
      <c s="91" r="Q491"/>
      <c s="91" r="R491">
        <v>657900.00000000</v>
      </c>
      <c s="91" r="S491"/>
      <c s="91" r="T491"/>
      <c s="91" r="U491"/>
      <c s="92" r="V491">
        <f>""&amp;B491</f>
      </c>
      <c s="89" r="W491">
        <f>""&amp;C491</f>
      </c>
      <c s="90" r="X491">
        <f>""&amp;D491</f>
      </c>
      <c s="127" r="Y491"/>
      <c s="128" r="Z491"/>
      <c s="90" r="AA491">
        <f>""&amp;G491</f>
      </c>
      <c s="91" r="AB491">
        <v>0.00000000</v>
      </c>
      <c s="91" r="AC491"/>
      <c s="91" r="AD491">
        <v>0.00000000</v>
      </c>
      <c s="91" r="AE491"/>
      <c s="91" r="AF491"/>
      <c s="91" r="AG491"/>
      <c s="91" r="AH491"/>
      <c s="91" r="AI491"/>
      <c s="91" r="AJ491"/>
      <c s="91" r="AK491"/>
      <c s="91" r="AL491">
        <v>0.00000000</v>
      </c>
      <c s="91" r="AM491"/>
      <c s="91" r="AN491"/>
      <c s="93" r="AO491"/>
      <c s="129" r="AP491"/>
      <c s="95" r="AQ491" t="s">
        <v>781</v>
      </c>
      <c s="0" r="AR491"/>
    </row>
    <row r="492" ht="11.25000000" customHeight="1">
      <c s="0" r="A492"/>
      <c s="96" r="B492" t="s">
        <v>661</v>
      </c>
      <c s="89" r="C492" t="s">
        <v>449</v>
      </c>
      <c s="90" r="D492" t="s">
        <v>775</v>
      </c>
      <c s="127" r="E492"/>
      <c s="128" r="F492"/>
      <c s="90" r="G492" t="s">
        <v>662</v>
      </c>
      <c s="91" r="H492">
        <v>657900.00000000</v>
      </c>
      <c s="91" r="I492"/>
      <c s="91" r="J492">
        <v>657900.00000000</v>
      </c>
      <c s="91" r="K492"/>
      <c s="91" r="L492"/>
      <c s="91" r="M492"/>
      <c s="91" r="N492"/>
      <c s="91" r="O492"/>
      <c s="91" r="P492"/>
      <c s="91" r="Q492"/>
      <c s="91" r="R492">
        <v>657900.00000000</v>
      </c>
      <c s="91" r="S492"/>
      <c s="91" r="T492"/>
      <c s="91" r="U492"/>
      <c s="97" r="V492">
        <f>""&amp;B492</f>
      </c>
      <c s="89" r="W492">
        <f>""&amp;C492</f>
      </c>
      <c s="90" r="X492">
        <f>""&amp;D492</f>
      </c>
      <c s="127" r="Y492"/>
      <c s="128" r="Z492"/>
      <c s="90" r="AA492">
        <f>""&amp;G492</f>
      </c>
      <c s="91" r="AB492">
        <v>0.00000000</v>
      </c>
      <c s="91" r="AC492"/>
      <c s="91" r="AD492">
        <v>0.00000000</v>
      </c>
      <c s="91" r="AE492"/>
      <c s="91" r="AF492"/>
      <c s="91" r="AG492"/>
      <c s="91" r="AH492"/>
      <c s="91" r="AI492"/>
      <c s="91" r="AJ492"/>
      <c s="91" r="AK492"/>
      <c s="91" r="AL492">
        <v>0.00000000</v>
      </c>
      <c s="91" r="AM492"/>
      <c s="91" r="AN492"/>
      <c s="93" r="AO492"/>
      <c s="129" r="AP492"/>
      <c s="95" r="AQ492" t="s">
        <v>782</v>
      </c>
      <c s="0" r="AR492"/>
    </row>
    <row r="493" ht="11.25000000" customHeight="1">
      <c s="0" r="A493"/>
      <c s="98" r="B493" t="s">
        <v>689</v>
      </c>
      <c s="99" r="C493" t="s">
        <v>449</v>
      </c>
      <c s="100" r="D493" t="s">
        <v>775</v>
      </c>
      <c s="130" r="E493"/>
      <c s="131" r="F493"/>
      <c s="100" r="G493" t="s">
        <v>690</v>
      </c>
      <c s="91" r="H493">
        <v>657900.00000000</v>
      </c>
      <c s="104" r="I493"/>
      <c s="91" r="J493">
        <v>657900.00000000</v>
      </c>
      <c s="104" r="K493"/>
      <c s="105" r="L493"/>
      <c s="105" r="M493"/>
      <c s="105" r="N493"/>
      <c s="105" r="O493"/>
      <c s="105" r="P493"/>
      <c s="105" r="Q493"/>
      <c s="105" r="R493">
        <v>657900.00000000</v>
      </c>
      <c s="105" r="S493"/>
      <c s="105" r="T493"/>
      <c s="105" r="U493"/>
      <c s="106" r="V493">
        <f>""&amp;B493</f>
      </c>
      <c s="132" r="W493">
        <f>""&amp;C493</f>
      </c>
      <c s="133" r="X493">
        <f>""&amp;D493</f>
      </c>
      <c s="134" r="Y493"/>
      <c s="135" r="Z493"/>
      <c s="108" r="AA493">
        <f>""&amp;G493</f>
      </c>
      <c s="91" r="AB493">
        <v>0.00000000</v>
      </c>
      <c s="104" r="AC493"/>
      <c s="91" r="AD493">
        <v>0.00000000</v>
      </c>
      <c s="104" r="AE493"/>
      <c s="105" r="AF493"/>
      <c s="105" r="AG493"/>
      <c s="105" r="AH493"/>
      <c s="105" r="AI493"/>
      <c s="105" r="AJ493"/>
      <c s="105" r="AK493"/>
      <c s="105" r="AL493">
        <v>0.00000000</v>
      </c>
      <c s="105" r="AM493"/>
      <c s="105" r="AN493"/>
      <c s="112" r="AO493"/>
      <c s="136" r="AP493">
        <f>D493&amp;G493</f>
      </c>
      <c s="95" r="AQ493">
        <f>D493&amp;G493</f>
      </c>
      <c s="0" r="AR493"/>
    </row>
    <row r="494" ht="11.25000000" customHeight="1">
      <c s="0" r="A494"/>
      <c s="88" r="B494" t="s">
        <v>783</v>
      </c>
      <c s="89" r="C494" t="s">
        <v>449</v>
      </c>
      <c s="90" r="D494" t="s">
        <v>784</v>
      </c>
      <c s="127" r="E494"/>
      <c s="128" r="F494"/>
      <c s="90" r="G494" t="s">
        <v>452</v>
      </c>
      <c s="91" r="H494">
        <v>29376100.00000000</v>
      </c>
      <c s="91" r="I494"/>
      <c s="91" r="J494">
        <v>29376100.00000000</v>
      </c>
      <c s="91" r="K494"/>
      <c s="91" r="L494"/>
      <c s="91" r="M494"/>
      <c s="91" r="N494"/>
      <c s="91" r="O494"/>
      <c s="91" r="P494"/>
      <c s="91" r="Q494"/>
      <c s="91" r="R494">
        <v>29376100.00000000</v>
      </c>
      <c s="91" r="S494"/>
      <c s="91" r="T494"/>
      <c s="91" r="U494"/>
      <c s="92" r="V494">
        <f>""&amp;B494</f>
      </c>
      <c s="89" r="W494">
        <f>""&amp;C494</f>
      </c>
      <c s="90" r="X494">
        <f>""&amp;D494</f>
      </c>
      <c s="127" r="Y494"/>
      <c s="128" r="Z494"/>
      <c s="90" r="AA494">
        <f>""&amp;G494</f>
      </c>
      <c s="91" r="AB494">
        <v>1581922.59000000</v>
      </c>
      <c s="91" r="AC494"/>
      <c s="91" r="AD494">
        <v>1581922.59000000</v>
      </c>
      <c s="91" r="AE494"/>
      <c s="91" r="AF494"/>
      <c s="91" r="AG494"/>
      <c s="91" r="AH494"/>
      <c s="91" r="AI494"/>
      <c s="91" r="AJ494"/>
      <c s="91" r="AK494"/>
      <c s="91" r="AL494">
        <v>1581922.59000000</v>
      </c>
      <c s="91" r="AM494"/>
      <c s="91" r="AN494"/>
      <c s="93" r="AO494"/>
      <c s="129" r="AP494"/>
      <c s="95" r="AQ494" t="s">
        <v>785</v>
      </c>
      <c s="0" r="AR494"/>
    </row>
    <row r="495" ht="18.78700000" customHeight="1">
      <c s="0" r="A495"/>
      <c s="96" r="B495" t="s">
        <v>539</v>
      </c>
      <c s="89" r="C495" t="s">
        <v>449</v>
      </c>
      <c s="90" r="D495" t="s">
        <v>784</v>
      </c>
      <c s="127" r="E495"/>
      <c s="128" r="F495"/>
      <c s="90" r="G495" t="s">
        <v>540</v>
      </c>
      <c s="91" r="H495">
        <v>20880200.00000000</v>
      </c>
      <c s="91" r="I495"/>
      <c s="91" r="J495">
        <v>20880200.00000000</v>
      </c>
      <c s="91" r="K495"/>
      <c s="91" r="L495"/>
      <c s="91" r="M495"/>
      <c s="91" r="N495"/>
      <c s="91" r="O495"/>
      <c s="91" r="P495"/>
      <c s="91" r="Q495"/>
      <c s="91" r="R495">
        <v>20880200.00000000</v>
      </c>
      <c s="91" r="S495"/>
      <c s="91" r="T495"/>
      <c s="91" r="U495"/>
      <c s="97" r="V495">
        <f>""&amp;B495</f>
      </c>
      <c s="89" r="W495">
        <f>""&amp;C495</f>
      </c>
      <c s="90" r="X495">
        <f>""&amp;D495</f>
      </c>
      <c s="127" r="Y495"/>
      <c s="128" r="Z495"/>
      <c s="90" r="AA495">
        <f>""&amp;G495</f>
      </c>
      <c s="91" r="AB495">
        <v>1581922.59000000</v>
      </c>
      <c s="91" r="AC495"/>
      <c s="91" r="AD495">
        <v>1581922.59000000</v>
      </c>
      <c s="91" r="AE495"/>
      <c s="91" r="AF495"/>
      <c s="91" r="AG495"/>
      <c s="91" r="AH495"/>
      <c s="91" r="AI495"/>
      <c s="91" r="AJ495"/>
      <c s="91" r="AK495"/>
      <c s="91" r="AL495">
        <v>1581922.59000000</v>
      </c>
      <c s="91" r="AM495"/>
      <c s="91" r="AN495"/>
      <c s="93" r="AO495"/>
      <c s="129" r="AP495"/>
      <c s="95" r="AQ495" t="s">
        <v>786</v>
      </c>
      <c s="0" r="AR495"/>
    </row>
    <row r="496" ht="18.78700000" customHeight="1">
      <c s="0" r="A496"/>
      <c s="96" r="B496" t="s">
        <v>769</v>
      </c>
      <c s="89" r="C496" t="s">
        <v>449</v>
      </c>
      <c s="90" r="D496" t="s">
        <v>784</v>
      </c>
      <c s="127" r="E496"/>
      <c s="128" r="F496"/>
      <c s="90" r="G496" t="s">
        <v>770</v>
      </c>
      <c s="91" r="H496">
        <v>12293400.00000000</v>
      </c>
      <c s="91" r="I496"/>
      <c s="91" r="J496">
        <v>12293400.00000000</v>
      </c>
      <c s="91" r="K496"/>
      <c s="91" r="L496"/>
      <c s="91" r="M496"/>
      <c s="91" r="N496"/>
      <c s="91" r="O496"/>
      <c s="91" r="P496"/>
      <c s="91" r="Q496"/>
      <c s="91" r="R496">
        <v>12293400.00000000</v>
      </c>
      <c s="91" r="S496"/>
      <c s="91" r="T496"/>
      <c s="91" r="U496"/>
      <c s="97" r="V496">
        <f>""&amp;B496</f>
      </c>
      <c s="89" r="W496">
        <f>""&amp;C496</f>
      </c>
      <c s="90" r="X496">
        <f>""&amp;D496</f>
      </c>
      <c s="127" r="Y496"/>
      <c s="128" r="Z496"/>
      <c s="90" r="AA496">
        <f>""&amp;G496</f>
      </c>
      <c s="91" r="AB496">
        <v>993978.26000000</v>
      </c>
      <c s="91" r="AC496"/>
      <c s="91" r="AD496">
        <v>993978.26000000</v>
      </c>
      <c s="91" r="AE496"/>
      <c s="91" r="AF496"/>
      <c s="91" r="AG496"/>
      <c s="91" r="AH496"/>
      <c s="91" r="AI496"/>
      <c s="91" r="AJ496"/>
      <c s="91" r="AK496"/>
      <c s="91" r="AL496">
        <v>993978.26000000</v>
      </c>
      <c s="91" r="AM496"/>
      <c s="91" r="AN496"/>
      <c s="93" r="AO496"/>
      <c s="129" r="AP496"/>
      <c s="95" r="AQ496" t="s">
        <v>787</v>
      </c>
      <c s="0" r="AR496"/>
    </row>
    <row r="497" ht="27.65600000" customHeight="1">
      <c s="0" r="A497"/>
      <c s="98" r="B497" t="s">
        <v>788</v>
      </c>
      <c s="99" r="C497" t="s">
        <v>449</v>
      </c>
      <c s="100" r="D497" t="s">
        <v>784</v>
      </c>
      <c s="130" r="E497"/>
      <c s="131" r="F497"/>
      <c s="100" r="G497" t="s">
        <v>789</v>
      </c>
      <c s="91" r="H497">
        <v>12293400.00000000</v>
      </c>
      <c s="104" r="I497"/>
      <c s="91" r="J497">
        <v>12293400.00000000</v>
      </c>
      <c s="104" r="K497"/>
      <c s="105" r="L497"/>
      <c s="105" r="M497"/>
      <c s="105" r="N497"/>
      <c s="105" r="O497"/>
      <c s="105" r="P497"/>
      <c s="105" r="Q497"/>
      <c s="105" r="R497">
        <v>12293400.00000000</v>
      </c>
      <c s="105" r="S497"/>
      <c s="105" r="T497"/>
      <c s="105" r="U497"/>
      <c s="106" r="V497">
        <f>""&amp;B497</f>
      </c>
      <c s="132" r="W497">
        <f>""&amp;C497</f>
      </c>
      <c s="133" r="X497">
        <f>""&amp;D497</f>
      </c>
      <c s="134" r="Y497"/>
      <c s="135" r="Z497"/>
      <c s="108" r="AA497">
        <f>""&amp;G497</f>
      </c>
      <c s="91" r="AB497">
        <v>993978.26000000</v>
      </c>
      <c s="104" r="AC497"/>
      <c s="91" r="AD497">
        <v>993978.26000000</v>
      </c>
      <c s="104" r="AE497"/>
      <c s="105" r="AF497"/>
      <c s="105" r="AG497"/>
      <c s="105" r="AH497"/>
      <c s="105" r="AI497"/>
      <c s="105" r="AJ497"/>
      <c s="105" r="AK497"/>
      <c s="105" r="AL497">
        <v>993978.26000000</v>
      </c>
      <c s="105" r="AM497"/>
      <c s="105" r="AN497"/>
      <c s="112" r="AO497"/>
      <c s="136" r="AP497">
        <f>D497&amp;G497</f>
      </c>
      <c s="95" r="AQ497">
        <f>D497&amp;G497</f>
      </c>
      <c s="0" r="AR497"/>
    </row>
    <row r="498" ht="18.78700000" customHeight="1">
      <c s="0" r="A498"/>
      <c s="88" r="B498" t="s">
        <v>695</v>
      </c>
      <c s="89" r="C498" t="s">
        <v>449</v>
      </c>
      <c s="90" r="D498" t="s">
        <v>784</v>
      </c>
      <c s="127" r="E498"/>
      <c s="128" r="F498"/>
      <c s="90" r="G498" t="s">
        <v>696</v>
      </c>
      <c s="91" r="H498">
        <v>8586800.00000000</v>
      </c>
      <c s="91" r="I498"/>
      <c s="91" r="J498">
        <v>8586800.00000000</v>
      </c>
      <c s="91" r="K498"/>
      <c s="91" r="L498"/>
      <c s="91" r="M498"/>
      <c s="91" r="N498"/>
      <c s="91" r="O498"/>
      <c s="91" r="P498"/>
      <c s="91" r="Q498"/>
      <c s="91" r="R498">
        <v>8586800.00000000</v>
      </c>
      <c s="91" r="S498"/>
      <c s="91" r="T498"/>
      <c s="91" r="U498"/>
      <c s="92" r="V498">
        <f>""&amp;B498</f>
      </c>
      <c s="89" r="W498">
        <f>""&amp;C498</f>
      </c>
      <c s="90" r="X498">
        <f>""&amp;D498</f>
      </c>
      <c s="127" r="Y498"/>
      <c s="128" r="Z498"/>
      <c s="90" r="AA498">
        <f>""&amp;G498</f>
      </c>
      <c s="91" r="AB498">
        <v>587944.33000000</v>
      </c>
      <c s="91" r="AC498"/>
      <c s="91" r="AD498">
        <v>587944.33000000</v>
      </c>
      <c s="91" r="AE498"/>
      <c s="91" r="AF498"/>
      <c s="91" r="AG498"/>
      <c s="91" r="AH498"/>
      <c s="91" r="AI498"/>
      <c s="91" r="AJ498"/>
      <c s="91" r="AK498"/>
      <c s="91" r="AL498">
        <v>587944.33000000</v>
      </c>
      <c s="91" r="AM498"/>
      <c s="91" r="AN498"/>
      <c s="93" r="AO498"/>
      <c s="129" r="AP498"/>
      <c s="95" r="AQ498" t="s">
        <v>790</v>
      </c>
      <c s="0" r="AR498"/>
    </row>
    <row r="499" ht="27.65600000" customHeight="1">
      <c s="0" r="A499"/>
      <c s="98" r="B499" t="s">
        <v>698</v>
      </c>
      <c s="99" r="C499" t="s">
        <v>449</v>
      </c>
      <c s="100" r="D499" t="s">
        <v>784</v>
      </c>
      <c s="130" r="E499"/>
      <c s="131" r="F499"/>
      <c s="100" r="G499" t="s">
        <v>699</v>
      </c>
      <c s="91" r="H499">
        <v>356100.00000000</v>
      </c>
      <c s="104" r="I499"/>
      <c s="91" r="J499">
        <v>356100.00000000</v>
      </c>
      <c s="104" r="K499"/>
      <c s="105" r="L499"/>
      <c s="105" r="M499"/>
      <c s="105" r="N499"/>
      <c s="105" r="O499"/>
      <c s="105" r="P499"/>
      <c s="105" r="Q499"/>
      <c s="105" r="R499">
        <v>356100.00000000</v>
      </c>
      <c s="105" r="S499"/>
      <c s="105" r="T499"/>
      <c s="105" r="U499"/>
      <c s="106" r="V499">
        <f>""&amp;B499</f>
      </c>
      <c s="132" r="W499">
        <f>""&amp;C499</f>
      </c>
      <c s="133" r="X499">
        <f>""&amp;D499</f>
      </c>
      <c s="134" r="Y499"/>
      <c s="135" r="Z499"/>
      <c s="108" r="AA499">
        <f>""&amp;G499</f>
      </c>
      <c s="91" r="AB499">
        <v>30000.00000000</v>
      </c>
      <c s="104" r="AC499"/>
      <c s="91" r="AD499">
        <v>30000.00000000</v>
      </c>
      <c s="104" r="AE499"/>
      <c s="105" r="AF499"/>
      <c s="105" r="AG499"/>
      <c s="105" r="AH499"/>
      <c s="105" r="AI499"/>
      <c s="105" r="AJ499"/>
      <c s="105" r="AK499"/>
      <c s="105" r="AL499">
        <v>30000.00000000</v>
      </c>
      <c s="105" r="AM499"/>
      <c s="105" r="AN499"/>
      <c s="112" r="AO499"/>
      <c s="136" r="AP499">
        <f>D499&amp;G499</f>
      </c>
      <c s="95" r="AQ499">
        <f>D499&amp;G499</f>
      </c>
      <c s="0" r="AR499"/>
    </row>
    <row r="500" ht="18.78700000" customHeight="1">
      <c s="0" r="A500"/>
      <c s="114" r="B500" t="s">
        <v>791</v>
      </c>
      <c s="99" r="C500" t="s">
        <v>449</v>
      </c>
      <c s="100" r="D500" t="s">
        <v>784</v>
      </c>
      <c s="130" r="E500"/>
      <c s="131" r="F500"/>
      <c s="100" r="G500" t="s">
        <v>792</v>
      </c>
      <c s="91" r="H500">
        <v>8230700.00000000</v>
      </c>
      <c s="104" r="I500"/>
      <c s="91" r="J500">
        <v>8230700.00000000</v>
      </c>
      <c s="104" r="K500"/>
      <c s="105" r="L500"/>
      <c s="105" r="M500"/>
      <c s="105" r="N500"/>
      <c s="105" r="O500"/>
      <c s="105" r="P500"/>
      <c s="105" r="Q500"/>
      <c s="105" r="R500">
        <v>8230700.00000000</v>
      </c>
      <c s="105" r="S500"/>
      <c s="105" r="T500"/>
      <c s="105" r="U500"/>
      <c s="115" r="V500">
        <f>""&amp;B500</f>
      </c>
      <c s="132" r="W500">
        <f>""&amp;C500</f>
      </c>
      <c s="133" r="X500">
        <f>""&amp;D500</f>
      </c>
      <c s="134" r="Y500"/>
      <c s="135" r="Z500"/>
      <c s="108" r="AA500">
        <f>""&amp;G500</f>
      </c>
      <c s="91" r="AB500">
        <v>557944.33000000</v>
      </c>
      <c s="104" r="AC500"/>
      <c s="91" r="AD500">
        <v>557944.33000000</v>
      </c>
      <c s="104" r="AE500"/>
      <c s="105" r="AF500"/>
      <c s="105" r="AG500"/>
      <c s="105" r="AH500"/>
      <c s="105" r="AI500"/>
      <c s="105" r="AJ500"/>
      <c s="105" r="AK500"/>
      <c s="105" r="AL500">
        <v>557944.33000000</v>
      </c>
      <c s="105" r="AM500"/>
      <c s="105" r="AN500"/>
      <c s="112" r="AO500"/>
      <c s="136" r="AP500">
        <f>D500&amp;G500</f>
      </c>
      <c s="95" r="AQ500">
        <f>D500&amp;G500</f>
      </c>
      <c s="0" r="AR500"/>
    </row>
    <row r="501" ht="18.78700000" customHeight="1">
      <c s="0" r="A501"/>
      <c s="88" r="B501" t="s">
        <v>620</v>
      </c>
      <c s="89" r="C501" t="s">
        <v>449</v>
      </c>
      <c s="90" r="D501" t="s">
        <v>784</v>
      </c>
      <c s="127" r="E501"/>
      <c s="128" r="F501"/>
      <c s="90" r="G501" t="s">
        <v>621</v>
      </c>
      <c s="91" r="H501">
        <v>8495900.00000000</v>
      </c>
      <c s="91" r="I501"/>
      <c s="91" r="J501">
        <v>8495900.00000000</v>
      </c>
      <c s="91" r="K501"/>
      <c s="91" r="L501"/>
      <c s="91" r="M501"/>
      <c s="91" r="N501"/>
      <c s="91" r="O501"/>
      <c s="91" r="P501"/>
      <c s="91" r="Q501"/>
      <c s="91" r="R501">
        <v>8495900.00000000</v>
      </c>
      <c s="91" r="S501"/>
      <c s="91" r="T501"/>
      <c s="91" r="U501"/>
      <c s="92" r="V501">
        <f>""&amp;B501</f>
      </c>
      <c s="89" r="W501">
        <f>""&amp;C501</f>
      </c>
      <c s="90" r="X501">
        <f>""&amp;D501</f>
      </c>
      <c s="127" r="Y501"/>
      <c s="128" r="Z501"/>
      <c s="90" r="AA501">
        <f>""&amp;G501</f>
      </c>
      <c s="91" r="AB501">
        <v>0.00000000</v>
      </c>
      <c s="91" r="AC501"/>
      <c s="91" r="AD501">
        <v>0.00000000</v>
      </c>
      <c s="91" r="AE501"/>
      <c s="91" r="AF501"/>
      <c s="91" r="AG501"/>
      <c s="91" r="AH501"/>
      <c s="91" r="AI501"/>
      <c s="91" r="AJ501"/>
      <c s="91" r="AK501"/>
      <c s="91" r="AL501">
        <v>0.00000000</v>
      </c>
      <c s="91" r="AM501"/>
      <c s="91" r="AN501"/>
      <c s="93" r="AO501"/>
      <c s="129" r="AP501"/>
      <c s="95" r="AQ501" t="s">
        <v>793</v>
      </c>
      <c s="0" r="AR501"/>
    </row>
    <row r="502" ht="11.25000000" customHeight="1">
      <c s="0" r="A502"/>
      <c s="96" r="B502" t="s">
        <v>623</v>
      </c>
      <c s="89" r="C502" t="s">
        <v>449</v>
      </c>
      <c s="90" r="D502" t="s">
        <v>784</v>
      </c>
      <c s="127" r="E502"/>
      <c s="128" r="F502"/>
      <c s="90" r="G502" t="s">
        <v>624</v>
      </c>
      <c s="91" r="H502">
        <v>8495900.00000000</v>
      </c>
      <c s="91" r="I502"/>
      <c s="91" r="J502">
        <v>8495900.00000000</v>
      </c>
      <c s="91" r="K502"/>
      <c s="91" r="L502"/>
      <c s="91" r="M502"/>
      <c s="91" r="N502"/>
      <c s="91" r="O502"/>
      <c s="91" r="P502"/>
      <c s="91" r="Q502"/>
      <c s="91" r="R502">
        <v>8495900.00000000</v>
      </c>
      <c s="91" r="S502"/>
      <c s="91" r="T502"/>
      <c s="91" r="U502"/>
      <c s="97" r="V502">
        <f>""&amp;B502</f>
      </c>
      <c s="89" r="W502">
        <f>""&amp;C502</f>
      </c>
      <c s="90" r="X502">
        <f>""&amp;D502</f>
      </c>
      <c s="127" r="Y502"/>
      <c s="128" r="Z502"/>
      <c s="90" r="AA502">
        <f>""&amp;G502</f>
      </c>
      <c s="91" r="AB502">
        <v>0.00000000</v>
      </c>
      <c s="91" r="AC502"/>
      <c s="91" r="AD502">
        <v>0.00000000</v>
      </c>
      <c s="91" r="AE502"/>
      <c s="91" r="AF502"/>
      <c s="91" r="AG502"/>
      <c s="91" r="AH502"/>
      <c s="91" r="AI502"/>
      <c s="91" r="AJ502"/>
      <c s="91" r="AK502"/>
      <c s="91" r="AL502">
        <v>0.00000000</v>
      </c>
      <c s="91" r="AM502"/>
      <c s="91" r="AN502"/>
      <c s="93" r="AO502"/>
      <c s="129" r="AP502"/>
      <c s="95" r="AQ502" t="s">
        <v>794</v>
      </c>
      <c s="0" r="AR502"/>
    </row>
    <row r="503" ht="27.65600000" customHeight="1">
      <c s="0" r="A503"/>
      <c s="98" r="B503" t="s">
        <v>645</v>
      </c>
      <c s="99" r="C503" t="s">
        <v>449</v>
      </c>
      <c s="100" r="D503" t="s">
        <v>784</v>
      </c>
      <c s="130" r="E503"/>
      <c s="131" r="F503"/>
      <c s="100" r="G503" t="s">
        <v>646</v>
      </c>
      <c s="91" r="H503">
        <v>8495900.00000000</v>
      </c>
      <c s="104" r="I503"/>
      <c s="91" r="J503">
        <v>8495900.00000000</v>
      </c>
      <c s="104" r="K503"/>
      <c s="105" r="L503"/>
      <c s="105" r="M503"/>
      <c s="105" r="N503"/>
      <c s="105" r="O503"/>
      <c s="105" r="P503"/>
      <c s="105" r="Q503"/>
      <c s="105" r="R503">
        <v>8495900.00000000</v>
      </c>
      <c s="105" r="S503"/>
      <c s="105" r="T503"/>
      <c s="105" r="U503"/>
      <c s="106" r="V503">
        <f>""&amp;B503</f>
      </c>
      <c s="132" r="W503">
        <f>""&amp;C503</f>
      </c>
      <c s="133" r="X503">
        <f>""&amp;D503</f>
      </c>
      <c s="134" r="Y503"/>
      <c s="135" r="Z503"/>
      <c s="108" r="AA503">
        <f>""&amp;G503</f>
      </c>
      <c s="91" r="AB503">
        <v>0.00000000</v>
      </c>
      <c s="104" r="AC503"/>
      <c s="91" r="AD503">
        <v>0.00000000</v>
      </c>
      <c s="104" r="AE503"/>
      <c s="105" r="AF503"/>
      <c s="105" r="AG503"/>
      <c s="105" r="AH503"/>
      <c s="105" r="AI503"/>
      <c s="105" r="AJ503"/>
      <c s="105" r="AK503"/>
      <c s="105" r="AL503">
        <v>0.00000000</v>
      </c>
      <c s="105" r="AM503"/>
      <c s="105" r="AN503"/>
      <c s="112" r="AO503"/>
      <c s="136" r="AP503">
        <f>D503&amp;G503</f>
      </c>
      <c s="95" r="AQ503">
        <f>D503&amp;G503</f>
      </c>
      <c s="0" r="AR503"/>
    </row>
    <row r="504" ht="11.25000000" customHeight="1">
      <c s="0" r="A504"/>
      <c s="88" r="B504" t="s">
        <v>795</v>
      </c>
      <c s="89" r="C504" t="s">
        <v>449</v>
      </c>
      <c s="90" r="D504" t="s">
        <v>796</v>
      </c>
      <c s="127" r="E504"/>
      <c s="128" r="F504"/>
      <c s="90" r="G504" t="s">
        <v>452</v>
      </c>
      <c s="91" r="H504">
        <v>45044019.49000000</v>
      </c>
      <c s="91" r="I504"/>
      <c s="91" r="J504">
        <v>45044019.49000000</v>
      </c>
      <c s="91" r="K504"/>
      <c s="91" r="L504"/>
      <c s="91" r="M504"/>
      <c s="91" r="N504"/>
      <c s="91" r="O504"/>
      <c s="91" r="P504"/>
      <c s="91" r="Q504"/>
      <c s="91" r="R504">
        <v>44868519.49000000</v>
      </c>
      <c s="91" r="S504">
        <v>150000.00000000</v>
      </c>
      <c s="91" r="T504">
        <v>25500.00000000</v>
      </c>
      <c s="91" r="U504"/>
      <c s="92" r="V504">
        <f>""&amp;B504</f>
      </c>
      <c s="89" r="W504">
        <f>""&amp;C504</f>
      </c>
      <c s="90" r="X504">
        <f>""&amp;D504</f>
      </c>
      <c s="127" r="Y504"/>
      <c s="128" r="Z504"/>
      <c s="90" r="AA504">
        <f>""&amp;G504</f>
      </c>
      <c s="91" r="AB504">
        <v>1441392.33000000</v>
      </c>
      <c s="91" r="AC504"/>
      <c s="91" r="AD504">
        <v>1441392.33000000</v>
      </c>
      <c s="91" r="AE504"/>
      <c s="91" r="AF504"/>
      <c s="91" r="AG504"/>
      <c s="91" r="AH504"/>
      <c s="91" r="AI504"/>
      <c s="91" r="AJ504"/>
      <c s="91" r="AK504"/>
      <c s="91" r="AL504">
        <v>1441392.33000000</v>
      </c>
      <c s="91" r="AM504">
        <v>0.00000000</v>
      </c>
      <c s="91" r="AN504">
        <v>0.00000000</v>
      </c>
      <c s="93" r="AO504"/>
      <c s="129" r="AP504"/>
      <c s="95" r="AQ504" t="s">
        <v>797</v>
      </c>
      <c s="0" r="AR504"/>
    </row>
    <row r="505" ht="11.25000000" customHeight="1">
      <c s="0" r="A505"/>
      <c s="96" r="B505" t="s">
        <v>798</v>
      </c>
      <c s="89" r="C505" t="s">
        <v>449</v>
      </c>
      <c s="90" r="D505" t="s">
        <v>799</v>
      </c>
      <c s="127" r="E505"/>
      <c s="128" r="F505"/>
      <c s="90" r="G505" t="s">
        <v>452</v>
      </c>
      <c s="91" r="H505">
        <v>32927364.00000000</v>
      </c>
      <c s="91" r="I505"/>
      <c s="91" r="J505">
        <v>32927364.00000000</v>
      </c>
      <c s="91" r="K505"/>
      <c s="91" r="L505"/>
      <c s="91" r="M505"/>
      <c s="91" r="N505"/>
      <c s="91" r="O505"/>
      <c s="91" r="P505"/>
      <c s="91" r="Q505"/>
      <c s="91" r="R505">
        <v>32751864.00000000</v>
      </c>
      <c s="91" r="S505">
        <v>150000.00000000</v>
      </c>
      <c s="91" r="T505">
        <v>25500.00000000</v>
      </c>
      <c s="91" r="U505"/>
      <c s="97" r="V505">
        <f>""&amp;B505</f>
      </c>
      <c s="89" r="W505">
        <f>""&amp;C505</f>
      </c>
      <c s="90" r="X505">
        <f>""&amp;D505</f>
      </c>
      <c s="127" r="Y505"/>
      <c s="128" r="Z505"/>
      <c s="90" r="AA505">
        <f>""&amp;G505</f>
      </c>
      <c s="91" r="AB505">
        <v>810099.32000000</v>
      </c>
      <c s="91" r="AC505"/>
      <c s="91" r="AD505">
        <v>810099.32000000</v>
      </c>
      <c s="91" r="AE505"/>
      <c s="91" r="AF505"/>
      <c s="91" r="AG505"/>
      <c s="91" r="AH505"/>
      <c s="91" r="AI505"/>
      <c s="91" r="AJ505"/>
      <c s="91" r="AK505"/>
      <c s="91" r="AL505">
        <v>810099.32000000</v>
      </c>
      <c s="91" r="AM505">
        <v>0.00000000</v>
      </c>
      <c s="91" r="AN505">
        <v>0.00000000</v>
      </c>
      <c s="93" r="AO505"/>
      <c s="129" r="AP505"/>
      <c s="95" r="AQ505" t="s">
        <v>800</v>
      </c>
      <c s="0" r="AR505"/>
    </row>
    <row r="506" ht="18.78700000" customHeight="1">
      <c s="0" r="A506"/>
      <c s="96" r="B506" t="s">
        <v>472</v>
      </c>
      <c s="89" r="C506" t="s">
        <v>449</v>
      </c>
      <c s="90" r="D506" t="s">
        <v>799</v>
      </c>
      <c s="127" r="E506"/>
      <c s="128" r="F506"/>
      <c s="90" r="G506" t="s">
        <v>449</v>
      </c>
      <c s="91" r="H506">
        <v>175500.00000000</v>
      </c>
      <c s="91" r="I506"/>
      <c s="91" r="J506">
        <v>175500.00000000</v>
      </c>
      <c s="91" r="K506"/>
      <c s="91" r="L506"/>
      <c s="91" r="M506"/>
      <c s="91" r="N506"/>
      <c s="91" r="O506"/>
      <c s="91" r="P506"/>
      <c s="91" r="Q506"/>
      <c s="91" r="R506"/>
      <c s="91" r="S506">
        <v>150000.00000000</v>
      </c>
      <c s="91" r="T506">
        <v>25500.00000000</v>
      </c>
      <c s="91" r="U506"/>
      <c s="97" r="V506">
        <f>""&amp;B506</f>
      </c>
      <c s="89" r="W506">
        <f>""&amp;C506</f>
      </c>
      <c s="90" r="X506">
        <f>""&amp;D506</f>
      </c>
      <c s="127" r="Y506"/>
      <c s="128" r="Z506"/>
      <c s="90" r="AA506">
        <f>""&amp;G506</f>
      </c>
      <c s="91" r="AB506">
        <v>0.00000000</v>
      </c>
      <c s="91" r="AC506"/>
      <c s="91" r="AD506">
        <v>0.00000000</v>
      </c>
      <c s="91" r="AE506"/>
      <c s="91" r="AF506"/>
      <c s="91" r="AG506"/>
      <c s="91" r="AH506"/>
      <c s="91" r="AI506"/>
      <c s="91" r="AJ506"/>
      <c s="91" r="AK506"/>
      <c s="91" r="AL506"/>
      <c s="91" r="AM506">
        <v>0.00000000</v>
      </c>
      <c s="91" r="AN506">
        <v>0.00000000</v>
      </c>
      <c s="93" r="AO506"/>
      <c s="129" r="AP506"/>
      <c s="95" r="AQ506" t="s">
        <v>801</v>
      </c>
      <c s="0" r="AR506"/>
    </row>
    <row r="507" ht="27.65600000" customHeight="1">
      <c s="0" r="A507"/>
      <c s="96" r="B507" t="s">
        <v>474</v>
      </c>
      <c s="89" r="C507" t="s">
        <v>449</v>
      </c>
      <c s="90" r="D507" t="s">
        <v>799</v>
      </c>
      <c s="127" r="E507"/>
      <c s="128" r="F507"/>
      <c s="90" r="G507" t="s">
        <v>475</v>
      </c>
      <c s="91" r="H507">
        <v>175500.00000000</v>
      </c>
      <c s="91" r="I507"/>
      <c s="91" r="J507">
        <v>175500.00000000</v>
      </c>
      <c s="91" r="K507"/>
      <c s="91" r="L507"/>
      <c s="91" r="M507"/>
      <c s="91" r="N507"/>
      <c s="91" r="O507"/>
      <c s="91" r="P507"/>
      <c s="91" r="Q507"/>
      <c s="91" r="R507"/>
      <c s="91" r="S507">
        <v>150000.00000000</v>
      </c>
      <c s="91" r="T507">
        <v>25500.00000000</v>
      </c>
      <c s="91" r="U507"/>
      <c s="97" r="V507">
        <f>""&amp;B507</f>
      </c>
      <c s="89" r="W507">
        <f>""&amp;C507</f>
      </c>
      <c s="90" r="X507">
        <f>""&amp;D507</f>
      </c>
      <c s="127" r="Y507"/>
      <c s="128" r="Z507"/>
      <c s="90" r="AA507">
        <f>""&amp;G507</f>
      </c>
      <c s="91" r="AB507">
        <v>0.00000000</v>
      </c>
      <c s="91" r="AC507"/>
      <c s="91" r="AD507">
        <v>0.00000000</v>
      </c>
      <c s="91" r="AE507"/>
      <c s="91" r="AF507"/>
      <c s="91" r="AG507"/>
      <c s="91" r="AH507"/>
      <c s="91" r="AI507"/>
      <c s="91" r="AJ507"/>
      <c s="91" r="AK507"/>
      <c s="91" r="AL507"/>
      <c s="91" r="AM507">
        <v>0.00000000</v>
      </c>
      <c s="91" r="AN507">
        <v>0.00000000</v>
      </c>
      <c s="93" r="AO507"/>
      <c s="129" r="AP507"/>
      <c s="95" r="AQ507" t="s">
        <v>802</v>
      </c>
      <c s="0" r="AR507"/>
    </row>
    <row r="508" ht="11.25000000" customHeight="1">
      <c s="0" r="A508"/>
      <c s="98" r="B508" t="s">
        <v>479</v>
      </c>
      <c s="99" r="C508" t="s">
        <v>449</v>
      </c>
      <c s="100" r="D508" t="s">
        <v>799</v>
      </c>
      <c s="130" r="E508"/>
      <c s="131" r="F508"/>
      <c s="100" r="G508" t="s">
        <v>480</v>
      </c>
      <c s="91" r="H508">
        <v>175500.00000000</v>
      </c>
      <c s="104" r="I508"/>
      <c s="91" r="J508">
        <v>175500.00000000</v>
      </c>
      <c s="104" r="K508"/>
      <c s="105" r="L508"/>
      <c s="105" r="M508"/>
      <c s="105" r="N508"/>
      <c s="105" r="O508"/>
      <c s="105" r="P508"/>
      <c s="105" r="Q508"/>
      <c s="105" r="R508"/>
      <c s="105" r="S508">
        <v>150000.00000000</v>
      </c>
      <c s="105" r="T508">
        <v>25500.00000000</v>
      </c>
      <c s="105" r="U508"/>
      <c s="106" r="V508">
        <f>""&amp;B508</f>
      </c>
      <c s="132" r="W508">
        <f>""&amp;C508</f>
      </c>
      <c s="133" r="X508">
        <f>""&amp;D508</f>
      </c>
      <c s="134" r="Y508"/>
      <c s="135" r="Z508"/>
      <c s="108" r="AA508">
        <f>""&amp;G508</f>
      </c>
      <c s="91" r="AB508">
        <v>0.00000000</v>
      </c>
      <c s="104" r="AC508"/>
      <c s="91" r="AD508">
        <v>0.00000000</v>
      </c>
      <c s="104" r="AE508"/>
      <c s="105" r="AF508"/>
      <c s="105" r="AG508"/>
      <c s="105" r="AH508"/>
      <c s="105" r="AI508"/>
      <c s="105" r="AJ508"/>
      <c s="105" r="AK508"/>
      <c s="105" r="AL508"/>
      <c s="105" r="AM508">
        <v>0.00000000</v>
      </c>
      <c s="105" r="AN508">
        <v>0.00000000</v>
      </c>
      <c s="112" r="AO508"/>
      <c s="136" r="AP508">
        <f>D508&amp;G508</f>
      </c>
      <c s="95" r="AQ508">
        <f>D508&amp;G508</f>
      </c>
      <c s="0" r="AR508"/>
    </row>
    <row r="509" ht="27.65600000" customHeight="1">
      <c s="0" r="A509"/>
      <c s="88" r="B509" t="s">
        <v>547</v>
      </c>
      <c s="89" r="C509" t="s">
        <v>449</v>
      </c>
      <c s="90" r="D509" t="s">
        <v>799</v>
      </c>
      <c s="127" r="E509"/>
      <c s="128" r="F509"/>
      <c s="90" r="G509" t="s">
        <v>548</v>
      </c>
      <c s="91" r="H509">
        <v>32751864.00000000</v>
      </c>
      <c s="91" r="I509"/>
      <c s="91" r="J509">
        <v>32751864.00000000</v>
      </c>
      <c s="91" r="K509"/>
      <c s="91" r="L509"/>
      <c s="91" r="M509"/>
      <c s="91" r="N509"/>
      <c s="91" r="O509"/>
      <c s="91" r="P509"/>
      <c s="91" r="Q509"/>
      <c s="91" r="R509">
        <v>32751864.00000000</v>
      </c>
      <c s="91" r="S509"/>
      <c s="91" r="T509"/>
      <c s="91" r="U509"/>
      <c s="92" r="V509">
        <f>""&amp;B509</f>
      </c>
      <c s="89" r="W509">
        <f>""&amp;C509</f>
      </c>
      <c s="90" r="X509">
        <f>""&amp;D509</f>
      </c>
      <c s="127" r="Y509"/>
      <c s="128" r="Z509"/>
      <c s="90" r="AA509">
        <f>""&amp;G509</f>
      </c>
      <c s="91" r="AB509">
        <v>810099.32000000</v>
      </c>
      <c s="91" r="AC509"/>
      <c s="91" r="AD509">
        <v>810099.32000000</v>
      </c>
      <c s="91" r="AE509"/>
      <c s="91" r="AF509"/>
      <c s="91" r="AG509"/>
      <c s="91" r="AH509"/>
      <c s="91" r="AI509"/>
      <c s="91" r="AJ509"/>
      <c s="91" r="AK509"/>
      <c s="91" r="AL509">
        <v>810099.32000000</v>
      </c>
      <c s="91" r="AM509"/>
      <c s="91" r="AN509"/>
      <c s="93" r="AO509"/>
      <c s="129" r="AP509"/>
      <c s="95" r="AQ509" t="s">
        <v>803</v>
      </c>
      <c s="0" r="AR509"/>
    </row>
    <row r="510" ht="11.25000000" customHeight="1">
      <c s="0" r="A510"/>
      <c s="96" r="B510" t="s">
        <v>661</v>
      </c>
      <c s="89" r="C510" t="s">
        <v>449</v>
      </c>
      <c s="90" r="D510" t="s">
        <v>799</v>
      </c>
      <c s="127" r="E510"/>
      <c s="128" r="F510"/>
      <c s="90" r="G510" t="s">
        <v>662</v>
      </c>
      <c s="91" r="H510">
        <v>32751864.00000000</v>
      </c>
      <c s="91" r="I510"/>
      <c s="91" r="J510">
        <v>32751864.00000000</v>
      </c>
      <c s="91" r="K510"/>
      <c s="91" r="L510"/>
      <c s="91" r="M510"/>
      <c s="91" r="N510"/>
      <c s="91" r="O510"/>
      <c s="91" r="P510"/>
      <c s="91" r="Q510"/>
      <c s="91" r="R510">
        <v>32751864.00000000</v>
      </c>
      <c s="91" r="S510"/>
      <c s="91" r="T510"/>
      <c s="91" r="U510"/>
      <c s="97" r="V510">
        <f>""&amp;B510</f>
      </c>
      <c s="89" r="W510">
        <f>""&amp;C510</f>
      </c>
      <c s="90" r="X510">
        <f>""&amp;D510</f>
      </c>
      <c s="127" r="Y510"/>
      <c s="128" r="Z510"/>
      <c s="90" r="AA510">
        <f>""&amp;G510</f>
      </c>
      <c s="91" r="AB510">
        <v>810099.32000000</v>
      </c>
      <c s="91" r="AC510"/>
      <c s="91" r="AD510">
        <v>810099.32000000</v>
      </c>
      <c s="91" r="AE510"/>
      <c s="91" r="AF510"/>
      <c s="91" r="AG510"/>
      <c s="91" r="AH510"/>
      <c s="91" r="AI510"/>
      <c s="91" r="AJ510"/>
      <c s="91" r="AK510"/>
      <c s="91" r="AL510">
        <v>810099.32000000</v>
      </c>
      <c s="91" r="AM510"/>
      <c s="91" r="AN510"/>
      <c s="93" r="AO510"/>
      <c s="129" r="AP510"/>
      <c s="95" r="AQ510" t="s">
        <v>804</v>
      </c>
      <c s="0" r="AR510"/>
    </row>
    <row r="511" ht="45.39400000" customHeight="1">
      <c s="0" r="A511"/>
      <c s="98" r="B511" t="s">
        <v>664</v>
      </c>
      <c s="99" r="C511" t="s">
        <v>449</v>
      </c>
      <c s="100" r="D511" t="s">
        <v>799</v>
      </c>
      <c s="130" r="E511"/>
      <c s="131" r="F511"/>
      <c s="100" r="G511" t="s">
        <v>665</v>
      </c>
      <c s="91" r="H511">
        <v>32751864.00000000</v>
      </c>
      <c s="104" r="I511"/>
      <c s="91" r="J511">
        <v>32751864.00000000</v>
      </c>
      <c s="104" r="K511"/>
      <c s="105" r="L511"/>
      <c s="105" r="M511"/>
      <c s="105" r="N511"/>
      <c s="105" r="O511"/>
      <c s="105" r="P511"/>
      <c s="105" r="Q511"/>
      <c s="105" r="R511">
        <v>32751864.00000000</v>
      </c>
      <c s="105" r="S511"/>
      <c s="105" r="T511"/>
      <c s="105" r="U511"/>
      <c s="106" r="V511">
        <f>""&amp;B511</f>
      </c>
      <c s="132" r="W511">
        <f>""&amp;C511</f>
      </c>
      <c s="133" r="X511">
        <f>""&amp;D511</f>
      </c>
      <c s="134" r="Y511"/>
      <c s="135" r="Z511"/>
      <c s="108" r="AA511">
        <f>""&amp;G511</f>
      </c>
      <c s="91" r="AB511">
        <v>810099.32000000</v>
      </c>
      <c s="104" r="AC511"/>
      <c s="91" r="AD511">
        <v>810099.32000000</v>
      </c>
      <c s="104" r="AE511"/>
      <c s="105" r="AF511"/>
      <c s="105" r="AG511"/>
      <c s="105" r="AH511"/>
      <c s="105" r="AI511"/>
      <c s="105" r="AJ511"/>
      <c s="105" r="AK511"/>
      <c s="105" r="AL511">
        <v>810099.32000000</v>
      </c>
      <c s="105" r="AM511"/>
      <c s="105" r="AN511"/>
      <c s="112" r="AO511"/>
      <c s="136" r="AP511">
        <f>D511&amp;G511</f>
      </c>
      <c s="95" r="AQ511">
        <f>D511&amp;G511</f>
      </c>
      <c s="0" r="AR511"/>
    </row>
    <row r="512" ht="11.25000000" customHeight="1">
      <c s="0" r="A512"/>
      <c s="88" r="B512" t="s">
        <v>805</v>
      </c>
      <c s="89" r="C512" t="s">
        <v>449</v>
      </c>
      <c s="90" r="D512" t="s">
        <v>806</v>
      </c>
      <c s="127" r="E512"/>
      <c s="128" r="F512"/>
      <c s="90" r="G512" t="s">
        <v>452</v>
      </c>
      <c s="91" r="H512">
        <v>12116655.49000000</v>
      </c>
      <c s="91" r="I512"/>
      <c s="91" r="J512">
        <v>12116655.49000000</v>
      </c>
      <c s="91" r="K512"/>
      <c s="91" r="L512"/>
      <c s="91" r="M512"/>
      <c s="91" r="N512"/>
      <c s="91" r="O512"/>
      <c s="91" r="P512"/>
      <c s="91" r="Q512"/>
      <c s="91" r="R512">
        <v>12116655.49000000</v>
      </c>
      <c s="91" r="S512"/>
      <c s="91" r="T512"/>
      <c s="91" r="U512"/>
      <c s="92" r="V512">
        <f>""&amp;B512</f>
      </c>
      <c s="89" r="W512">
        <f>""&amp;C512</f>
      </c>
      <c s="90" r="X512">
        <f>""&amp;D512</f>
      </c>
      <c s="127" r="Y512"/>
      <c s="128" r="Z512"/>
      <c s="90" r="AA512">
        <f>""&amp;G512</f>
      </c>
      <c s="91" r="AB512">
        <v>631293.01000000</v>
      </c>
      <c s="91" r="AC512"/>
      <c s="91" r="AD512">
        <v>631293.01000000</v>
      </c>
      <c s="91" r="AE512"/>
      <c s="91" r="AF512"/>
      <c s="91" r="AG512"/>
      <c s="91" r="AH512"/>
      <c s="91" r="AI512"/>
      <c s="91" r="AJ512"/>
      <c s="91" r="AK512"/>
      <c s="91" r="AL512">
        <v>631293.01000000</v>
      </c>
      <c s="91" r="AM512"/>
      <c s="91" r="AN512"/>
      <c s="93" r="AO512"/>
      <c s="129" r="AP512"/>
      <c s="95" r="AQ512" t="s">
        <v>807</v>
      </c>
      <c s="0" r="AR512"/>
    </row>
    <row r="513" ht="27.65600000" customHeight="1">
      <c s="0" r="A513"/>
      <c s="96" r="B513" t="s">
        <v>547</v>
      </c>
      <c s="89" r="C513" t="s">
        <v>449</v>
      </c>
      <c s="90" r="D513" t="s">
        <v>806</v>
      </c>
      <c s="127" r="E513"/>
      <c s="128" r="F513"/>
      <c s="90" r="G513" t="s">
        <v>548</v>
      </c>
      <c s="91" r="H513">
        <v>12116655.49000000</v>
      </c>
      <c s="91" r="I513"/>
      <c s="91" r="J513">
        <v>12116655.49000000</v>
      </c>
      <c s="91" r="K513"/>
      <c s="91" r="L513"/>
      <c s="91" r="M513"/>
      <c s="91" r="N513"/>
      <c s="91" r="O513"/>
      <c s="91" r="P513"/>
      <c s="91" r="Q513"/>
      <c s="91" r="R513">
        <v>12116655.49000000</v>
      </c>
      <c s="91" r="S513"/>
      <c s="91" r="T513"/>
      <c s="91" r="U513"/>
      <c s="97" r="V513">
        <f>""&amp;B513</f>
      </c>
      <c s="89" r="W513">
        <f>""&amp;C513</f>
      </c>
      <c s="90" r="X513">
        <f>""&amp;D513</f>
      </c>
      <c s="127" r="Y513"/>
      <c s="128" r="Z513"/>
      <c s="90" r="AA513">
        <f>""&amp;G513</f>
      </c>
      <c s="91" r="AB513">
        <v>631293.01000000</v>
      </c>
      <c s="91" r="AC513"/>
      <c s="91" r="AD513">
        <v>631293.01000000</v>
      </c>
      <c s="91" r="AE513"/>
      <c s="91" r="AF513"/>
      <c s="91" r="AG513"/>
      <c s="91" r="AH513"/>
      <c s="91" r="AI513"/>
      <c s="91" r="AJ513"/>
      <c s="91" r="AK513"/>
      <c s="91" r="AL513">
        <v>631293.01000000</v>
      </c>
      <c s="91" r="AM513"/>
      <c s="91" r="AN513"/>
      <c s="93" r="AO513"/>
      <c s="129" r="AP513"/>
      <c s="95" r="AQ513" t="s">
        <v>808</v>
      </c>
      <c s="0" r="AR513"/>
    </row>
    <row r="514" ht="11.25000000" customHeight="1">
      <c s="0" r="A514"/>
      <c s="96" r="B514" t="s">
        <v>661</v>
      </c>
      <c s="89" r="C514" t="s">
        <v>449</v>
      </c>
      <c s="90" r="D514" t="s">
        <v>806</v>
      </c>
      <c s="127" r="E514"/>
      <c s="128" r="F514"/>
      <c s="90" r="G514" t="s">
        <v>662</v>
      </c>
      <c s="91" r="H514">
        <v>12116655.49000000</v>
      </c>
      <c s="91" r="I514"/>
      <c s="91" r="J514">
        <v>12116655.49000000</v>
      </c>
      <c s="91" r="K514"/>
      <c s="91" r="L514"/>
      <c s="91" r="M514"/>
      <c s="91" r="N514"/>
      <c s="91" r="O514"/>
      <c s="91" r="P514"/>
      <c s="91" r="Q514"/>
      <c s="91" r="R514">
        <v>12116655.49000000</v>
      </c>
      <c s="91" r="S514"/>
      <c s="91" r="T514"/>
      <c s="91" r="U514"/>
      <c s="97" r="V514">
        <f>""&amp;B514</f>
      </c>
      <c s="89" r="W514">
        <f>""&amp;C514</f>
      </c>
      <c s="90" r="X514">
        <f>""&amp;D514</f>
      </c>
      <c s="127" r="Y514"/>
      <c s="128" r="Z514"/>
      <c s="90" r="AA514">
        <f>""&amp;G514</f>
      </c>
      <c s="91" r="AB514">
        <v>631293.01000000</v>
      </c>
      <c s="91" r="AC514"/>
      <c s="91" r="AD514">
        <v>631293.01000000</v>
      </c>
      <c s="91" r="AE514"/>
      <c s="91" r="AF514"/>
      <c s="91" r="AG514"/>
      <c s="91" r="AH514"/>
      <c s="91" r="AI514"/>
      <c s="91" r="AJ514"/>
      <c s="91" r="AK514"/>
      <c s="91" r="AL514">
        <v>631293.01000000</v>
      </c>
      <c s="91" r="AM514"/>
      <c s="91" r="AN514"/>
      <c s="93" r="AO514"/>
      <c s="129" r="AP514"/>
      <c s="95" r="AQ514" t="s">
        <v>809</v>
      </c>
      <c s="0" r="AR514"/>
    </row>
    <row r="515" ht="45.39400000" customHeight="1">
      <c s="0" r="A515"/>
      <c s="98" r="B515" t="s">
        <v>664</v>
      </c>
      <c s="99" r="C515" t="s">
        <v>449</v>
      </c>
      <c s="100" r="D515" t="s">
        <v>806</v>
      </c>
      <c s="130" r="E515"/>
      <c s="131" r="F515"/>
      <c s="100" r="G515" t="s">
        <v>665</v>
      </c>
      <c s="91" r="H515">
        <v>11964361.35000000</v>
      </c>
      <c s="104" r="I515"/>
      <c s="91" r="J515">
        <v>11964361.35000000</v>
      </c>
      <c s="104" r="K515"/>
      <c s="105" r="L515"/>
      <c s="105" r="M515"/>
      <c s="105" r="N515"/>
      <c s="105" r="O515"/>
      <c s="105" r="P515"/>
      <c s="105" r="Q515"/>
      <c s="105" r="R515">
        <v>11964361.35000000</v>
      </c>
      <c s="105" r="S515"/>
      <c s="105" r="T515"/>
      <c s="105" r="U515"/>
      <c s="106" r="V515">
        <f>""&amp;B515</f>
      </c>
      <c s="132" r="W515">
        <f>""&amp;C515</f>
      </c>
      <c s="133" r="X515">
        <f>""&amp;D515</f>
      </c>
      <c s="134" r="Y515"/>
      <c s="135" r="Z515"/>
      <c s="108" r="AA515">
        <f>""&amp;G515</f>
      </c>
      <c s="91" r="AB515">
        <v>631293.01000000</v>
      </c>
      <c s="104" r="AC515"/>
      <c s="91" r="AD515">
        <v>631293.01000000</v>
      </c>
      <c s="104" r="AE515"/>
      <c s="105" r="AF515"/>
      <c s="105" r="AG515"/>
      <c s="105" r="AH515"/>
      <c s="105" r="AI515"/>
      <c s="105" r="AJ515"/>
      <c s="105" r="AK515"/>
      <c s="105" r="AL515">
        <v>631293.01000000</v>
      </c>
      <c s="105" r="AM515"/>
      <c s="105" r="AN515"/>
      <c s="112" r="AO515"/>
      <c s="136" r="AP515">
        <f>D515&amp;G515</f>
      </c>
      <c s="95" r="AQ515">
        <f>D515&amp;G515</f>
      </c>
      <c s="0" r="AR515"/>
    </row>
    <row r="516" ht="11.25000000" customHeight="1">
      <c s="0" r="A516"/>
      <c s="114" r="B516" t="s">
        <v>689</v>
      </c>
      <c s="99" r="C516" t="s">
        <v>449</v>
      </c>
      <c s="100" r="D516" t="s">
        <v>806</v>
      </c>
      <c s="130" r="E516"/>
      <c s="131" r="F516"/>
      <c s="100" r="G516" t="s">
        <v>690</v>
      </c>
      <c s="91" r="H516">
        <v>152294.14000000</v>
      </c>
      <c s="104" r="I516"/>
      <c s="91" r="J516">
        <v>152294.14000000</v>
      </c>
      <c s="104" r="K516"/>
      <c s="105" r="L516"/>
      <c s="105" r="M516"/>
      <c s="105" r="N516"/>
      <c s="105" r="O516"/>
      <c s="105" r="P516"/>
      <c s="105" r="Q516"/>
      <c s="105" r="R516">
        <v>152294.14000000</v>
      </c>
      <c s="105" r="S516"/>
      <c s="105" r="T516"/>
      <c s="105" r="U516"/>
      <c s="115" r="V516">
        <f>""&amp;B516</f>
      </c>
      <c s="132" r="W516">
        <f>""&amp;C516</f>
      </c>
      <c s="133" r="X516">
        <f>""&amp;D516</f>
      </c>
      <c s="134" r="Y516"/>
      <c s="135" r="Z516"/>
      <c s="108" r="AA516">
        <f>""&amp;G516</f>
      </c>
      <c s="91" r="AB516">
        <v>0.00000000</v>
      </c>
      <c s="104" r="AC516"/>
      <c s="91" r="AD516">
        <v>0.00000000</v>
      </c>
      <c s="104" r="AE516"/>
      <c s="105" r="AF516"/>
      <c s="105" r="AG516"/>
      <c s="105" r="AH516"/>
      <c s="105" r="AI516"/>
      <c s="105" r="AJ516"/>
      <c s="105" r="AK516"/>
      <c s="105" r="AL516">
        <v>0.00000000</v>
      </c>
      <c s="105" r="AM516"/>
      <c s="105" r="AN516"/>
      <c s="112" r="AO516"/>
      <c s="136" r="AP516">
        <f>D516&amp;G516</f>
      </c>
      <c s="95" r="AQ516">
        <f>D516&amp;G516</f>
      </c>
      <c s="0" r="AR516"/>
    </row>
    <row r="517" ht="11.25000000" customHeight="1">
      <c s="0" r="A517"/>
      <c s="88" r="B517" t="s">
        <v>810</v>
      </c>
      <c s="89" r="C517" t="s">
        <v>449</v>
      </c>
      <c s="90" r="D517" t="s">
        <v>811</v>
      </c>
      <c s="127" r="E517"/>
      <c s="128" r="F517"/>
      <c s="90" r="G517" t="s">
        <v>452</v>
      </c>
      <c s="91" r="H517">
        <v>262832.00000000</v>
      </c>
      <c s="91" r="I517"/>
      <c s="91" r="J517">
        <v>262832.00000000</v>
      </c>
      <c s="91" r="K517"/>
      <c s="91" r="L517"/>
      <c s="91" r="M517"/>
      <c s="91" r="N517"/>
      <c s="91" r="O517"/>
      <c s="91" r="P517"/>
      <c s="91" r="Q517"/>
      <c s="91" r="R517"/>
      <c s="91" r="S517">
        <v>108232.00000000</v>
      </c>
      <c s="91" r="T517">
        <v>154600.00000000</v>
      </c>
      <c s="91" r="U517"/>
      <c s="92" r="V517">
        <f>""&amp;B517</f>
      </c>
      <c s="89" r="W517">
        <f>""&amp;C517</f>
      </c>
      <c s="90" r="X517">
        <f>""&amp;D517</f>
      </c>
      <c s="127" r="Y517"/>
      <c s="128" r="Z517"/>
      <c s="90" r="AA517">
        <f>""&amp;G517</f>
      </c>
      <c s="91" r="AB517">
        <v>37500.00000000</v>
      </c>
      <c s="91" r="AC517"/>
      <c s="91" r="AD517">
        <v>37500.00000000</v>
      </c>
      <c s="91" r="AE517"/>
      <c s="91" r="AF517"/>
      <c s="91" r="AG517"/>
      <c s="91" r="AH517"/>
      <c s="91" r="AI517"/>
      <c s="91" r="AJ517"/>
      <c s="91" r="AK517"/>
      <c s="91" r="AL517"/>
      <c s="91" r="AM517">
        <v>0.00000000</v>
      </c>
      <c s="91" r="AN517">
        <v>37500.00000000</v>
      </c>
      <c s="93" r="AO517"/>
      <c s="129" r="AP517"/>
      <c s="95" r="AQ517" t="s">
        <v>812</v>
      </c>
      <c s="0" r="AR517"/>
    </row>
    <row r="518" ht="11.25000000" customHeight="1">
      <c s="0" r="A518"/>
      <c s="96" r="B518" t="s">
        <v>813</v>
      </c>
      <c s="89" r="C518" t="s">
        <v>449</v>
      </c>
      <c s="90" r="D518" t="s">
        <v>814</v>
      </c>
      <c s="127" r="E518"/>
      <c s="128" r="F518"/>
      <c s="90" r="G518" t="s">
        <v>452</v>
      </c>
      <c s="91" r="H518">
        <v>80000.00000000</v>
      </c>
      <c s="91" r="I518"/>
      <c s="91" r="J518">
        <v>80000.00000000</v>
      </c>
      <c s="91" r="K518"/>
      <c s="91" r="L518"/>
      <c s="91" r="M518"/>
      <c s="91" r="N518"/>
      <c s="91" r="O518"/>
      <c s="91" r="P518"/>
      <c s="91" r="Q518"/>
      <c s="91" r="R518"/>
      <c s="91" r="S518">
        <v>50000.00000000</v>
      </c>
      <c s="91" r="T518">
        <v>30000.00000000</v>
      </c>
      <c s="91" r="U518"/>
      <c s="97" r="V518">
        <f>""&amp;B518</f>
      </c>
      <c s="89" r="W518">
        <f>""&amp;C518</f>
      </c>
      <c s="90" r="X518">
        <f>""&amp;D518</f>
      </c>
      <c s="127" r="Y518"/>
      <c s="128" r="Z518"/>
      <c s="90" r="AA518">
        <f>""&amp;G518</f>
      </c>
      <c s="91" r="AB518">
        <v>0.00000000</v>
      </c>
      <c s="91" r="AC518"/>
      <c s="91" r="AD518">
        <v>0.00000000</v>
      </c>
      <c s="91" r="AE518"/>
      <c s="91" r="AF518"/>
      <c s="91" r="AG518"/>
      <c s="91" r="AH518"/>
      <c s="91" r="AI518"/>
      <c s="91" r="AJ518"/>
      <c s="91" r="AK518"/>
      <c s="91" r="AL518"/>
      <c s="91" r="AM518">
        <v>0.00000000</v>
      </c>
      <c s="91" r="AN518">
        <v>0.00000000</v>
      </c>
      <c s="93" r="AO518"/>
      <c s="129" r="AP518"/>
      <c s="95" r="AQ518" t="s">
        <v>815</v>
      </c>
      <c s="0" r="AR518"/>
    </row>
    <row r="519" ht="18.78700000" customHeight="1">
      <c s="0" r="A519"/>
      <c s="96" r="B519" t="s">
        <v>472</v>
      </c>
      <c s="89" r="C519" t="s">
        <v>449</v>
      </c>
      <c s="90" r="D519" t="s">
        <v>814</v>
      </c>
      <c s="127" r="E519"/>
      <c s="128" r="F519"/>
      <c s="90" r="G519" t="s">
        <v>449</v>
      </c>
      <c s="91" r="H519">
        <v>80000.00000000</v>
      </c>
      <c s="91" r="I519"/>
      <c s="91" r="J519">
        <v>80000.00000000</v>
      </c>
      <c s="91" r="K519"/>
      <c s="91" r="L519"/>
      <c s="91" r="M519"/>
      <c s="91" r="N519"/>
      <c s="91" r="O519"/>
      <c s="91" r="P519"/>
      <c s="91" r="Q519"/>
      <c s="91" r="R519"/>
      <c s="91" r="S519">
        <v>50000.00000000</v>
      </c>
      <c s="91" r="T519">
        <v>30000.00000000</v>
      </c>
      <c s="91" r="U519"/>
      <c s="97" r="V519">
        <f>""&amp;B519</f>
      </c>
      <c s="89" r="W519">
        <f>""&amp;C519</f>
      </c>
      <c s="90" r="X519">
        <f>""&amp;D519</f>
      </c>
      <c s="127" r="Y519"/>
      <c s="128" r="Z519"/>
      <c s="90" r="AA519">
        <f>""&amp;G519</f>
      </c>
      <c s="91" r="AB519">
        <v>0.00000000</v>
      </c>
      <c s="91" r="AC519"/>
      <c s="91" r="AD519">
        <v>0.00000000</v>
      </c>
      <c s="91" r="AE519"/>
      <c s="91" r="AF519"/>
      <c s="91" r="AG519"/>
      <c s="91" r="AH519"/>
      <c s="91" r="AI519"/>
      <c s="91" r="AJ519"/>
      <c s="91" r="AK519"/>
      <c s="91" r="AL519"/>
      <c s="91" r="AM519">
        <v>0.00000000</v>
      </c>
      <c s="91" r="AN519">
        <v>0.00000000</v>
      </c>
      <c s="93" r="AO519"/>
      <c s="129" r="AP519"/>
      <c s="95" r="AQ519" t="s">
        <v>816</v>
      </c>
      <c s="0" r="AR519"/>
    </row>
    <row r="520" ht="27.65600000" customHeight="1">
      <c s="0" r="A520"/>
      <c s="96" r="B520" t="s">
        <v>474</v>
      </c>
      <c s="89" r="C520" t="s">
        <v>449</v>
      </c>
      <c s="90" r="D520" t="s">
        <v>814</v>
      </c>
      <c s="127" r="E520"/>
      <c s="128" r="F520"/>
      <c s="90" r="G520" t="s">
        <v>475</v>
      </c>
      <c s="91" r="H520">
        <v>80000.00000000</v>
      </c>
      <c s="91" r="I520"/>
      <c s="91" r="J520">
        <v>80000.00000000</v>
      </c>
      <c s="91" r="K520"/>
      <c s="91" r="L520"/>
      <c s="91" r="M520"/>
      <c s="91" r="N520"/>
      <c s="91" r="O520"/>
      <c s="91" r="P520"/>
      <c s="91" r="Q520"/>
      <c s="91" r="R520"/>
      <c s="91" r="S520">
        <v>50000.00000000</v>
      </c>
      <c s="91" r="T520">
        <v>30000.00000000</v>
      </c>
      <c s="91" r="U520"/>
      <c s="97" r="V520">
        <f>""&amp;B520</f>
      </c>
      <c s="89" r="W520">
        <f>""&amp;C520</f>
      </c>
      <c s="90" r="X520">
        <f>""&amp;D520</f>
      </c>
      <c s="127" r="Y520"/>
      <c s="128" r="Z520"/>
      <c s="90" r="AA520">
        <f>""&amp;G520</f>
      </c>
      <c s="91" r="AB520">
        <v>0.00000000</v>
      </c>
      <c s="91" r="AC520"/>
      <c s="91" r="AD520">
        <v>0.00000000</v>
      </c>
      <c s="91" r="AE520"/>
      <c s="91" r="AF520"/>
      <c s="91" r="AG520"/>
      <c s="91" r="AH520"/>
      <c s="91" r="AI520"/>
      <c s="91" r="AJ520"/>
      <c s="91" r="AK520"/>
      <c s="91" r="AL520"/>
      <c s="91" r="AM520">
        <v>0.00000000</v>
      </c>
      <c s="91" r="AN520">
        <v>0.00000000</v>
      </c>
      <c s="93" r="AO520"/>
      <c s="129" r="AP520"/>
      <c s="95" r="AQ520" t="s">
        <v>817</v>
      </c>
      <c s="0" r="AR520"/>
    </row>
    <row r="521" ht="18.78700000" customHeight="1">
      <c s="0" r="A521"/>
      <c s="98" r="B521" t="s">
        <v>477</v>
      </c>
      <c s="99" r="C521" t="s">
        <v>449</v>
      </c>
      <c s="100" r="D521" t="s">
        <v>814</v>
      </c>
      <c s="130" r="E521"/>
      <c s="131" r="F521"/>
      <c s="100" r="G521" t="s">
        <v>478</v>
      </c>
      <c s="91" r="H521">
        <v>500.00000000</v>
      </c>
      <c s="104" r="I521"/>
      <c s="91" r="J521">
        <v>500.00000000</v>
      </c>
      <c s="104" r="K521"/>
      <c s="105" r="L521"/>
      <c s="105" r="M521"/>
      <c s="105" r="N521"/>
      <c s="105" r="O521"/>
      <c s="105" r="P521"/>
      <c s="105" r="Q521"/>
      <c s="105" r="R521"/>
      <c s="105" r="S521"/>
      <c s="105" r="T521">
        <v>500.00000000</v>
      </c>
      <c s="105" r="U521"/>
      <c s="106" r="V521">
        <f>""&amp;B521</f>
      </c>
      <c s="132" r="W521">
        <f>""&amp;C521</f>
      </c>
      <c s="133" r="X521">
        <f>""&amp;D521</f>
      </c>
      <c s="134" r="Y521"/>
      <c s="135" r="Z521"/>
      <c s="108" r="AA521">
        <f>""&amp;G521</f>
      </c>
      <c s="91" r="AB521">
        <v>0.00000000</v>
      </c>
      <c s="104" r="AC521"/>
      <c s="91" r="AD521">
        <v>0.00000000</v>
      </c>
      <c s="104" r="AE521"/>
      <c s="105" r="AF521"/>
      <c s="105" r="AG521"/>
      <c s="105" r="AH521"/>
      <c s="105" r="AI521"/>
      <c s="105" r="AJ521"/>
      <c s="105" r="AK521"/>
      <c s="105" r="AL521"/>
      <c s="105" r="AM521"/>
      <c s="105" r="AN521">
        <v>0.00000000</v>
      </c>
      <c s="112" r="AO521"/>
      <c s="136" r="AP521">
        <f>D521&amp;G521</f>
      </c>
      <c s="95" r="AQ521">
        <f>D521&amp;G521</f>
      </c>
      <c s="0" r="AR521"/>
    </row>
    <row r="522" ht="11.25000000" customHeight="1">
      <c s="0" r="A522"/>
      <c s="114" r="B522" t="s">
        <v>479</v>
      </c>
      <c s="99" r="C522" t="s">
        <v>449</v>
      </c>
      <c s="100" r="D522" t="s">
        <v>814</v>
      </c>
      <c s="130" r="E522"/>
      <c s="131" r="F522"/>
      <c s="100" r="G522" t="s">
        <v>480</v>
      </c>
      <c s="91" r="H522">
        <v>79500.00000000</v>
      </c>
      <c s="104" r="I522"/>
      <c s="91" r="J522">
        <v>79500.00000000</v>
      </c>
      <c s="104" r="K522"/>
      <c s="105" r="L522"/>
      <c s="105" r="M522"/>
      <c s="105" r="N522"/>
      <c s="105" r="O522"/>
      <c s="105" r="P522"/>
      <c s="105" r="Q522"/>
      <c s="105" r="R522"/>
      <c s="105" r="S522">
        <v>50000.00000000</v>
      </c>
      <c s="105" r="T522">
        <v>29500.00000000</v>
      </c>
      <c s="105" r="U522"/>
      <c s="115" r="V522">
        <f>""&amp;B522</f>
      </c>
      <c s="132" r="W522">
        <f>""&amp;C522</f>
      </c>
      <c s="133" r="X522">
        <f>""&amp;D522</f>
      </c>
      <c s="134" r="Y522"/>
      <c s="135" r="Z522"/>
      <c s="108" r="AA522">
        <f>""&amp;G522</f>
      </c>
      <c s="91" r="AB522">
        <v>0.00000000</v>
      </c>
      <c s="104" r="AC522"/>
      <c s="91" r="AD522">
        <v>0.00000000</v>
      </c>
      <c s="104" r="AE522"/>
      <c s="105" r="AF522"/>
      <c s="105" r="AG522"/>
      <c s="105" r="AH522"/>
      <c s="105" r="AI522"/>
      <c s="105" r="AJ522"/>
      <c s="105" r="AK522"/>
      <c s="105" r="AL522"/>
      <c s="105" r="AM522">
        <v>0.00000000</v>
      </c>
      <c s="105" r="AN522">
        <v>0.00000000</v>
      </c>
      <c s="112" r="AO522"/>
      <c s="136" r="AP522">
        <f>D522&amp;G522</f>
      </c>
      <c s="95" r="AQ522">
        <f>D522&amp;G522</f>
      </c>
      <c s="0" r="AR522"/>
    </row>
    <row r="523" ht="18.78700000" customHeight="1">
      <c s="0" r="A523"/>
      <c s="88" r="B523" t="s">
        <v>818</v>
      </c>
      <c s="89" r="C523" t="s">
        <v>449</v>
      </c>
      <c s="90" r="D523" t="s">
        <v>819</v>
      </c>
      <c s="127" r="E523"/>
      <c s="128" r="F523"/>
      <c s="90" r="G523" t="s">
        <v>452</v>
      </c>
      <c s="91" r="H523">
        <v>182832.00000000</v>
      </c>
      <c s="91" r="I523"/>
      <c s="91" r="J523">
        <v>182832.00000000</v>
      </c>
      <c s="91" r="K523"/>
      <c s="91" r="L523"/>
      <c s="91" r="M523"/>
      <c s="91" r="N523"/>
      <c s="91" r="O523"/>
      <c s="91" r="P523"/>
      <c s="91" r="Q523"/>
      <c s="91" r="R523"/>
      <c s="91" r="S523">
        <v>58232.00000000</v>
      </c>
      <c s="91" r="T523">
        <v>124600.00000000</v>
      </c>
      <c s="91" r="U523"/>
      <c s="92" r="V523">
        <f>""&amp;B523</f>
      </c>
      <c s="89" r="W523">
        <f>""&amp;C523</f>
      </c>
      <c s="90" r="X523">
        <f>""&amp;D523</f>
      </c>
      <c s="127" r="Y523"/>
      <c s="128" r="Z523"/>
      <c s="90" r="AA523">
        <f>""&amp;G523</f>
      </c>
      <c s="91" r="AB523">
        <v>37500.00000000</v>
      </c>
      <c s="91" r="AC523"/>
      <c s="91" r="AD523">
        <v>37500.00000000</v>
      </c>
      <c s="91" r="AE523"/>
      <c s="91" r="AF523"/>
      <c s="91" r="AG523"/>
      <c s="91" r="AH523"/>
      <c s="91" r="AI523"/>
      <c s="91" r="AJ523"/>
      <c s="91" r="AK523"/>
      <c s="91" r="AL523"/>
      <c s="91" r="AM523">
        <v>0.00000000</v>
      </c>
      <c s="91" r="AN523">
        <v>37500.00000000</v>
      </c>
      <c s="93" r="AO523"/>
      <c s="129" r="AP523"/>
      <c s="95" r="AQ523" t="s">
        <v>820</v>
      </c>
      <c s="0" r="AR523"/>
    </row>
    <row r="524" ht="18.78700000" customHeight="1">
      <c s="0" r="A524"/>
      <c s="96" r="B524" t="s">
        <v>472</v>
      </c>
      <c s="89" r="C524" t="s">
        <v>449</v>
      </c>
      <c s="90" r="D524" t="s">
        <v>819</v>
      </c>
      <c s="127" r="E524"/>
      <c s="128" r="F524"/>
      <c s="90" r="G524" t="s">
        <v>449</v>
      </c>
      <c s="91" r="H524">
        <v>182832.00000000</v>
      </c>
      <c s="91" r="I524"/>
      <c s="91" r="J524">
        <v>182832.00000000</v>
      </c>
      <c s="91" r="K524"/>
      <c s="91" r="L524"/>
      <c s="91" r="M524"/>
      <c s="91" r="N524"/>
      <c s="91" r="O524"/>
      <c s="91" r="P524"/>
      <c s="91" r="Q524"/>
      <c s="91" r="R524"/>
      <c s="91" r="S524">
        <v>58232.00000000</v>
      </c>
      <c s="91" r="T524">
        <v>124600.00000000</v>
      </c>
      <c s="91" r="U524"/>
      <c s="97" r="V524">
        <f>""&amp;B524</f>
      </c>
      <c s="89" r="W524">
        <f>""&amp;C524</f>
      </c>
      <c s="90" r="X524">
        <f>""&amp;D524</f>
      </c>
      <c s="127" r="Y524"/>
      <c s="128" r="Z524"/>
      <c s="90" r="AA524">
        <f>""&amp;G524</f>
      </c>
      <c s="91" r="AB524">
        <v>37500.00000000</v>
      </c>
      <c s="91" r="AC524"/>
      <c s="91" r="AD524">
        <v>37500.00000000</v>
      </c>
      <c s="91" r="AE524"/>
      <c s="91" r="AF524"/>
      <c s="91" r="AG524"/>
      <c s="91" r="AH524"/>
      <c s="91" r="AI524"/>
      <c s="91" r="AJ524"/>
      <c s="91" r="AK524"/>
      <c s="91" r="AL524"/>
      <c s="91" r="AM524">
        <v>0.00000000</v>
      </c>
      <c s="91" r="AN524">
        <v>37500.00000000</v>
      </c>
      <c s="93" r="AO524"/>
      <c s="129" r="AP524"/>
      <c s="95" r="AQ524" t="s">
        <v>821</v>
      </c>
      <c s="0" r="AR524"/>
    </row>
    <row r="525" ht="27.65600000" customHeight="1">
      <c s="0" r="A525"/>
      <c s="96" r="B525" t="s">
        <v>474</v>
      </c>
      <c s="89" r="C525" t="s">
        <v>449</v>
      </c>
      <c s="90" r="D525" t="s">
        <v>819</v>
      </c>
      <c s="127" r="E525"/>
      <c s="128" r="F525"/>
      <c s="90" r="G525" t="s">
        <v>475</v>
      </c>
      <c s="91" r="H525">
        <v>182832.00000000</v>
      </c>
      <c s="91" r="I525"/>
      <c s="91" r="J525">
        <v>182832.00000000</v>
      </c>
      <c s="91" r="K525"/>
      <c s="91" r="L525"/>
      <c s="91" r="M525"/>
      <c s="91" r="N525"/>
      <c s="91" r="O525"/>
      <c s="91" r="P525"/>
      <c s="91" r="Q525"/>
      <c s="91" r="R525"/>
      <c s="91" r="S525">
        <v>58232.00000000</v>
      </c>
      <c s="91" r="T525">
        <v>124600.00000000</v>
      </c>
      <c s="91" r="U525"/>
      <c s="97" r="V525">
        <f>""&amp;B525</f>
      </c>
      <c s="89" r="W525">
        <f>""&amp;C525</f>
      </c>
      <c s="90" r="X525">
        <f>""&amp;D525</f>
      </c>
      <c s="127" r="Y525"/>
      <c s="128" r="Z525"/>
      <c s="90" r="AA525">
        <f>""&amp;G525</f>
      </c>
      <c s="91" r="AB525">
        <v>37500.00000000</v>
      </c>
      <c s="91" r="AC525"/>
      <c s="91" r="AD525">
        <v>37500.00000000</v>
      </c>
      <c s="91" r="AE525"/>
      <c s="91" r="AF525"/>
      <c s="91" r="AG525"/>
      <c s="91" r="AH525"/>
      <c s="91" r="AI525"/>
      <c s="91" r="AJ525"/>
      <c s="91" r="AK525"/>
      <c s="91" r="AL525"/>
      <c s="91" r="AM525">
        <v>0.00000000</v>
      </c>
      <c s="91" r="AN525">
        <v>37500.00000000</v>
      </c>
      <c s="93" r="AO525"/>
      <c s="129" r="AP525"/>
      <c s="95" r="AQ525" t="s">
        <v>822</v>
      </c>
      <c s="0" r="AR525"/>
    </row>
    <row r="526" ht="18.78700000" customHeight="1">
      <c s="0" r="A526"/>
      <c s="98" r="B526" t="s">
        <v>477</v>
      </c>
      <c s="99" r="C526" t="s">
        <v>449</v>
      </c>
      <c s="100" r="D526" t="s">
        <v>819</v>
      </c>
      <c s="130" r="E526"/>
      <c s="131" r="F526"/>
      <c s="100" r="G526" t="s">
        <v>478</v>
      </c>
      <c s="91" r="H526">
        <v>127600.00000000</v>
      </c>
      <c s="104" r="I526"/>
      <c s="91" r="J526">
        <v>127600.00000000</v>
      </c>
      <c s="104" r="K526"/>
      <c s="105" r="L526"/>
      <c s="105" r="M526"/>
      <c s="105" r="N526"/>
      <c s="105" r="O526"/>
      <c s="105" r="P526"/>
      <c s="105" r="Q526"/>
      <c s="105" r="R526"/>
      <c s="105" r="S526">
        <v>3000.00000000</v>
      </c>
      <c s="105" r="T526">
        <v>124600.00000000</v>
      </c>
      <c s="105" r="U526"/>
      <c s="106" r="V526">
        <f>""&amp;B526</f>
      </c>
      <c s="132" r="W526">
        <f>""&amp;C526</f>
      </c>
      <c s="133" r="X526">
        <f>""&amp;D526</f>
      </c>
      <c s="134" r="Y526"/>
      <c s="135" r="Z526"/>
      <c s="108" r="AA526">
        <f>""&amp;G526</f>
      </c>
      <c s="91" r="AB526">
        <v>37500.00000000</v>
      </c>
      <c s="104" r="AC526"/>
      <c s="91" r="AD526">
        <v>37500.00000000</v>
      </c>
      <c s="104" r="AE526"/>
      <c s="105" r="AF526"/>
      <c s="105" r="AG526"/>
      <c s="105" r="AH526"/>
      <c s="105" r="AI526"/>
      <c s="105" r="AJ526"/>
      <c s="105" r="AK526"/>
      <c s="105" r="AL526"/>
      <c s="105" r="AM526">
        <v>0.00000000</v>
      </c>
      <c s="105" r="AN526">
        <v>37500.00000000</v>
      </c>
      <c s="112" r="AO526"/>
      <c s="136" r="AP526">
        <f>D526&amp;G526</f>
      </c>
      <c s="95" r="AQ526">
        <f>D526&amp;G526</f>
      </c>
      <c s="0" r="AR526"/>
    </row>
    <row r="527" ht="11.25000000" customHeight="1">
      <c s="0" r="A527"/>
      <c s="114" r="B527" t="s">
        <v>479</v>
      </c>
      <c s="99" r="C527" t="s">
        <v>449</v>
      </c>
      <c s="100" r="D527" t="s">
        <v>819</v>
      </c>
      <c s="130" r="E527"/>
      <c s="131" r="F527"/>
      <c s="100" r="G527" t="s">
        <v>480</v>
      </c>
      <c s="91" r="H527">
        <v>55232.00000000</v>
      </c>
      <c s="104" r="I527"/>
      <c s="91" r="J527">
        <v>55232.00000000</v>
      </c>
      <c s="104" r="K527"/>
      <c s="105" r="L527"/>
      <c s="105" r="M527"/>
      <c s="105" r="N527"/>
      <c s="105" r="O527"/>
      <c s="105" r="P527"/>
      <c s="105" r="Q527"/>
      <c s="105" r="R527"/>
      <c s="105" r="S527">
        <v>55232.00000000</v>
      </c>
      <c s="105" r="T527"/>
      <c s="105" r="U527"/>
      <c s="115" r="V527">
        <f>""&amp;B527</f>
      </c>
      <c s="132" r="W527">
        <f>""&amp;C527</f>
      </c>
      <c s="133" r="X527">
        <f>""&amp;D527</f>
      </c>
      <c s="134" r="Y527"/>
      <c s="135" r="Z527"/>
      <c s="108" r="AA527">
        <f>""&amp;G527</f>
      </c>
      <c s="91" r="AB527">
        <v>0.00000000</v>
      </c>
      <c s="104" r="AC527"/>
      <c s="91" r="AD527">
        <v>0.00000000</v>
      </c>
      <c s="104" r="AE527"/>
      <c s="105" r="AF527"/>
      <c s="105" r="AG527"/>
      <c s="105" r="AH527"/>
      <c s="105" r="AI527"/>
      <c s="105" r="AJ527"/>
      <c s="105" r="AK527"/>
      <c s="105" r="AL527"/>
      <c s="105" r="AM527">
        <v>0.00000000</v>
      </c>
      <c s="105" r="AN527"/>
      <c s="112" r="AO527"/>
      <c s="136" r="AP527">
        <f>D527&amp;G527</f>
      </c>
      <c s="95" r="AQ527">
        <f>D527&amp;G527</f>
      </c>
      <c s="0" r="AR527"/>
    </row>
    <row r="528" ht="18.78700000" customHeight="1">
      <c s="0" r="A528"/>
      <c s="88" r="B528" t="s">
        <v>823</v>
      </c>
      <c s="89" r="C528" t="s">
        <v>449</v>
      </c>
      <c s="90" r="D528" t="s">
        <v>824</v>
      </c>
      <c s="127" r="E528"/>
      <c s="128" r="F528"/>
      <c s="90" r="G528" t="s">
        <v>452</v>
      </c>
      <c s="91" r="H528">
        <v>49178.85000000</v>
      </c>
      <c s="91" r="I528"/>
      <c s="91" r="J528">
        <v>49178.85000000</v>
      </c>
      <c s="91" r="K528"/>
      <c s="91" r="L528"/>
      <c s="91" r="M528"/>
      <c s="91" r="N528"/>
      <c s="91" r="O528"/>
      <c s="91" r="P528"/>
      <c s="91" r="Q528"/>
      <c s="91" r="R528">
        <v>49178.85000000</v>
      </c>
      <c s="91" r="S528"/>
      <c s="91" r="T528"/>
      <c s="91" r="U528"/>
      <c s="92" r="V528">
        <f>""&amp;B528</f>
      </c>
      <c s="89" r="W528">
        <f>""&amp;C528</f>
      </c>
      <c s="90" r="X528">
        <f>""&amp;D528</f>
      </c>
      <c s="127" r="Y528"/>
      <c s="128" r="Z528"/>
      <c s="90" r="AA528">
        <f>""&amp;G528</f>
      </c>
      <c s="91" r="AB528">
        <v>0.00000000</v>
      </c>
      <c s="91" r="AC528"/>
      <c s="91" r="AD528">
        <v>0.00000000</v>
      </c>
      <c s="91" r="AE528"/>
      <c s="91" r="AF528"/>
      <c s="91" r="AG528"/>
      <c s="91" r="AH528"/>
      <c s="91" r="AI528"/>
      <c s="91" r="AJ528"/>
      <c s="91" r="AK528"/>
      <c s="91" r="AL528">
        <v>0.00000000</v>
      </c>
      <c s="91" r="AM528"/>
      <c s="91" r="AN528"/>
      <c s="93" r="AO528"/>
      <c s="129" r="AP528"/>
      <c s="95" r="AQ528" t="s">
        <v>825</v>
      </c>
      <c s="0" r="AR528"/>
    </row>
    <row r="529" ht="18.78700000" customHeight="1">
      <c s="0" r="A529"/>
      <c s="96" r="B529" t="s">
        <v>826</v>
      </c>
      <c s="89" r="C529" t="s">
        <v>449</v>
      </c>
      <c s="90" r="D529" t="s">
        <v>827</v>
      </c>
      <c s="127" r="E529"/>
      <c s="128" r="F529"/>
      <c s="90" r="G529" t="s">
        <v>452</v>
      </c>
      <c s="91" r="H529">
        <v>49178.85000000</v>
      </c>
      <c s="91" r="I529"/>
      <c s="91" r="J529">
        <v>49178.85000000</v>
      </c>
      <c s="91" r="K529"/>
      <c s="91" r="L529"/>
      <c s="91" r="M529"/>
      <c s="91" r="N529"/>
      <c s="91" r="O529"/>
      <c s="91" r="P529"/>
      <c s="91" r="Q529"/>
      <c s="91" r="R529">
        <v>49178.85000000</v>
      </c>
      <c s="91" r="S529"/>
      <c s="91" r="T529"/>
      <c s="91" r="U529"/>
      <c s="97" r="V529">
        <f>""&amp;B529</f>
      </c>
      <c s="89" r="W529">
        <f>""&amp;C529</f>
      </c>
      <c s="90" r="X529">
        <f>""&amp;D529</f>
      </c>
      <c s="127" r="Y529"/>
      <c s="128" r="Z529"/>
      <c s="90" r="AA529">
        <f>""&amp;G529</f>
      </c>
      <c s="91" r="AB529">
        <v>0.00000000</v>
      </c>
      <c s="91" r="AC529"/>
      <c s="91" r="AD529">
        <v>0.00000000</v>
      </c>
      <c s="91" r="AE529"/>
      <c s="91" r="AF529"/>
      <c s="91" r="AG529"/>
      <c s="91" r="AH529"/>
      <c s="91" r="AI529"/>
      <c s="91" r="AJ529"/>
      <c s="91" r="AK529"/>
      <c s="91" r="AL529">
        <v>0.00000000</v>
      </c>
      <c s="91" r="AM529"/>
      <c s="91" r="AN529"/>
      <c s="93" r="AO529"/>
      <c s="129" r="AP529"/>
      <c s="95" r="AQ529" t="s">
        <v>828</v>
      </c>
      <c s="0" r="AR529"/>
    </row>
    <row r="530" ht="18.78700000" customHeight="1">
      <c s="0" r="A530"/>
      <c s="96" r="B530" t="s">
        <v>829</v>
      </c>
      <c s="89" r="C530" t="s">
        <v>449</v>
      </c>
      <c s="90" r="D530" t="s">
        <v>827</v>
      </c>
      <c s="127" r="E530"/>
      <c s="128" r="F530"/>
      <c s="90" r="G530" t="s">
        <v>830</v>
      </c>
      <c s="91" r="H530">
        <v>49178.85000000</v>
      </c>
      <c s="91" r="I530"/>
      <c s="91" r="J530">
        <v>49178.85000000</v>
      </c>
      <c s="91" r="K530"/>
      <c s="91" r="L530"/>
      <c s="91" r="M530"/>
      <c s="91" r="N530"/>
      <c s="91" r="O530"/>
      <c s="91" r="P530"/>
      <c s="91" r="Q530"/>
      <c s="91" r="R530">
        <v>49178.85000000</v>
      </c>
      <c s="91" r="S530"/>
      <c s="91" r="T530"/>
      <c s="91" r="U530"/>
      <c s="97" r="V530">
        <f>""&amp;B530</f>
      </c>
      <c s="89" r="W530">
        <f>""&amp;C530</f>
      </c>
      <c s="90" r="X530">
        <f>""&amp;D530</f>
      </c>
      <c s="127" r="Y530"/>
      <c s="128" r="Z530"/>
      <c s="90" r="AA530">
        <f>""&amp;G530</f>
      </c>
      <c s="91" r="AB530">
        <v>0.00000000</v>
      </c>
      <c s="91" r="AC530"/>
      <c s="91" r="AD530">
        <v>0.00000000</v>
      </c>
      <c s="91" r="AE530"/>
      <c s="91" r="AF530"/>
      <c s="91" r="AG530"/>
      <c s="91" r="AH530"/>
      <c s="91" r="AI530"/>
      <c s="91" r="AJ530"/>
      <c s="91" r="AK530"/>
      <c s="91" r="AL530">
        <v>0.00000000</v>
      </c>
      <c s="91" r="AM530"/>
      <c s="91" r="AN530"/>
      <c s="93" r="AO530"/>
      <c s="129" r="AP530"/>
      <c s="95" r="AQ530" t="s">
        <v>831</v>
      </c>
      <c s="0" r="AR530"/>
    </row>
    <row r="531" ht="11.25000000" customHeight="1">
      <c s="0" r="A531"/>
      <c s="98" r="B531" t="s">
        <v>832</v>
      </c>
      <c s="99" r="C531" t="s">
        <v>449</v>
      </c>
      <c s="100" r="D531" t="s">
        <v>827</v>
      </c>
      <c s="130" r="E531"/>
      <c s="131" r="F531"/>
      <c s="100" r="G531" t="s">
        <v>833</v>
      </c>
      <c s="91" r="H531">
        <v>49178.85000000</v>
      </c>
      <c s="104" r="I531"/>
      <c s="91" r="J531">
        <v>49178.85000000</v>
      </c>
      <c s="104" r="K531"/>
      <c s="105" r="L531"/>
      <c s="105" r="M531"/>
      <c s="105" r="N531"/>
      <c s="105" r="O531"/>
      <c s="105" r="P531"/>
      <c s="105" r="Q531"/>
      <c s="105" r="R531">
        <v>49178.85000000</v>
      </c>
      <c s="105" r="S531"/>
      <c s="105" r="T531"/>
      <c s="105" r="U531"/>
      <c s="106" r="V531">
        <f>""&amp;B531</f>
      </c>
      <c s="132" r="W531">
        <f>""&amp;C531</f>
      </c>
      <c s="133" r="X531">
        <f>""&amp;D531</f>
      </c>
      <c s="134" r="Y531"/>
      <c s="135" r="Z531"/>
      <c s="108" r="AA531">
        <f>""&amp;G531</f>
      </c>
      <c s="91" r="AB531">
        <v>0.00000000</v>
      </c>
      <c s="104" r="AC531"/>
      <c s="91" r="AD531">
        <v>0.00000000</v>
      </c>
      <c s="104" r="AE531"/>
      <c s="105" r="AF531"/>
      <c s="105" r="AG531"/>
      <c s="105" r="AH531"/>
      <c s="105" r="AI531"/>
      <c s="105" r="AJ531"/>
      <c s="105" r="AK531"/>
      <c s="105" r="AL531">
        <v>0.00000000</v>
      </c>
      <c s="105" r="AM531"/>
      <c s="105" r="AN531"/>
      <c s="112" r="AO531"/>
      <c s="136" r="AP531">
        <f>D531&amp;G531</f>
      </c>
      <c s="95" r="AQ531">
        <f>D531&amp;G531</f>
      </c>
      <c s="0" r="AR531"/>
    </row>
    <row r="532" ht="27.65600000" customHeight="1">
      <c s="0" r="A532"/>
      <c s="88" r="B532" t="s">
        <v>834</v>
      </c>
      <c s="89" r="C532" t="s">
        <v>449</v>
      </c>
      <c s="90" r="D532" t="s">
        <v>835</v>
      </c>
      <c s="127" r="E532"/>
      <c s="128" r="F532"/>
      <c s="90" r="G532" t="s">
        <v>452</v>
      </c>
      <c s="91" r="H532">
        <v>0.00000000</v>
      </c>
      <c s="91" r="I532"/>
      <c s="91" r="J532">
        <v>0.00000000</v>
      </c>
      <c s="91" r="K532">
        <v>27006170.00000000</v>
      </c>
      <c s="91" r="L532"/>
      <c s="91" r="M532"/>
      <c s="91" r="N532"/>
      <c s="91" r="O532"/>
      <c s="91" r="P532"/>
      <c s="91" r="Q532"/>
      <c s="91" r="R532">
        <v>27006170.00000000</v>
      </c>
      <c s="91" r="S532"/>
      <c s="91" r="T532"/>
      <c s="91" r="U532"/>
      <c s="92" r="V532">
        <f>""&amp;B532</f>
      </c>
      <c s="89" r="W532">
        <f>""&amp;C532</f>
      </c>
      <c s="90" r="X532">
        <f>""&amp;D532</f>
      </c>
      <c s="127" r="Y532"/>
      <c s="128" r="Z532"/>
      <c s="90" r="AA532">
        <f>""&amp;G532</f>
      </c>
      <c s="91" r="AB532">
        <v>0.00000000</v>
      </c>
      <c s="91" r="AC532"/>
      <c s="91" r="AD532">
        <v>0.00000000</v>
      </c>
      <c s="91" r="AE532">
        <v>5822870.00000000</v>
      </c>
      <c s="91" r="AF532"/>
      <c s="91" r="AG532"/>
      <c s="91" r="AH532"/>
      <c s="91" r="AI532"/>
      <c s="91" r="AJ532"/>
      <c s="91" r="AK532"/>
      <c s="91" r="AL532">
        <v>5822870.00000000</v>
      </c>
      <c s="91" r="AM532"/>
      <c s="91" r="AN532"/>
      <c s="93" r="AO532"/>
      <c s="129" r="AP532"/>
      <c s="95" r="AQ532" t="s">
        <v>836</v>
      </c>
      <c s="0" r="AR532"/>
    </row>
    <row r="533" ht="27.65600000" customHeight="1">
      <c s="0" r="A533"/>
      <c s="96" r="B533" t="s">
        <v>837</v>
      </c>
      <c s="89" r="C533" t="s">
        <v>449</v>
      </c>
      <c s="90" r="D533" t="s">
        <v>838</v>
      </c>
      <c s="127" r="E533"/>
      <c s="128" r="F533"/>
      <c s="90" r="G533" t="s">
        <v>452</v>
      </c>
      <c s="91" r="H533">
        <v>0.00000000</v>
      </c>
      <c s="91" r="I533"/>
      <c s="91" r="J533">
        <v>0.00000000</v>
      </c>
      <c s="91" r="K533">
        <v>25059900.00000000</v>
      </c>
      <c s="91" r="L533"/>
      <c s="91" r="M533"/>
      <c s="91" r="N533"/>
      <c s="91" r="O533"/>
      <c s="91" r="P533"/>
      <c s="91" r="Q533"/>
      <c s="91" r="R533">
        <v>25059900.00000000</v>
      </c>
      <c s="91" r="S533"/>
      <c s="91" r="T533"/>
      <c s="91" r="U533"/>
      <c s="97" r="V533">
        <f>""&amp;B533</f>
      </c>
      <c s="89" r="W533">
        <f>""&amp;C533</f>
      </c>
      <c s="90" r="X533">
        <f>""&amp;D533</f>
      </c>
      <c s="127" r="Y533"/>
      <c s="128" r="Z533"/>
      <c s="90" r="AA533">
        <f>""&amp;G533</f>
      </c>
      <c s="91" r="AB533">
        <v>0.00000000</v>
      </c>
      <c s="91" r="AC533"/>
      <c s="91" r="AD533">
        <v>0.00000000</v>
      </c>
      <c s="91" r="AE533">
        <v>4176600.00000000</v>
      </c>
      <c s="91" r="AF533"/>
      <c s="91" r="AG533"/>
      <c s="91" r="AH533"/>
      <c s="91" r="AI533"/>
      <c s="91" r="AJ533"/>
      <c s="91" r="AK533"/>
      <c s="91" r="AL533">
        <v>4176600.00000000</v>
      </c>
      <c s="91" r="AM533"/>
      <c s="91" r="AN533"/>
      <c s="93" r="AO533"/>
      <c s="129" r="AP533"/>
      <c s="95" r="AQ533" t="s">
        <v>839</v>
      </c>
      <c s="0" r="AR533"/>
    </row>
    <row r="534" ht="11.25000000" customHeight="1">
      <c s="0" r="A534"/>
      <c s="96" r="B534" t="s">
        <v>519</v>
      </c>
      <c s="89" r="C534" t="s">
        <v>449</v>
      </c>
      <c s="90" r="D534" t="s">
        <v>838</v>
      </c>
      <c s="127" r="E534"/>
      <c s="128" r="F534"/>
      <c s="90" r="G534" t="s">
        <v>6</v>
      </c>
      <c s="91" r="H534">
        <v>0.00000000</v>
      </c>
      <c s="91" r="I534"/>
      <c s="91" r="J534">
        <v>0.00000000</v>
      </c>
      <c s="91" r="K534">
        <v>25059900.00000000</v>
      </c>
      <c s="91" r="L534"/>
      <c s="91" r="M534"/>
      <c s="91" r="N534"/>
      <c s="91" r="O534"/>
      <c s="91" r="P534"/>
      <c s="91" r="Q534"/>
      <c s="91" r="R534">
        <v>25059900.00000000</v>
      </c>
      <c s="91" r="S534"/>
      <c s="91" r="T534"/>
      <c s="91" r="U534"/>
      <c s="97" r="V534">
        <f>""&amp;B534</f>
      </c>
      <c s="89" r="W534">
        <f>""&amp;C534</f>
      </c>
      <c s="90" r="X534">
        <f>""&amp;D534</f>
      </c>
      <c s="127" r="Y534"/>
      <c s="128" r="Z534"/>
      <c s="90" r="AA534">
        <f>""&amp;G534</f>
      </c>
      <c s="91" r="AB534">
        <v>0.00000000</v>
      </c>
      <c s="91" r="AC534"/>
      <c s="91" r="AD534">
        <v>0.00000000</v>
      </c>
      <c s="91" r="AE534">
        <v>4176600.00000000</v>
      </c>
      <c s="91" r="AF534"/>
      <c s="91" r="AG534"/>
      <c s="91" r="AH534"/>
      <c s="91" r="AI534"/>
      <c s="91" r="AJ534"/>
      <c s="91" r="AK534"/>
      <c s="91" r="AL534">
        <v>4176600.00000000</v>
      </c>
      <c s="91" r="AM534"/>
      <c s="91" r="AN534"/>
      <c s="93" r="AO534"/>
      <c s="129" r="AP534"/>
      <c s="95" r="AQ534" t="s">
        <v>840</v>
      </c>
      <c s="0" r="AR534"/>
    </row>
    <row r="535" ht="11.25000000" customHeight="1">
      <c s="0" r="A535"/>
      <c s="96" r="B535" t="s">
        <v>841</v>
      </c>
      <c s="89" r="C535" t="s">
        <v>449</v>
      </c>
      <c s="90" r="D535" t="s">
        <v>838</v>
      </c>
      <c s="127" r="E535"/>
      <c s="128" r="F535"/>
      <c s="90" r="G535" t="s">
        <v>842</v>
      </c>
      <c s="91" r="H535">
        <v>0.00000000</v>
      </c>
      <c s="91" r="I535"/>
      <c s="91" r="J535">
        <v>0.00000000</v>
      </c>
      <c s="91" r="K535">
        <v>25059900.00000000</v>
      </c>
      <c s="91" r="L535"/>
      <c s="91" r="M535"/>
      <c s="91" r="N535"/>
      <c s="91" r="O535"/>
      <c s="91" r="P535"/>
      <c s="91" r="Q535"/>
      <c s="91" r="R535">
        <v>25059900.00000000</v>
      </c>
      <c s="91" r="S535"/>
      <c s="91" r="T535"/>
      <c s="91" r="U535"/>
      <c s="97" r="V535">
        <f>""&amp;B535</f>
      </c>
      <c s="89" r="W535">
        <f>""&amp;C535</f>
      </c>
      <c s="90" r="X535">
        <f>""&amp;D535</f>
      </c>
      <c s="127" r="Y535"/>
      <c s="128" r="Z535"/>
      <c s="90" r="AA535">
        <f>""&amp;G535</f>
      </c>
      <c s="91" r="AB535">
        <v>0.00000000</v>
      </c>
      <c s="91" r="AC535"/>
      <c s="91" r="AD535">
        <v>0.00000000</v>
      </c>
      <c s="91" r="AE535">
        <v>4176600.00000000</v>
      </c>
      <c s="91" r="AF535"/>
      <c s="91" r="AG535"/>
      <c s="91" r="AH535"/>
      <c s="91" r="AI535"/>
      <c s="91" r="AJ535"/>
      <c s="91" r="AK535"/>
      <c s="91" r="AL535">
        <v>4176600.00000000</v>
      </c>
      <c s="91" r="AM535"/>
      <c s="91" r="AN535"/>
      <c s="93" r="AO535"/>
      <c s="129" r="AP535"/>
      <c s="95" r="AQ535" t="s">
        <v>843</v>
      </c>
      <c s="0" r="AR535"/>
    </row>
    <row r="536" ht="18.78700000" customHeight="1">
      <c s="0" r="A536"/>
      <c s="98" r="B536" t="s">
        <v>297</v>
      </c>
      <c s="99" r="C536" t="s">
        <v>449</v>
      </c>
      <c s="100" r="D536" t="s">
        <v>838</v>
      </c>
      <c s="130" r="E536"/>
      <c s="131" r="F536"/>
      <c s="100" r="G536" t="s">
        <v>844</v>
      </c>
      <c s="91" r="H536">
        <v>0.00000000</v>
      </c>
      <c s="104" r="I536"/>
      <c s="91" r="J536">
        <v>0.00000000</v>
      </c>
      <c s="104" r="K536">
        <v>25059900.00000000</v>
      </c>
      <c s="105" r="L536"/>
      <c s="105" r="M536"/>
      <c s="105" r="N536"/>
      <c s="105" r="O536"/>
      <c s="105" r="P536"/>
      <c s="105" r="Q536"/>
      <c s="105" r="R536">
        <v>25059900.00000000</v>
      </c>
      <c s="105" r="S536"/>
      <c s="105" r="T536"/>
      <c s="105" r="U536"/>
      <c s="106" r="V536">
        <f>""&amp;B536</f>
      </c>
      <c s="132" r="W536">
        <f>""&amp;C536</f>
      </c>
      <c s="133" r="X536">
        <f>""&amp;D536</f>
      </c>
      <c s="134" r="Y536"/>
      <c s="135" r="Z536"/>
      <c s="108" r="AA536">
        <f>""&amp;G536</f>
      </c>
      <c s="91" r="AB536">
        <v>0.00000000</v>
      </c>
      <c s="104" r="AC536"/>
      <c s="91" r="AD536">
        <v>0.00000000</v>
      </c>
      <c s="104" r="AE536">
        <v>4176600.00000000</v>
      </c>
      <c s="105" r="AF536"/>
      <c s="105" r="AG536"/>
      <c s="105" r="AH536"/>
      <c s="105" r="AI536"/>
      <c s="105" r="AJ536"/>
      <c s="105" r="AK536"/>
      <c s="105" r="AL536">
        <v>4176600.00000000</v>
      </c>
      <c s="105" r="AM536"/>
      <c s="105" r="AN536"/>
      <c s="112" r="AO536"/>
      <c s="136" r="AP536">
        <f>D536&amp;G536</f>
      </c>
      <c s="95" r="AQ536">
        <f>D536&amp;G536</f>
      </c>
      <c s="0" r="AR536"/>
    </row>
    <row r="537" ht="18.78700000" customHeight="1">
      <c s="0" r="A537"/>
      <c s="88" r="B537" t="s">
        <v>845</v>
      </c>
      <c s="89" r="C537" t="s">
        <v>449</v>
      </c>
      <c s="90" r="D537" t="s">
        <v>846</v>
      </c>
      <c s="127" r="E537"/>
      <c s="128" r="F537"/>
      <c s="90" r="G537" t="s">
        <v>452</v>
      </c>
      <c s="91" r="H537">
        <v>0.00000000</v>
      </c>
      <c s="91" r="I537"/>
      <c s="91" r="J537">
        <v>0.00000000</v>
      </c>
      <c s="91" r="K537">
        <v>1946270.00000000</v>
      </c>
      <c s="91" r="L537"/>
      <c s="91" r="M537"/>
      <c s="91" r="N537"/>
      <c s="91" r="O537"/>
      <c s="91" r="P537"/>
      <c s="91" r="Q537"/>
      <c s="91" r="R537">
        <v>1946270.00000000</v>
      </c>
      <c s="91" r="S537"/>
      <c s="91" r="T537"/>
      <c s="91" r="U537"/>
      <c s="92" r="V537">
        <f>""&amp;B537</f>
      </c>
      <c s="89" r="W537">
        <f>""&amp;C537</f>
      </c>
      <c s="90" r="X537">
        <f>""&amp;D537</f>
      </c>
      <c s="127" r="Y537"/>
      <c s="128" r="Z537"/>
      <c s="90" r="AA537">
        <f>""&amp;G537</f>
      </c>
      <c s="91" r="AB537">
        <v>0.00000000</v>
      </c>
      <c s="91" r="AC537"/>
      <c s="91" r="AD537">
        <v>0.00000000</v>
      </c>
      <c s="91" r="AE537">
        <v>1646270.00000000</v>
      </c>
      <c s="91" r="AF537"/>
      <c s="91" r="AG537"/>
      <c s="91" r="AH537"/>
      <c s="91" r="AI537"/>
      <c s="91" r="AJ537"/>
      <c s="91" r="AK537"/>
      <c s="91" r="AL537">
        <v>1646270.00000000</v>
      </c>
      <c s="91" r="AM537"/>
      <c s="91" r="AN537"/>
      <c s="93" r="AO537"/>
      <c s="129" r="AP537"/>
      <c s="95" r="AQ537" t="s">
        <v>847</v>
      </c>
      <c s="0" r="AR537"/>
    </row>
    <row r="538" ht="11.25000000" customHeight="1">
      <c s="0" r="A538"/>
      <c s="96" r="B538" t="s">
        <v>519</v>
      </c>
      <c s="89" r="C538" t="s">
        <v>449</v>
      </c>
      <c s="90" r="D538" t="s">
        <v>846</v>
      </c>
      <c s="127" r="E538"/>
      <c s="128" r="F538"/>
      <c s="90" r="G538" t="s">
        <v>6</v>
      </c>
      <c s="91" r="H538">
        <v>0.00000000</v>
      </c>
      <c s="91" r="I538"/>
      <c s="91" r="J538">
        <v>0.00000000</v>
      </c>
      <c s="91" r="K538">
        <v>1946270.00000000</v>
      </c>
      <c s="91" r="L538"/>
      <c s="91" r="M538"/>
      <c s="91" r="N538"/>
      <c s="91" r="O538"/>
      <c s="91" r="P538"/>
      <c s="91" r="Q538"/>
      <c s="91" r="R538">
        <v>1946270.00000000</v>
      </c>
      <c s="91" r="S538"/>
      <c s="91" r="T538"/>
      <c s="91" r="U538"/>
      <c s="97" r="V538">
        <f>""&amp;B538</f>
      </c>
      <c s="89" r="W538">
        <f>""&amp;C538</f>
      </c>
      <c s="90" r="X538">
        <f>""&amp;D538</f>
      </c>
      <c s="127" r="Y538"/>
      <c s="128" r="Z538"/>
      <c s="90" r="AA538">
        <f>""&amp;G538</f>
      </c>
      <c s="91" r="AB538">
        <v>0.00000000</v>
      </c>
      <c s="91" r="AC538"/>
      <c s="91" r="AD538">
        <v>0.00000000</v>
      </c>
      <c s="91" r="AE538">
        <v>1646270.00000000</v>
      </c>
      <c s="91" r="AF538"/>
      <c s="91" r="AG538"/>
      <c s="91" r="AH538"/>
      <c s="91" r="AI538"/>
      <c s="91" r="AJ538"/>
      <c s="91" r="AK538"/>
      <c s="91" r="AL538">
        <v>1646270.00000000</v>
      </c>
      <c s="91" r="AM538"/>
      <c s="91" r="AN538"/>
      <c s="93" r="AO538"/>
      <c s="129" r="AP538"/>
      <c s="95" r="AQ538" t="s">
        <v>848</v>
      </c>
      <c s="0" r="AR538"/>
    </row>
    <row r="539" ht="11.25000000" customHeight="1">
      <c s="0" r="A539"/>
      <c s="98" r="B539" t="s">
        <v>389</v>
      </c>
      <c s="99" r="C539" t="s">
        <v>449</v>
      </c>
      <c s="100" r="D539" t="s">
        <v>846</v>
      </c>
      <c s="130" r="E539"/>
      <c s="131" r="F539"/>
      <c s="100" r="G539" t="s">
        <v>521</v>
      </c>
      <c s="91" r="H539">
        <v>0.00000000</v>
      </c>
      <c s="104" r="I539"/>
      <c s="91" r="J539">
        <v>0.00000000</v>
      </c>
      <c s="104" r="K539">
        <v>1946270.00000000</v>
      </c>
      <c s="105" r="L539"/>
      <c s="105" r="M539"/>
      <c s="105" r="N539"/>
      <c s="105" r="O539"/>
      <c s="105" r="P539"/>
      <c s="105" r="Q539"/>
      <c s="105" r="R539">
        <v>1946270.00000000</v>
      </c>
      <c s="105" r="S539"/>
      <c s="105" r="T539"/>
      <c s="105" r="U539"/>
      <c s="106" r="V539">
        <f>""&amp;B539</f>
      </c>
      <c s="132" r="W539">
        <f>""&amp;C539</f>
      </c>
      <c s="133" r="X539">
        <f>""&amp;D539</f>
      </c>
      <c s="134" r="Y539"/>
      <c s="135" r="Z539"/>
      <c s="108" r="AA539">
        <f>""&amp;G539</f>
      </c>
      <c s="91" r="AB539">
        <v>0.00000000</v>
      </c>
      <c s="104" r="AC539"/>
      <c s="91" r="AD539">
        <v>0.00000000</v>
      </c>
      <c s="104" r="AE539">
        <v>1646270.00000000</v>
      </c>
      <c s="105" r="AF539"/>
      <c s="105" r="AG539"/>
      <c s="105" r="AH539"/>
      <c s="105" r="AI539"/>
      <c s="105" r="AJ539"/>
      <c s="105" r="AK539"/>
      <c s="105" r="AL539">
        <v>1646270.00000000</v>
      </c>
      <c s="105" r="AM539"/>
      <c s="105" r="AN539"/>
      <c s="112" r="AO539"/>
      <c s="136" r="AP539">
        <f>D539&amp;G539</f>
      </c>
      <c s="95" r="AQ539">
        <f>D539&amp;G539</f>
      </c>
      <c s="0" r="AR539"/>
    </row>
    <row r="540" ht="23.25000000" customHeight="1">
      <c s="0" r="A540"/>
      <c s="137" r="B540" t="s">
        <v>849</v>
      </c>
      <c s="138" r="C540">
        <v>450</v>
      </c>
      <c s="139" r="D540" t="s">
        <v>48</v>
      </c>
      <c s="140" r="E540"/>
      <c s="141" r="F540"/>
      <c s="142" r="G540"/>
      <c s="143" r="H540">
        <v>-64096964.49000000</v>
      </c>
      <c s="143" r="I540">
        <v>0.00000000</v>
      </c>
      <c s="143" r="J540">
        <v>-64096964.49000000</v>
      </c>
      <c s="143" r="K540">
        <v>0.00000000</v>
      </c>
      <c s="143" r="L540">
        <v>0.00000000</v>
      </c>
      <c s="143" r="M540">
        <v>0.00000000</v>
      </c>
      <c s="143" r="N540">
        <v>0.00000000</v>
      </c>
      <c s="143" r="O540">
        <v>0.00000000</v>
      </c>
      <c s="143" r="P540">
        <v>0.00000000</v>
      </c>
      <c s="143" r="Q540">
        <v>0.00000000</v>
      </c>
      <c s="143" r="R540">
        <v>-59769016.35000000</v>
      </c>
      <c s="143" r="S540">
        <v>902825.15000000</v>
      </c>
      <c s="143" r="T540">
        <v>-5230773.29000000</v>
      </c>
      <c s="143" r="U540">
        <v>0.00000000</v>
      </c>
      <c s="144" r="V540" t="s">
        <v>849</v>
      </c>
      <c s="138" r="W540">
        <v>450</v>
      </c>
      <c s="139" r="X540" t="s">
        <v>49</v>
      </c>
      <c s="140" r="Y540"/>
      <c s="141" r="Z540"/>
      <c s="142" r="AA540"/>
      <c s="143" r="AB540">
        <v>-12227666.93000000</v>
      </c>
      <c s="143" r="AC540">
        <v>0.00000000</v>
      </c>
      <c s="143" r="AD540">
        <v>-12227666.93000000</v>
      </c>
      <c s="143" r="AE540">
        <v>0.00000000</v>
      </c>
      <c s="143" r="AF540">
        <v>0.00000000</v>
      </c>
      <c s="143" r="AG540">
        <v>0.00000000</v>
      </c>
      <c s="143" r="AH540">
        <v>0.00000000</v>
      </c>
      <c s="143" r="AI540">
        <v>0.00000000</v>
      </c>
      <c s="143" r="AJ540">
        <v>0.00000000</v>
      </c>
      <c s="143" r="AK540">
        <v>0.00000000</v>
      </c>
      <c s="143" r="AL540">
        <v>-12647376.75000000</v>
      </c>
      <c s="143" r="AM540">
        <v>-1498392.91000000</v>
      </c>
      <c s="143" r="AN540">
        <v>1918102.73000000</v>
      </c>
      <c s="145" r="AO540">
        <v>0.00000000</v>
      </c>
      <c s="146" r="AP540"/>
      <c s="121" r="AQ540"/>
      <c s="121" r="AR540"/>
    </row>
    <row r="541" ht="15.00000000" customHeight="1">
      <c s="0" r="A541"/>
      <c s="147" r="B541"/>
      <c s="148" r="C541"/>
      <c s="149" r="D541"/>
      <c s="149" r="E541"/>
      <c s="149" r="F541"/>
      <c s="150" r="G541"/>
      <c s="151" r="H541"/>
      <c s="151" r="I541"/>
      <c s="151" r="J541"/>
      <c s="151" r="K541"/>
      <c s="151" r="L541"/>
      <c s="151" r="M541"/>
      <c s="151" r="N541"/>
      <c s="151" r="O541"/>
      <c s="151" r="P541"/>
      <c s="151" r="Q541"/>
      <c s="151" r="R541"/>
      <c s="151" r="S541"/>
      <c s="151" r="T541"/>
      <c s="151" r="U541"/>
      <c s="147" r="V541"/>
      <c s="148" r="W541"/>
      <c s="149" r="X541"/>
      <c s="149" r="Y541"/>
      <c s="149" r="Z541"/>
      <c s="150" r="AA541"/>
      <c s="151" r="AB541"/>
      <c s="151" r="AC541"/>
      <c s="151" r="AD541"/>
      <c s="151" r="AE541"/>
      <c s="151" r="AF541"/>
      <c s="151" r="AG541"/>
      <c s="151" r="AH541"/>
      <c s="151" r="AI541"/>
      <c s="151" r="AJ541"/>
      <c s="151" r="AK541"/>
      <c s="151" r="AL541"/>
      <c s="151" r="AM541"/>
      <c s="151" r="AN541"/>
      <c s="151" r="AO541"/>
      <c s="120" r="AP541"/>
      <c s="120" r="AQ541"/>
      <c s="0" r="AR541"/>
    </row>
    <row r="542" ht="15.00000000" customHeight="1">
      <c s="0" r="A542"/>
      <c s="49" r="B542" t="s">
        <v>850</v>
      </c>
      <c s="49" r="C542"/>
      <c s="49" r="D542"/>
      <c s="49" r="E542"/>
      <c s="49" r="F542"/>
      <c s="49" r="G542"/>
      <c s="49" r="H542"/>
      <c s="49" r="I542"/>
      <c s="49" r="J542"/>
      <c s="49" r="K542"/>
      <c s="49" r="L542"/>
      <c s="6" r="M542"/>
      <c s="6" r="N542"/>
      <c s="6" r="O542"/>
      <c s="6" r="P542"/>
      <c s="6" r="Q542"/>
      <c s="6" r="R542"/>
      <c s="6" r="S542"/>
      <c s="6" r="T542"/>
      <c s="27" r="U542" t="s">
        <v>851</v>
      </c>
      <c s="6" r="V542"/>
      <c s="6" r="W542"/>
      <c s="49" r="X542"/>
      <c s="49" r="Y542"/>
      <c s="49" r="Z542"/>
      <c s="49" r="AA542"/>
      <c s="6" r="AB542"/>
      <c s="6" r="AC542"/>
      <c s="6" r="AD542"/>
      <c s="6" r="AE542"/>
      <c s="6" r="AF542"/>
      <c s="31" r="AG542"/>
      <c s="31" r="AH542"/>
      <c s="31" r="AI542"/>
      <c s="31" r="AJ542"/>
      <c s="31" r="AK542"/>
      <c s="31" r="AL542"/>
      <c s="121" r="AM542"/>
      <c s="121" r="AN542"/>
      <c s="27" r="AO542" t="s">
        <v>852</v>
      </c>
      <c s="120" r="AP542"/>
      <c s="120" r="AQ542"/>
      <c s="0" r="AR542"/>
    </row>
    <row r="543" ht="6.75000000" customHeight="1">
      <c s="0" r="A543"/>
      <c s="152" r="B543"/>
      <c s="51" r="C543"/>
      <c s="51" r="D543"/>
      <c s="51" r="E543"/>
      <c s="51" r="F543"/>
      <c s="53" r="G543"/>
      <c s="53" r="H543"/>
      <c s="53" r="I543"/>
      <c s="53" r="J543"/>
      <c s="53" r="K543"/>
      <c s="53" r="L543"/>
      <c s="53" r="M543"/>
      <c s="53" r="N543"/>
      <c s="53" r="O543"/>
      <c s="53" r="P543"/>
      <c s="53" r="Q543"/>
      <c s="53" r="R543"/>
      <c s="53" r="S543"/>
      <c s="53" r="T543"/>
      <c s="53" r="U543"/>
      <c s="152" r="V543"/>
      <c s="51" r="W543"/>
      <c s="51" r="X543"/>
      <c s="51" r="Y543"/>
      <c s="51" r="Z543"/>
      <c s="53" r="AA543"/>
      <c s="53" r="AB543"/>
      <c s="53" r="AC543"/>
      <c s="53" r="AD543"/>
      <c s="53" r="AE543"/>
      <c s="53" r="AF543"/>
      <c s="153" r="AG543"/>
      <c s="153" r="AH543"/>
      <c s="153" r="AI543"/>
      <c s="153" r="AJ543"/>
      <c s="153" r="AK543"/>
      <c s="153" r="AL543"/>
      <c s="153" r="AM543"/>
      <c s="153" r="AN543"/>
      <c s="153" r="AO543"/>
      <c s="0" r="AP543"/>
      <c s="0" r="AQ543"/>
      <c s="0" r="AR543"/>
    </row>
    <row r="544" ht="15.00000000" customHeight="1">
      <c s="0" r="A544"/>
      <c s="54" r="B544" t="s">
        <v>26</v>
      </c>
      <c s="55" r="C544" t="s">
        <v>27</v>
      </c>
      <c s="56" r="D544" t="s">
        <v>853</v>
      </c>
      <c s="57" r="E544"/>
      <c s="58" r="F544"/>
      <c s="54" r="G544"/>
      <c s="56" r="H544" t="s">
        <v>29</v>
      </c>
      <c s="57" r="I544"/>
      <c s="58" r="J544"/>
      <c s="58" r="K544"/>
      <c s="58" r="L544"/>
      <c s="58" r="M544"/>
      <c s="58" r="N544"/>
      <c s="58" r="O544"/>
      <c s="58" r="P544"/>
      <c s="58" r="Q544"/>
      <c s="58" r="R544"/>
      <c s="58" r="S544"/>
      <c s="58" r="T544"/>
      <c s="54" r="U544"/>
      <c s="56" r="V544" t="s">
        <v>26</v>
      </c>
      <c s="55" r="W544" t="s">
        <v>27</v>
      </c>
      <c s="56" r="X544" t="s">
        <v>853</v>
      </c>
      <c s="57" r="Y544"/>
      <c s="58" r="Z544"/>
      <c s="54" r="AA544"/>
      <c s="59" r="AB544" t="s">
        <v>30</v>
      </c>
      <c s="60" r="AC544"/>
      <c s="60" r="AD544"/>
      <c s="60" r="AE544"/>
      <c s="60" r="AF544"/>
      <c s="60" r="AG544"/>
      <c s="60" r="AH544"/>
      <c s="60" r="AI544"/>
      <c s="60" r="AJ544"/>
      <c s="60" r="AK544"/>
      <c s="60" r="AL544"/>
      <c s="60" r="AM544"/>
      <c s="60" r="AN544"/>
      <c s="60" r="AO544"/>
      <c s="120" r="AP544"/>
      <c s="120" r="AQ544"/>
      <c s="0" r="AR544"/>
    </row>
    <row r="545" ht="15.00000000" customHeight="1">
      <c s="0" r="A545"/>
      <c s="61" r="B545"/>
      <c s="62" r="C545"/>
      <c s="63" r="D545"/>
      <c s="64" r="H545" t="s">
        <v>31</v>
      </c>
      <c s="64" r="I545" t="s">
        <v>32</v>
      </c>
      <c s="64" r="J545" t="s">
        <v>33</v>
      </c>
      <c s="64" r="K545" t="s">
        <v>34</v>
      </c>
      <c s="64" r="L545" t="s">
        <v>35</v>
      </c>
      <c s="65" r="M545" t="s">
        <v>36</v>
      </c>
      <c s="65" r="N545" t="s">
        <v>37</v>
      </c>
      <c s="65" r="O545" t="s">
        <v>45</v>
      </c>
      <c s="65" r="P545" t="s">
        <v>39</v>
      </c>
      <c s="65" r="Q545" t="s">
        <v>40</v>
      </c>
      <c s="65" r="R545" t="s">
        <v>41</v>
      </c>
      <c s="65" r="S545" t="s">
        <v>42</v>
      </c>
      <c s="65" r="T545" t="s">
        <v>43</v>
      </c>
      <c s="64" r="U545" t="s">
        <v>44</v>
      </c>
      <c s="63" r="V545"/>
      <c s="62" r="W545"/>
      <c s="63" r="X545"/>
      <c s="64" r="AB545" t="s">
        <v>31</v>
      </c>
      <c s="64" r="AC545" t="s">
        <v>32</v>
      </c>
      <c s="64" r="AD545" t="s">
        <v>33</v>
      </c>
      <c s="64" r="AE545" t="s">
        <v>34</v>
      </c>
      <c s="64" r="AF545" t="s">
        <v>35</v>
      </c>
      <c s="65" r="AG545" t="s">
        <v>36</v>
      </c>
      <c s="65" r="AH545" t="s">
        <v>37</v>
      </c>
      <c s="65" r="AI545" t="s">
        <v>45</v>
      </c>
      <c s="65" r="AJ545" t="s">
        <v>39</v>
      </c>
      <c s="65" r="AK545" t="s">
        <v>40</v>
      </c>
      <c s="65" r="AL545" t="s">
        <v>41</v>
      </c>
      <c s="65" r="AM545" t="s">
        <v>42</v>
      </c>
      <c s="65" r="AN545" t="s">
        <v>43</v>
      </c>
      <c s="66" r="AO545" t="s">
        <v>44</v>
      </c>
      <c s="120" r="AP545"/>
      <c s="120" r="AQ545"/>
      <c s="0" r="AR545"/>
    </row>
    <row r="546" ht="123.00000000" customHeight="1">
      <c s="0" r="A546"/>
      <c s="67" r="B546"/>
      <c s="68" r="C546"/>
      <c s="69" r="D546"/>
      <c s="64" r="H546"/>
      <c s="64" r="I546"/>
      <c s="64" r="J546"/>
      <c s="64" r="K546"/>
      <c s="64" r="L546"/>
      <c s="65" r="M546"/>
      <c s="65" r="N546"/>
      <c s="65" r="O546"/>
      <c s="65" r="P546"/>
      <c s="65" r="Q546"/>
      <c s="65" r="R546"/>
      <c s="65" r="S546"/>
      <c s="65" r="T546"/>
      <c s="64" r="U546"/>
      <c s="69" r="V546"/>
      <c s="68" r="W546"/>
      <c s="69" r="X546"/>
      <c s="64" r="AB546"/>
      <c s="64" r="AC546"/>
      <c s="64" r="AD546"/>
      <c s="64" r="AE546"/>
      <c s="64" r="AF546"/>
      <c s="65" r="AG546"/>
      <c s="65" r="AH546"/>
      <c s="65" r="AI546"/>
      <c s="65" r="AJ546"/>
      <c s="65" r="AK546"/>
      <c s="65" r="AL546"/>
      <c s="65" r="AM546"/>
      <c s="65" r="AN546"/>
      <c s="66" r="AO546"/>
      <c s="120" r="AP546"/>
      <c s="120" r="AQ546"/>
      <c s="0" r="AR546"/>
    </row>
    <row r="547" ht="15.75000000" customHeight="1">
      <c s="0" r="A547"/>
      <c s="70" r="B547">
        <v>1</v>
      </c>
      <c s="71" r="C547">
        <v>2</v>
      </c>
      <c s="72" r="D547">
        <v>3</v>
      </c>
      <c s="73" r="E547"/>
      <c s="74" r="F547"/>
      <c s="75" r="G547"/>
      <c s="71" r="H547">
        <v>4</v>
      </c>
      <c s="71" r="I547">
        <v>5</v>
      </c>
      <c s="71" r="J547">
        <v>6</v>
      </c>
      <c s="71" r="K547">
        <v>7</v>
      </c>
      <c s="71" r="L547">
        <v>8</v>
      </c>
      <c s="71" r="M547">
        <v>9</v>
      </c>
      <c s="71" r="N547">
        <v>10</v>
      </c>
      <c s="71" r="O547">
        <v>11</v>
      </c>
      <c s="71" r="P547">
        <v>12</v>
      </c>
      <c s="71" r="Q547">
        <v>13</v>
      </c>
      <c s="71" r="R547">
        <v>14</v>
      </c>
      <c s="71" r="S547">
        <v>15</v>
      </c>
      <c s="71" r="T547">
        <v>16</v>
      </c>
      <c s="71" r="U547">
        <v>17</v>
      </c>
      <c s="76" r="V547">
        <v>1</v>
      </c>
      <c s="71" r="W547">
        <v>2</v>
      </c>
      <c s="72" r="X547">
        <v>3</v>
      </c>
      <c s="73" r="Y547"/>
      <c s="74" r="Z547"/>
      <c s="75" r="AA547"/>
      <c s="71" r="AB547">
        <v>18</v>
      </c>
      <c s="71" r="AC547">
        <v>19</v>
      </c>
      <c s="71" r="AD547">
        <v>20</v>
      </c>
      <c s="71" r="AE547">
        <v>21</v>
      </c>
      <c s="71" r="AF547">
        <v>22</v>
      </c>
      <c s="71" r="AG547">
        <v>23</v>
      </c>
      <c s="71" r="AH547">
        <v>24</v>
      </c>
      <c s="71" r="AI547">
        <v>25</v>
      </c>
      <c s="71" r="AJ547">
        <v>26</v>
      </c>
      <c s="71" r="AK547">
        <v>27</v>
      </c>
      <c s="71" r="AL547">
        <v>28</v>
      </c>
      <c s="71" r="AM547">
        <v>29</v>
      </c>
      <c s="71" r="AN547">
        <v>30</v>
      </c>
      <c s="77" r="AO547">
        <v>31</v>
      </c>
      <c s="120" r="AP547"/>
      <c s="120" r="AQ547"/>
      <c s="0" r="AR547"/>
    </row>
    <row r="548" ht="23.25000000" customHeight="1">
      <c s="0" r="A548"/>
      <c s="78" r="B548" t="s">
        <v>854</v>
      </c>
      <c s="79" r="C548" t="s">
        <v>6</v>
      </c>
      <c s="80" r="D548" t="s">
        <v>48</v>
      </c>
      <c s="81" r="E548"/>
      <c s="82" r="F548"/>
      <c s="83" r="G548"/>
      <c s="84" r="H548">
        <v>64096964.49000000</v>
      </c>
      <c s="84" r="I548">
        <v>0.00000000</v>
      </c>
      <c s="84" r="J548">
        <v>64096964.49000000</v>
      </c>
      <c s="84" r="K548">
        <v>0.00000000</v>
      </c>
      <c s="84" r="L548">
        <v>0.00000000</v>
      </c>
      <c s="84" r="M548">
        <v>0.00000000</v>
      </c>
      <c s="84" r="N548">
        <v>0.00000000</v>
      </c>
      <c s="84" r="O548">
        <v>0.00000000</v>
      </c>
      <c s="84" r="P548">
        <v>0.00000000</v>
      </c>
      <c s="84" r="Q548">
        <v>0.00000000</v>
      </c>
      <c s="84" r="R548">
        <v>59769016.35000000</v>
      </c>
      <c s="84" r="S548">
        <v>-902825.15000000</v>
      </c>
      <c s="84" r="T548">
        <v>5230773.29000000</v>
      </c>
      <c s="84" r="U548">
        <v>0.00000000</v>
      </c>
      <c s="85" r="V548" t="s">
        <v>854</v>
      </c>
      <c s="79" r="W548" t="s">
        <v>6</v>
      </c>
      <c s="80" r="X548" t="s">
        <v>49</v>
      </c>
      <c s="81" r="Y548"/>
      <c s="82" r="Z548"/>
      <c s="83" r="AA548"/>
      <c s="84" r="AB548">
        <v>12227666.93000000</v>
      </c>
      <c s="84" r="AC548">
        <v>0.00000000</v>
      </c>
      <c s="84" r="AD548">
        <v>12227666.93000000</v>
      </c>
      <c s="84" r="AE548">
        <v>0.00000000</v>
      </c>
      <c s="84" r="AF548">
        <v>0.00000000</v>
      </c>
      <c s="84" r="AG548">
        <v>0.00000000</v>
      </c>
      <c s="84" r="AH548">
        <v>0.00000000</v>
      </c>
      <c s="84" r="AI548">
        <v>0.00000000</v>
      </c>
      <c s="84" r="AJ548">
        <v>0.00000000</v>
      </c>
      <c s="84" r="AK548">
        <v>0.00000000</v>
      </c>
      <c s="84" r="AL548">
        <v>12647376.75000000</v>
      </c>
      <c s="84" r="AM548">
        <v>1498392.91000000</v>
      </c>
      <c s="84" r="AN548">
        <v>-1918102.73000000</v>
      </c>
      <c s="86" r="AO548">
        <v>0.00000000</v>
      </c>
      <c s="154" r="AP548"/>
      <c s="120" r="AQ548"/>
      <c s="0" r="AR548"/>
    </row>
    <row r="549" ht="11.25000000" customHeight="1">
      <c s="0" r="A549"/>
      <c s="155" r="B549" t="s">
        <v>855</v>
      </c>
      <c s="156" r="C549"/>
      <c s="133" r="D549" t="s">
        <v>48</v>
      </c>
      <c s="134" r="E549"/>
      <c s="157" r="F549"/>
      <c s="135" r="G549"/>
      <c s="158" r="H549"/>
      <c s="158" r="I549"/>
      <c s="158" r="J549"/>
      <c s="158" r="K549"/>
      <c s="158" r="L549"/>
      <c s="158" r="M549"/>
      <c s="158" r="N549"/>
      <c s="158" r="O549"/>
      <c s="158" r="P549"/>
      <c s="158" r="Q549"/>
      <c s="158" r="R549"/>
      <c s="158" r="S549"/>
      <c s="158" r="T549"/>
      <c s="158" r="U549"/>
      <c s="159" r="V549" t="s">
        <v>855</v>
      </c>
      <c s="156" r="W549"/>
      <c s="133" r="X549" t="s">
        <v>49</v>
      </c>
      <c s="134" r="Y549"/>
      <c s="157" r="Z549"/>
      <c s="135" r="AA549"/>
      <c s="158" r="AB549"/>
      <c s="158" r="AC549"/>
      <c s="158" r="AD549"/>
      <c s="158" r="AE549"/>
      <c s="158" r="AF549"/>
      <c s="158" r="AG549"/>
      <c s="158" r="AH549"/>
      <c s="158" r="AI549"/>
      <c s="158" r="AJ549"/>
      <c s="158" r="AK549"/>
      <c s="158" r="AL549"/>
      <c s="158" r="AM549"/>
      <c s="158" r="AN549"/>
      <c s="160" r="AO549"/>
      <c s="87" r="AP549"/>
      <c s="0" r="AQ549"/>
      <c s="0" r="AR549"/>
    </row>
    <row r="550" ht="22.50000000" customHeight="1">
      <c s="0" r="A550"/>
      <c s="161" r="B550" t="s">
        <v>856</v>
      </c>
      <c s="162" r="C550" t="s">
        <v>857</v>
      </c>
      <c s="133" r="D550"/>
      <c s="163" r="H550">
        <v>-10948940.00000000</v>
      </c>
      <c s="163" r="I550">
        <v>0.00000000</v>
      </c>
      <c s="163" r="J550">
        <v>-10948940.00000000</v>
      </c>
      <c s="163" r="K550">
        <v>0.00000000</v>
      </c>
      <c s="163" r="L550">
        <v>0.00000000</v>
      </c>
      <c s="163" r="M550">
        <v>0.00000000</v>
      </c>
      <c s="163" r="N550">
        <v>0.00000000</v>
      </c>
      <c s="163" r="O550">
        <v>0.00000000</v>
      </c>
      <c s="163" r="P550">
        <v>0.00000000</v>
      </c>
      <c s="163" r="Q550">
        <v>0.00000000</v>
      </c>
      <c s="163" r="R550">
        <v>-10948940.00000000</v>
      </c>
      <c s="163" r="S550">
        <v>0.00000000</v>
      </c>
      <c s="163" r="T550">
        <v>0.00000000</v>
      </c>
      <c s="163" r="U550">
        <v>0.00000000</v>
      </c>
      <c s="164" r="V550" t="s">
        <v>856</v>
      </c>
      <c s="162" r="W550" t="s">
        <v>857</v>
      </c>
      <c s="133" r="X550"/>
      <c s="163" r="AB550">
        <v>0.00000000</v>
      </c>
      <c s="163" r="AC550">
        <v>0.00000000</v>
      </c>
      <c s="163" r="AD550">
        <v>0.00000000</v>
      </c>
      <c s="163" r="AE550">
        <v>0.00000000</v>
      </c>
      <c s="163" r="AF550">
        <v>0.00000000</v>
      </c>
      <c s="163" r="AG550">
        <v>0.00000000</v>
      </c>
      <c s="163" r="AH550">
        <v>0.00000000</v>
      </c>
      <c s="163" r="AI550">
        <v>0.00000000</v>
      </c>
      <c s="163" r="AJ550">
        <v>0.00000000</v>
      </c>
      <c s="163" r="AK550">
        <v>0.00000000</v>
      </c>
      <c s="163" r="AL550">
        <v>0.00000000</v>
      </c>
      <c s="163" r="AM550">
        <v>0.00000000</v>
      </c>
      <c s="163" r="AN550">
        <v>0.00000000</v>
      </c>
      <c s="165" r="AO550">
        <v>0.00000000</v>
      </c>
      <c s="87" r="AP550"/>
      <c s="0" r="AQ550"/>
      <c s="0" r="AR550"/>
    </row>
    <row r="551" ht="18.78700000" customHeight="1">
      <c s="0" r="A551"/>
      <c s="166" r="B551" t="s">
        <v>858</v>
      </c>
      <c s="89" r="C551" t="s">
        <v>857</v>
      </c>
      <c s="90" r="D551" t="s">
        <v>859</v>
      </c>
      <c s="167" r="E551"/>
      <c s="168" r="F551"/>
      <c s="169" r="G551"/>
      <c s="91" r="H551">
        <v>-10948940.00000000</v>
      </c>
      <c s="91" r="I551"/>
      <c s="91" r="J551">
        <v>-10948940.00000000</v>
      </c>
      <c s="91" r="K551"/>
      <c s="91" r="L551"/>
      <c s="91" r="M551"/>
      <c s="91" r="N551"/>
      <c s="91" r="O551"/>
      <c s="91" r="P551"/>
      <c s="91" r="Q551"/>
      <c s="91" r="R551">
        <v>-10948940.00000000</v>
      </c>
      <c s="91" r="S551"/>
      <c s="91" r="T551"/>
      <c s="91" r="U551"/>
      <c s="170" r="V551">
        <f>""&amp;B551</f>
      </c>
      <c s="89" r="W551">
        <f>""&amp;C551</f>
      </c>
      <c s="90" r="X551">
        <f>""&amp;D551</f>
      </c>
      <c s="167" r="Y551"/>
      <c s="168" r="Z551"/>
      <c s="169" r="AA551"/>
      <c s="91" r="AB551">
        <v>0.00000000</v>
      </c>
      <c s="91" r="AC551"/>
      <c s="91" r="AD551">
        <v>0.00000000</v>
      </c>
      <c s="91" r="AE551"/>
      <c s="91" r="AF551"/>
      <c s="91" r="AG551"/>
      <c s="91" r="AH551"/>
      <c s="91" r="AI551"/>
      <c s="91" r="AJ551"/>
      <c s="91" r="AK551"/>
      <c s="91" r="AL551">
        <v>0.00000000</v>
      </c>
      <c s="91" r="AM551"/>
      <c s="91" r="AN551"/>
      <c s="93" r="AO551"/>
      <c s="113" r="AP551">
        <f>""&amp;D551</f>
      </c>
      <c s="95" r="AQ551"/>
      <c s="0" r="AR551"/>
    </row>
    <row r="552" ht="18.78700000" customHeight="1">
      <c s="0" r="A552"/>
      <c s="166" r="B552" t="s">
        <v>860</v>
      </c>
      <c s="89" r="C552" t="s">
        <v>857</v>
      </c>
      <c s="90" r="D552" t="s">
        <v>861</v>
      </c>
      <c s="167" r="E552"/>
      <c s="168" r="F552"/>
      <c s="169" r="G552"/>
      <c s="91" r="H552">
        <v>-10948940.00000000</v>
      </c>
      <c s="91" r="I552"/>
      <c s="91" r="J552">
        <v>-10948940.00000000</v>
      </c>
      <c s="91" r="K552"/>
      <c s="91" r="L552"/>
      <c s="91" r="M552"/>
      <c s="91" r="N552"/>
      <c s="91" r="O552"/>
      <c s="91" r="P552"/>
      <c s="91" r="Q552"/>
      <c s="91" r="R552">
        <v>-10948940.00000000</v>
      </c>
      <c s="91" r="S552"/>
      <c s="91" r="T552"/>
      <c s="91" r="U552"/>
      <c s="170" r="V552">
        <f>""&amp;B552</f>
      </c>
      <c s="89" r="W552">
        <f>""&amp;C552</f>
      </c>
      <c s="90" r="X552">
        <f>""&amp;D552</f>
      </c>
      <c s="167" r="Y552"/>
      <c s="168" r="Z552"/>
      <c s="169" r="AA552"/>
      <c s="91" r="AB552">
        <v>0.00000000</v>
      </c>
      <c s="91" r="AC552"/>
      <c s="91" r="AD552">
        <v>0.00000000</v>
      </c>
      <c s="91" r="AE552"/>
      <c s="91" r="AF552"/>
      <c s="91" r="AG552"/>
      <c s="91" r="AH552"/>
      <c s="91" r="AI552"/>
      <c s="91" r="AJ552"/>
      <c s="91" r="AK552"/>
      <c s="91" r="AL552">
        <v>0.00000000</v>
      </c>
      <c s="91" r="AM552"/>
      <c s="91" r="AN552"/>
      <c s="93" r="AO552"/>
      <c s="113" r="AP552">
        <f>""&amp;D552</f>
      </c>
      <c s="95" r="AQ552"/>
      <c s="0" r="AR552"/>
    </row>
    <row r="553" ht="27.65600000" customHeight="1">
      <c s="0" r="A553"/>
      <c s="166" r="B553" t="s">
        <v>862</v>
      </c>
      <c s="89" r="C553" t="s">
        <v>857</v>
      </c>
      <c s="90" r="D553" t="s">
        <v>863</v>
      </c>
      <c s="167" r="E553"/>
      <c s="168" r="F553"/>
      <c s="169" r="G553"/>
      <c s="91" r="H553">
        <v>-10948940.00000000</v>
      </c>
      <c s="91" r="I553"/>
      <c s="91" r="J553">
        <v>-10948940.00000000</v>
      </c>
      <c s="91" r="K553"/>
      <c s="91" r="L553"/>
      <c s="91" r="M553"/>
      <c s="91" r="N553"/>
      <c s="91" r="O553"/>
      <c s="91" r="P553"/>
      <c s="91" r="Q553"/>
      <c s="91" r="R553">
        <v>-10948940.00000000</v>
      </c>
      <c s="91" r="S553"/>
      <c s="91" r="T553"/>
      <c s="91" r="U553"/>
      <c s="170" r="V553">
        <f>""&amp;B553</f>
      </c>
      <c s="89" r="W553">
        <f>""&amp;C553</f>
      </c>
      <c s="90" r="X553">
        <f>""&amp;D553</f>
      </c>
      <c s="167" r="Y553"/>
      <c s="168" r="Z553"/>
      <c s="169" r="AA553"/>
      <c s="91" r="AB553">
        <v>0.00000000</v>
      </c>
      <c s="91" r="AC553"/>
      <c s="91" r="AD553">
        <v>0.00000000</v>
      </c>
      <c s="91" r="AE553"/>
      <c s="91" r="AF553"/>
      <c s="91" r="AG553"/>
      <c s="91" r="AH553"/>
      <c s="91" r="AI553"/>
      <c s="91" r="AJ553"/>
      <c s="91" r="AK553"/>
      <c s="91" r="AL553">
        <v>0.00000000</v>
      </c>
      <c s="91" r="AM553"/>
      <c s="91" r="AN553"/>
      <c s="93" r="AO553"/>
      <c s="113" r="AP553">
        <f>""&amp;D553</f>
      </c>
      <c s="95" r="AQ553"/>
      <c s="0" r="AR553"/>
    </row>
    <row r="554" ht="27.65600000" customHeight="1">
      <c s="0" r="A554"/>
      <c s="166" r="B554" t="s">
        <v>864</v>
      </c>
      <c s="89" r="C554" t="s">
        <v>857</v>
      </c>
      <c s="90" r="D554" t="s">
        <v>865</v>
      </c>
      <c s="167" r="E554"/>
      <c s="168" r="F554"/>
      <c s="169" r="G554"/>
      <c s="91" r="H554">
        <v>-10948940.00000000</v>
      </c>
      <c s="91" r="I554"/>
      <c s="91" r="J554">
        <v>-10948940.00000000</v>
      </c>
      <c s="91" r="K554"/>
      <c s="91" r="L554"/>
      <c s="91" r="M554"/>
      <c s="91" r="N554"/>
      <c s="91" r="O554"/>
      <c s="91" r="P554"/>
      <c s="91" r="Q554"/>
      <c s="91" r="R554">
        <v>-10948940.00000000</v>
      </c>
      <c s="91" r="S554"/>
      <c s="91" r="T554"/>
      <c s="91" r="U554"/>
      <c s="170" r="V554">
        <f>""&amp;B554</f>
      </c>
      <c s="89" r="W554">
        <f>""&amp;C554</f>
      </c>
      <c s="90" r="X554">
        <f>""&amp;D554</f>
      </c>
      <c s="167" r="Y554"/>
      <c s="168" r="Z554"/>
      <c s="169" r="AA554"/>
      <c s="91" r="AB554">
        <v>0.00000000</v>
      </c>
      <c s="91" r="AC554"/>
      <c s="91" r="AD554">
        <v>0.00000000</v>
      </c>
      <c s="91" r="AE554"/>
      <c s="91" r="AF554"/>
      <c s="91" r="AG554"/>
      <c s="91" r="AH554"/>
      <c s="91" r="AI554"/>
      <c s="91" r="AJ554"/>
      <c s="91" r="AK554"/>
      <c s="91" r="AL554">
        <v>0.00000000</v>
      </c>
      <c s="91" r="AM554"/>
      <c s="91" r="AN554"/>
      <c s="93" r="AO554"/>
      <c s="113" r="AP554">
        <f>""&amp;D554</f>
      </c>
      <c s="95" r="AQ554"/>
      <c s="0" r="AR554"/>
    </row>
    <row r="555" ht="36.52500000" customHeight="1">
      <c s="0" r="A555"/>
      <c s="114" r="B555" t="s">
        <v>866</v>
      </c>
      <c s="99" r="C555" t="s">
        <v>857</v>
      </c>
      <c s="100" r="D555" t="s">
        <v>867</v>
      </c>
      <c s="101" r="E555"/>
      <c s="102" r="F555"/>
      <c s="103" r="G555"/>
      <c s="91" r="H555">
        <v>-10948940.00000000</v>
      </c>
      <c s="104" r="I555"/>
      <c s="91" r="J555">
        <v>-10948940.00000000</v>
      </c>
      <c s="104" r="K555"/>
      <c s="105" r="L555"/>
      <c s="105" r="M555"/>
      <c s="105" r="N555"/>
      <c s="105" r="O555"/>
      <c s="105" r="P555"/>
      <c s="105" r="Q555"/>
      <c s="105" r="R555">
        <v>-10948940.00000000</v>
      </c>
      <c s="105" r="S555"/>
      <c s="105" r="T555"/>
      <c s="105" r="U555"/>
      <c s="171" r="V555">
        <f>""&amp;B555</f>
      </c>
      <c s="99" r="W555">
        <f>""&amp;C555</f>
      </c>
      <c s="76" r="X555">
        <f>""&amp;D555</f>
      </c>
      <c s="101" r="Y555"/>
      <c s="102" r="Z555"/>
      <c s="103" r="AA555"/>
      <c s="91" r="AB555">
        <v>0.00000000</v>
      </c>
      <c s="104" r="AC555"/>
      <c s="91" r="AD555">
        <v>0.00000000</v>
      </c>
      <c s="104" r="AE555"/>
      <c s="105" r="AF555"/>
      <c s="105" r="AG555"/>
      <c s="105" r="AH555"/>
      <c s="105" r="AI555"/>
      <c s="105" r="AJ555"/>
      <c s="105" r="AK555"/>
      <c s="105" r="AL555">
        <v>0.00000000</v>
      </c>
      <c s="105" r="AM555"/>
      <c s="105" r="AN555"/>
      <c s="112" r="AO555"/>
      <c s="113" r="AP555">
        <f>""&amp;D555</f>
      </c>
      <c s="95" r="AQ555"/>
      <c s="0" r="AR555"/>
    </row>
    <row r="556" ht="22.50000000" customHeight="1">
      <c s="0" r="A556"/>
      <c s="172" r="B556" t="s">
        <v>868</v>
      </c>
      <c s="173" r="C556" t="s">
        <v>662</v>
      </c>
      <c s="174" r="D556" t="s">
        <v>48</v>
      </c>
      <c s="175" r="E556"/>
      <c s="176" r="F556"/>
      <c s="177" r="G556"/>
      <c s="163" r="H556">
        <v>0.00000000</v>
      </c>
      <c s="163" r="I556">
        <v>0.00000000</v>
      </c>
      <c s="163" r="J556">
        <v>0.00000000</v>
      </c>
      <c s="163" r="K556">
        <v>0.00000000</v>
      </c>
      <c s="163" r="L556">
        <v>0.00000000</v>
      </c>
      <c s="163" r="M556">
        <v>0.00000000</v>
      </c>
      <c s="163" r="N556">
        <v>0.00000000</v>
      </c>
      <c s="163" r="O556">
        <v>0.00000000</v>
      </c>
      <c s="163" r="P556">
        <v>0.00000000</v>
      </c>
      <c s="163" r="Q556">
        <v>0.00000000</v>
      </c>
      <c s="163" r="R556">
        <v>0.00000000</v>
      </c>
      <c s="163" r="S556">
        <v>0.00000000</v>
      </c>
      <c s="163" r="T556">
        <v>0.00000000</v>
      </c>
      <c s="163" r="U556">
        <v>0.00000000</v>
      </c>
      <c s="164" r="V556" t="s">
        <v>869</v>
      </c>
      <c s="173" r="W556" t="s">
        <v>662</v>
      </c>
      <c s="174" r="X556" t="s">
        <v>49</v>
      </c>
      <c s="175" r="Y556"/>
      <c s="176" r="Z556"/>
      <c s="177" r="AA556"/>
      <c s="163" r="AB556">
        <v>0.00000000</v>
      </c>
      <c s="163" r="AC556">
        <v>0.00000000</v>
      </c>
      <c s="163" r="AD556">
        <v>0.00000000</v>
      </c>
      <c s="163" r="AE556">
        <v>0.00000000</v>
      </c>
      <c s="163" r="AF556">
        <v>0.00000000</v>
      </c>
      <c s="163" r="AG556">
        <v>0.00000000</v>
      </c>
      <c s="163" r="AH556">
        <v>0.00000000</v>
      </c>
      <c s="163" r="AI556">
        <v>0.00000000</v>
      </c>
      <c s="163" r="AJ556">
        <v>0.00000000</v>
      </c>
      <c s="163" r="AK556">
        <v>0.00000000</v>
      </c>
      <c s="163" r="AL556">
        <v>0.00000000</v>
      </c>
      <c s="163" r="AM556">
        <v>0.00000000</v>
      </c>
      <c s="163" r="AN556">
        <v>0.00000000</v>
      </c>
      <c s="165" r="AO556">
        <v>0.00000000</v>
      </c>
      <c s="113" r="AP556"/>
      <c s="0" r="AQ556"/>
      <c s="0" r="AR556"/>
    </row>
    <row r="557" ht="11.25000000" customHeight="1">
      <c s="0" r="A557"/>
      <c s="178" r="B557"/>
      <c s="179" r="C557"/>
      <c s="180" r="D557"/>
      <c s="181" r="E557"/>
      <c s="182" r="F557"/>
      <c s="183" r="G557"/>
      <c s="184" r="H557"/>
      <c s="185" r="I557"/>
      <c s="184" r="J557"/>
      <c s="185" r="K557"/>
      <c s="185" r="L557"/>
      <c s="185" r="M557"/>
      <c s="185" r="N557"/>
      <c s="185" r="O557"/>
      <c s="185" r="P557"/>
      <c s="185" r="Q557"/>
      <c s="185" r="R557"/>
      <c s="185" r="S557"/>
      <c s="185" r="T557"/>
      <c s="185" r="U557"/>
      <c s="186" r="V557">
        <f>""&amp;B557</f>
      </c>
      <c s="179" r="W557">
        <f>""&amp;C557</f>
      </c>
      <c s="187" r="X557">
        <f>""&amp;D557</f>
      </c>
      <c s="181" r="Y557"/>
      <c s="182" r="Z557"/>
      <c s="183" r="AA557"/>
      <c s="184" r="AB557"/>
      <c s="185" r="AC557"/>
      <c s="184" r="AD557"/>
      <c s="185" r="AE557"/>
      <c s="185" r="AF557"/>
      <c s="185" r="AG557"/>
      <c s="185" r="AH557"/>
      <c s="185" r="AI557"/>
      <c s="185" r="AJ557"/>
      <c s="185" r="AK557"/>
      <c s="185" r="AL557"/>
      <c s="185" r="AM557"/>
      <c s="185" r="AN557"/>
      <c s="188" r="AO557"/>
      <c s="189" r="AP557">
        <f>""&amp;D557</f>
      </c>
      <c s="95" r="AQ557"/>
      <c s="0" r="AR557"/>
    </row>
    <row r="558" hidden="1" ht="11.25000000" customHeight="1">
      <c s="0" r="A558"/>
      <c s="190" r="B558"/>
      <c s="191" r="C558"/>
      <c s="192" r="D558"/>
      <c s="193" r="E558"/>
      <c s="194" r="F558"/>
      <c s="195" r="G558"/>
      <c s="184" r="H558"/>
      <c s="184" r="I558"/>
      <c s="184" r="J558"/>
      <c s="184" r="K558"/>
      <c s="184" r="L558"/>
      <c s="184" r="M558"/>
      <c s="184" r="N558"/>
      <c s="184" r="O558"/>
      <c s="184" r="P558"/>
      <c s="184" r="Q558"/>
      <c s="184" r="R558"/>
      <c s="184" r="S558"/>
      <c s="184" r="T558"/>
      <c s="184" r="U558"/>
      <c s="196" r="V558">
        <f>""&amp;B558</f>
      </c>
      <c s="191" r="W558">
        <f>""&amp;C558</f>
      </c>
      <c s="192" r="X558">
        <f>""&amp;D558</f>
      </c>
      <c s="193" r="Y558"/>
      <c s="194" r="Z558"/>
      <c s="195" r="AA558"/>
      <c s="184" r="AB558"/>
      <c s="184" r="AC558"/>
      <c s="184" r="AD558"/>
      <c s="184" r="AE558"/>
      <c s="184" r="AF558"/>
      <c s="184" r="AG558"/>
      <c s="184" r="AH558"/>
      <c s="184" r="AI558"/>
      <c s="184" r="AJ558"/>
      <c s="184" r="AK558"/>
      <c s="184" r="AL558"/>
      <c s="184" r="AM558"/>
      <c s="184" r="AN558"/>
      <c s="197" r="AO558"/>
      <c s="189" r="AP558">
        <f>""&amp;D558</f>
      </c>
      <c s="95" r="AQ558"/>
      <c s="0" r="AR558"/>
    </row>
    <row r="559" ht="11.25000000" customHeight="1">
      <c s="0" r="A559"/>
      <c s="172" r="B559" t="s">
        <v>870</v>
      </c>
      <c s="132" r="C559" t="s">
        <v>830</v>
      </c>
      <c s="174" r="D559" t="s">
        <v>859</v>
      </c>
      <c s="175" r="E559"/>
      <c s="176" r="F559"/>
      <c s="177" r="G559"/>
      <c s="163" r="H559">
        <v>75045904.49000000</v>
      </c>
      <c s="163" r="I559">
        <v>0.00000000</v>
      </c>
      <c s="163" r="J559">
        <v>75045904.49000000</v>
      </c>
      <c s="163" r="K559">
        <v>0.00000000</v>
      </c>
      <c s="163" r="L559">
        <v>0.00000000</v>
      </c>
      <c s="163" r="M559">
        <v>0.00000000</v>
      </c>
      <c s="163" r="N559">
        <v>0.00000000</v>
      </c>
      <c s="163" r="O559">
        <v>0.00000000</v>
      </c>
      <c s="163" r="P559">
        <v>0.00000000</v>
      </c>
      <c s="163" r="Q559">
        <v>0.00000000</v>
      </c>
      <c s="163" r="R559">
        <v>70717956.35000000</v>
      </c>
      <c s="163" r="S559">
        <v>-902825.15000000</v>
      </c>
      <c s="163" r="T559">
        <v>5230773.29000000</v>
      </c>
      <c s="163" r="U559">
        <v>0.00000000</v>
      </c>
      <c s="164" r="V559" t="s">
        <v>870</v>
      </c>
      <c s="132" r="W559" t="s">
        <v>830</v>
      </c>
      <c s="174" r="X559"/>
      <c s="175" r="Y559"/>
      <c s="176" r="Z559"/>
      <c s="177" r="AA559"/>
      <c s="163" r="AB559">
        <v>12227666.93000000</v>
      </c>
      <c s="163" r="AC559">
        <v>0.00000000</v>
      </c>
      <c s="163" r="AD559">
        <v>12227666.93000000</v>
      </c>
      <c s="163" r="AE559">
        <v>0.00000000</v>
      </c>
      <c s="163" r="AF559">
        <v>0.00000000</v>
      </c>
      <c s="163" r="AG559">
        <v>0.00000000</v>
      </c>
      <c s="163" r="AH559">
        <v>0.00000000</v>
      </c>
      <c s="163" r="AI559">
        <v>0.00000000</v>
      </c>
      <c s="163" r="AJ559">
        <v>0.00000000</v>
      </c>
      <c s="163" r="AK559">
        <v>0.00000000</v>
      </c>
      <c s="163" r="AL559">
        <v>12647376.75000000</v>
      </c>
      <c s="163" r="AM559">
        <v>1498392.91000000</v>
      </c>
      <c s="163" r="AN559">
        <v>-1918102.73000000</v>
      </c>
      <c s="165" r="AO559">
        <v>0.00000000</v>
      </c>
      <c s="113" r="AP559"/>
      <c s="0" r="AQ559"/>
      <c s="0" r="AR559"/>
    </row>
    <row r="560" hidden="1" ht="19.50000000" customHeight="1">
      <c s="0" r="A560"/>
      <c s="198" r="B560" t="s">
        <v>871</v>
      </c>
      <c s="132" r="C560" t="s">
        <v>830</v>
      </c>
      <c s="174" r="D560" t="s">
        <v>872</v>
      </c>
      <c s="175" r="E560"/>
      <c s="176" r="F560"/>
      <c s="177" r="G560"/>
      <c s="163" r="H560">
        <v>75045904.49000000</v>
      </c>
      <c s="163" r="I560">
        <v>0.00000000</v>
      </c>
      <c s="163" r="J560">
        <v>75045904.49000000</v>
      </c>
      <c s="163" r="K560">
        <v>0.00000000</v>
      </c>
      <c s="163" r="L560">
        <v>0.00000000</v>
      </c>
      <c s="163" r="M560">
        <v>0.00000000</v>
      </c>
      <c s="163" r="N560">
        <v>0.00000000</v>
      </c>
      <c s="163" r="O560"/>
      <c s="163" r="P560">
        <v>0.00000000</v>
      </c>
      <c s="163" r="Q560">
        <v>0.00000000</v>
      </c>
      <c s="163" r="R560">
        <v>0.00000000</v>
      </c>
      <c s="163" r="S560">
        <v>70717956.35000000</v>
      </c>
      <c s="163" r="T560">
        <v>-902825.15000000</v>
      </c>
      <c s="163" r="U560">
        <v>5230773.29000000</v>
      </c>
      <c s="199" r="V560" t="s">
        <v>871</v>
      </c>
      <c s="132" r="W560" t="s">
        <v>830</v>
      </c>
      <c s="200" r="X560" t="s">
        <v>872</v>
      </c>
      <c s="201" r="Y560"/>
      <c s="202" r="Z560"/>
      <c s="203" r="AA560"/>
      <c s="163" r="AB560">
        <v>0.00000000</v>
      </c>
      <c s="163" r="AC560">
        <v>12227666.93000000</v>
      </c>
      <c s="163" r="AD560">
        <v>0.00000000</v>
      </c>
      <c s="163" r="AE560">
        <v>12227666.93000000</v>
      </c>
      <c s="163" r="AF560">
        <v>0.00000000</v>
      </c>
      <c s="163" r="AG560">
        <v>0.00000000</v>
      </c>
      <c s="163" r="AH560">
        <v>0.00000000</v>
      </c>
      <c s="163" r="AI560"/>
      <c s="163" r="AJ560">
        <v>0.00000000</v>
      </c>
      <c s="163" r="AK560">
        <v>0.00000000</v>
      </c>
      <c s="163" r="AL560">
        <v>0.00000000</v>
      </c>
      <c s="163" r="AM560">
        <v>0.00000000</v>
      </c>
      <c s="163" r="AN560">
        <v>12647376.75000000</v>
      </c>
      <c s="165" r="AO560">
        <v>1498392.91000000</v>
      </c>
      <c s="113" r="AP560"/>
      <c s="0" r="AQ560"/>
      <c s="0" r="AR560"/>
    </row>
    <row r="561" hidden="1" ht="22.50000000" customHeight="1">
      <c s="0" r="A561"/>
      <c s="198" r="B561" t="s">
        <v>873</v>
      </c>
      <c s="132" r="C561" t="s">
        <v>830</v>
      </c>
      <c s="174" r="D561" t="s">
        <v>874</v>
      </c>
      <c s="175" r="E561"/>
      <c s="176" r="F561"/>
      <c s="177" r="G561"/>
      <c s="163" r="H561">
        <v>0.00000000</v>
      </c>
      <c s="163" r="I561">
        <v>0.00000000</v>
      </c>
      <c s="163" r="J561">
        <v>0.00000000</v>
      </c>
      <c s="163" r="K561">
        <v>0.00000000</v>
      </c>
      <c s="163" r="L561">
        <v>0.00000000</v>
      </c>
      <c s="163" r="M561">
        <v>0.00000000</v>
      </c>
      <c s="163" r="N561">
        <v>0.00000000</v>
      </c>
      <c s="163" r="O561"/>
      <c s="163" r="P561">
        <v>0.00000000</v>
      </c>
      <c s="163" r="Q561">
        <v>0.00000000</v>
      </c>
      <c s="163" r="R561">
        <v>0.00000000</v>
      </c>
      <c s="163" r="S561">
        <v>0.00000000</v>
      </c>
      <c s="163" r="T561">
        <v>0.00000000</v>
      </c>
      <c s="163" r="U561">
        <v>0.00000000</v>
      </c>
      <c s="199" r="V561" t="s">
        <v>873</v>
      </c>
      <c s="132" r="W561" t="s">
        <v>830</v>
      </c>
      <c s="200" r="X561" t="s">
        <v>874</v>
      </c>
      <c s="201" r="Y561"/>
      <c s="202" r="Z561"/>
      <c s="203" r="AA561"/>
      <c s="163" r="AB561">
        <v>0.00000000</v>
      </c>
      <c s="163" r="AC561">
        <v>0.00000000</v>
      </c>
      <c s="163" r="AD561">
        <v>0.00000000</v>
      </c>
      <c s="163" r="AE561">
        <v>0.00000000</v>
      </c>
      <c s="163" r="AF561">
        <v>0.00000000</v>
      </c>
      <c s="163" r="AG561">
        <v>0.00000000</v>
      </c>
      <c s="163" r="AH561">
        <v>0.00000000</v>
      </c>
      <c s="163" r="AI561"/>
      <c s="163" r="AJ561"/>
      <c s="163" r="AK561"/>
      <c s="163" r="AL561"/>
      <c s="163" r="AM561"/>
      <c s="163" r="AN561"/>
      <c s="165" r="AO561"/>
      <c s="113" r="AP561"/>
      <c s="0" r="AQ561"/>
      <c s="0" r="AR561"/>
    </row>
    <row r="562" ht="22.50000000" customHeight="1">
      <c s="0" r="A562"/>
      <c s="172" r="B562" t="s">
        <v>875</v>
      </c>
      <c s="132" r="C562" t="s">
        <v>876</v>
      </c>
      <c s="174" r="D562"/>
      <c s="175" r="E562"/>
      <c s="176" r="F562"/>
      <c s="177" r="G562"/>
      <c s="163" r="H562">
        <v>-1085213271.06000000</v>
      </c>
      <c s="163" r="I562">
        <v>0.00000000</v>
      </c>
      <c s="163" r="J562">
        <v>-1085213271.06000000</v>
      </c>
      <c s="163" r="K562">
        <v>-30580680.00000000</v>
      </c>
      <c s="163" r="L562">
        <v>0.00000000</v>
      </c>
      <c s="163" r="M562">
        <v>0.00000000</v>
      </c>
      <c s="163" r="N562">
        <v>0.00000000</v>
      </c>
      <c s="163" r="O562">
        <v>0.00000000</v>
      </c>
      <c s="163" r="P562">
        <v>0.00000000</v>
      </c>
      <c s="163" r="Q562">
        <v>0.00000000</v>
      </c>
      <c s="163" r="R562">
        <v>-865539746.23000000</v>
      </c>
      <c s="163" r="S562">
        <v>-168865378.00000000</v>
      </c>
      <c s="163" r="T562">
        <v>-81388826.83000000</v>
      </c>
      <c s="163" r="U562">
        <v>0.00000000</v>
      </c>
      <c s="164" r="V562" t="s">
        <v>875</v>
      </c>
      <c s="132" r="W562" t="s">
        <v>876</v>
      </c>
      <c s="174" r="X562"/>
      <c s="175" r="Y562"/>
      <c s="176" r="Z562"/>
      <c s="177" r="AA562"/>
      <c s="163" r="AB562">
        <v>-106631480.39000000</v>
      </c>
      <c s="163" r="AC562">
        <v>0.00000000</v>
      </c>
      <c s="163" r="AD562">
        <v>-106631480.39000000</v>
      </c>
      <c s="163" r="AE562">
        <v>-6907457.00000000</v>
      </c>
      <c s="163" r="AF562">
        <v>0.00000000</v>
      </c>
      <c s="163" r="AG562">
        <v>0.00000000</v>
      </c>
      <c s="163" r="AH562">
        <v>0.00000000</v>
      </c>
      <c s="163" r="AI562">
        <v>0.00000000</v>
      </c>
      <c s="163" r="AJ562">
        <v>0.00000000</v>
      </c>
      <c s="163" r="AK562">
        <v>0.00000000</v>
      </c>
      <c s="163" r="AL562">
        <v>-102559448.34000000</v>
      </c>
      <c s="163" r="AM562">
        <v>-4929264.86000000</v>
      </c>
      <c s="163" r="AN562">
        <v>-6050224.19000000</v>
      </c>
      <c s="165" r="AO562">
        <v>0.00000000</v>
      </c>
      <c s="113" r="AP562"/>
      <c s="0" r="AQ562"/>
      <c s="0" r="AR562"/>
    </row>
    <row r="563" ht="18.78700000" customHeight="1">
      <c s="0" r="A563"/>
      <c s="166" r="B563" t="s">
        <v>858</v>
      </c>
      <c s="89" r="C563" t="s">
        <v>876</v>
      </c>
      <c s="90" r="D563" t="s">
        <v>859</v>
      </c>
      <c s="167" r="E563"/>
      <c s="168" r="F563"/>
      <c s="169" r="G563"/>
      <c s="91" r="H563">
        <v>-1085213271.06000000</v>
      </c>
      <c s="91" r="I563"/>
      <c s="91" r="J563">
        <v>-1085213271.06000000</v>
      </c>
      <c s="91" r="K563">
        <v>-30580680.00000000</v>
      </c>
      <c s="91" r="L563"/>
      <c s="91" r="M563"/>
      <c s="91" r="N563"/>
      <c s="91" r="O563"/>
      <c s="91" r="P563"/>
      <c s="91" r="Q563"/>
      <c s="91" r="R563">
        <v>-865539746.23000000</v>
      </c>
      <c s="91" r="S563">
        <v>-168865378.00000000</v>
      </c>
      <c s="91" r="T563">
        <v>-81388826.83000000</v>
      </c>
      <c s="91" r="U563"/>
      <c s="170" r="V563">
        <f>""&amp;B563</f>
      </c>
      <c s="89" r="W563">
        <f>""&amp;C563</f>
      </c>
      <c s="90" r="X563">
        <f>""&amp;D563</f>
      </c>
      <c s="167" r="Y563"/>
      <c s="168" r="Z563"/>
      <c s="169" r="AA563"/>
      <c s="91" r="AB563">
        <v>-106631480.39000000</v>
      </c>
      <c s="91" r="AC563"/>
      <c s="91" r="AD563">
        <v>-106631480.39000000</v>
      </c>
      <c s="91" r="AE563">
        <v>-6907457.00000000</v>
      </c>
      <c s="91" r="AF563"/>
      <c s="91" r="AG563"/>
      <c s="91" r="AH563"/>
      <c s="91" r="AI563"/>
      <c s="91" r="AJ563"/>
      <c s="91" r="AK563"/>
      <c s="91" r="AL563">
        <v>-102559448.34000000</v>
      </c>
      <c s="91" r="AM563">
        <v>-4929264.86000000</v>
      </c>
      <c s="91" r="AN563">
        <v>-6050224.19000000</v>
      </c>
      <c s="93" r="AO563"/>
      <c s="113" r="AP563">
        <f>""&amp;D563</f>
      </c>
      <c s="0" r="AQ563"/>
      <c s="0" r="AR563"/>
    </row>
    <row r="564" ht="11.25000000" customHeight="1">
      <c s="0" r="A564"/>
      <c s="166" r="B564" t="s">
        <v>877</v>
      </c>
      <c s="89" r="C564" t="s">
        <v>876</v>
      </c>
      <c s="90" r="D564" t="s">
        <v>878</v>
      </c>
      <c s="167" r="E564"/>
      <c s="168" r="F564"/>
      <c s="169" r="G564"/>
      <c s="91" r="H564">
        <v>-1085213271.06000000</v>
      </c>
      <c s="91" r="I564"/>
      <c s="91" r="J564">
        <v>-1085213271.06000000</v>
      </c>
      <c s="91" r="K564">
        <v>-30580680.00000000</v>
      </c>
      <c s="91" r="L564"/>
      <c s="91" r="M564"/>
      <c s="91" r="N564"/>
      <c s="91" r="O564"/>
      <c s="91" r="P564"/>
      <c s="91" r="Q564"/>
      <c s="91" r="R564">
        <v>-865539746.23000000</v>
      </c>
      <c s="91" r="S564">
        <v>-168865378.00000000</v>
      </c>
      <c s="91" r="T564">
        <v>-81388826.83000000</v>
      </c>
      <c s="91" r="U564"/>
      <c s="170" r="V564">
        <f>""&amp;B564</f>
      </c>
      <c s="89" r="W564">
        <f>""&amp;C564</f>
      </c>
      <c s="90" r="X564">
        <f>""&amp;D564</f>
      </c>
      <c s="167" r="Y564"/>
      <c s="168" r="Z564"/>
      <c s="169" r="AA564"/>
      <c s="91" r="AB564">
        <v>-106631480.39000000</v>
      </c>
      <c s="91" r="AC564"/>
      <c s="91" r="AD564">
        <v>-106631480.39000000</v>
      </c>
      <c s="91" r="AE564">
        <v>-6907457.00000000</v>
      </c>
      <c s="91" r="AF564"/>
      <c s="91" r="AG564"/>
      <c s="91" r="AH564"/>
      <c s="91" r="AI564"/>
      <c s="91" r="AJ564"/>
      <c s="91" r="AK564"/>
      <c s="91" r="AL564">
        <v>-102559448.34000000</v>
      </c>
      <c s="91" r="AM564">
        <v>-4929264.86000000</v>
      </c>
      <c s="91" r="AN564">
        <v>-6050224.19000000</v>
      </c>
      <c s="93" r="AO564"/>
      <c s="113" r="AP564">
        <f>""&amp;D564</f>
      </c>
      <c s="0" r="AQ564"/>
      <c s="0" r="AR564"/>
    </row>
    <row r="565" ht="11.25000000" customHeight="1">
      <c s="0" r="A565"/>
      <c s="166" r="B565" t="s">
        <v>879</v>
      </c>
      <c s="89" r="C565" t="s">
        <v>876</v>
      </c>
      <c s="90" r="D565" t="s">
        <v>880</v>
      </c>
      <c s="167" r="E565"/>
      <c s="168" r="F565"/>
      <c s="169" r="G565"/>
      <c s="91" r="H565">
        <v>-1085213271.06000000</v>
      </c>
      <c s="91" r="I565"/>
      <c s="91" r="J565">
        <v>-1085213271.06000000</v>
      </c>
      <c s="91" r="K565">
        <v>-30580680.00000000</v>
      </c>
      <c s="91" r="L565"/>
      <c s="91" r="M565"/>
      <c s="91" r="N565"/>
      <c s="91" r="O565"/>
      <c s="91" r="P565"/>
      <c s="91" r="Q565"/>
      <c s="91" r="R565">
        <v>-865539746.23000000</v>
      </c>
      <c s="91" r="S565">
        <v>-168865378.00000000</v>
      </c>
      <c s="91" r="T565">
        <v>-81388826.83000000</v>
      </c>
      <c s="91" r="U565"/>
      <c s="170" r="V565">
        <f>""&amp;B565</f>
      </c>
      <c s="89" r="W565">
        <f>""&amp;C565</f>
      </c>
      <c s="90" r="X565">
        <f>""&amp;D565</f>
      </c>
      <c s="167" r="Y565"/>
      <c s="168" r="Z565"/>
      <c s="169" r="AA565"/>
      <c s="91" r="AB565">
        <v>-106631480.39000000</v>
      </c>
      <c s="91" r="AC565"/>
      <c s="91" r="AD565">
        <v>-106631480.39000000</v>
      </c>
      <c s="91" r="AE565">
        <v>-6907457.00000000</v>
      </c>
      <c s="91" r="AF565"/>
      <c s="91" r="AG565"/>
      <c s="91" r="AH565"/>
      <c s="91" r="AI565"/>
      <c s="91" r="AJ565"/>
      <c s="91" r="AK565"/>
      <c s="91" r="AL565">
        <v>-102559448.34000000</v>
      </c>
      <c s="91" r="AM565">
        <v>-4929264.86000000</v>
      </c>
      <c s="91" r="AN565">
        <v>-6050224.19000000</v>
      </c>
      <c s="93" r="AO565"/>
      <c s="113" r="AP565">
        <f>""&amp;D565</f>
      </c>
      <c s="0" r="AQ565"/>
      <c s="0" r="AR565"/>
    </row>
    <row r="566" ht="18.78700000" customHeight="1">
      <c s="0" r="A566"/>
      <c s="166" r="B566" t="s">
        <v>881</v>
      </c>
      <c s="89" r="C566" t="s">
        <v>876</v>
      </c>
      <c s="90" r="D566" t="s">
        <v>882</v>
      </c>
      <c s="167" r="E566"/>
      <c s="168" r="F566"/>
      <c s="169" r="G566"/>
      <c s="91" r="H566">
        <v>-1085213271.06000000</v>
      </c>
      <c s="91" r="I566"/>
      <c s="91" r="J566">
        <v>-1085213271.06000000</v>
      </c>
      <c s="91" r="K566">
        <v>-30580680.00000000</v>
      </c>
      <c s="91" r="L566"/>
      <c s="91" r="M566"/>
      <c s="91" r="N566"/>
      <c s="91" r="O566"/>
      <c s="91" r="P566"/>
      <c s="91" r="Q566"/>
      <c s="91" r="R566">
        <v>-865539746.23000000</v>
      </c>
      <c s="91" r="S566">
        <v>-168865378.00000000</v>
      </c>
      <c s="91" r="T566">
        <v>-81388826.83000000</v>
      </c>
      <c s="91" r="U566"/>
      <c s="170" r="V566">
        <f>""&amp;B566</f>
      </c>
      <c s="89" r="W566">
        <f>""&amp;C566</f>
      </c>
      <c s="90" r="X566">
        <f>""&amp;D566</f>
      </c>
      <c s="167" r="Y566"/>
      <c s="168" r="Z566"/>
      <c s="169" r="AA566"/>
      <c s="91" r="AB566">
        <v>-106631480.39000000</v>
      </c>
      <c s="91" r="AC566"/>
      <c s="91" r="AD566">
        <v>-106631480.39000000</v>
      </c>
      <c s="91" r="AE566">
        <v>-6907457.00000000</v>
      </c>
      <c s="91" r="AF566"/>
      <c s="91" r="AG566"/>
      <c s="91" r="AH566"/>
      <c s="91" r="AI566"/>
      <c s="91" r="AJ566"/>
      <c s="91" r="AK566"/>
      <c s="91" r="AL566">
        <v>-102559448.34000000</v>
      </c>
      <c s="91" r="AM566">
        <v>-4929264.86000000</v>
      </c>
      <c s="91" r="AN566">
        <v>-6050224.19000000</v>
      </c>
      <c s="93" r="AO566"/>
      <c s="113" r="AP566">
        <f>""&amp;D566</f>
      </c>
      <c s="0" r="AQ566"/>
      <c s="0" r="AR566"/>
    </row>
    <row r="567" ht="18.78700000" customHeight="1">
      <c s="0" r="A567"/>
      <c s="204" r="B567" t="s">
        <v>883</v>
      </c>
      <c s="205" r="C567" t="s">
        <v>876</v>
      </c>
      <c s="100" r="D567" t="s">
        <v>884</v>
      </c>
      <c s="130" r="E567"/>
      <c s="206" r="F567"/>
      <c s="131" r="G567"/>
      <c s="91" r="H567">
        <v>-865031666.23000000</v>
      </c>
      <c s="104" r="I567"/>
      <c s="91" r="J567">
        <v>-865031666.23000000</v>
      </c>
      <c s="104" r="K567">
        <v>-508080.00000000</v>
      </c>
      <c s="105" r="L567"/>
      <c s="105" r="M567"/>
      <c s="105" r="N567"/>
      <c s="105" r="O567"/>
      <c s="105" r="P567"/>
      <c s="105" r="Q567"/>
      <c s="105" r="R567">
        <v>-865539746.23000000</v>
      </c>
      <c s="105" r="S567"/>
      <c s="105" r="T567"/>
      <c s="105" r="U567"/>
      <c s="207" r="V567">
        <f>""&amp;B567</f>
      </c>
      <c s="99" r="W567">
        <f>""&amp;C567</f>
      </c>
      <c s="76" r="X567">
        <f>""&amp;D567</f>
      </c>
      <c s="208" r="Y567"/>
      <c s="209" r="Z567"/>
      <c s="70" r="AA567"/>
      <c s="91" r="AB567">
        <v>-101938861.34000000</v>
      </c>
      <c s="104" r="AC567"/>
      <c s="91" r="AD567">
        <v>-101938861.34000000</v>
      </c>
      <c s="104" r="AE567">
        <v>-620587.00000000</v>
      </c>
      <c s="105" r="AF567"/>
      <c s="105" r="AG567"/>
      <c s="105" r="AH567"/>
      <c s="105" r="AI567"/>
      <c s="105" r="AJ567"/>
      <c s="105" r="AK567"/>
      <c s="105" r="AL567">
        <v>-102559448.34000000</v>
      </c>
      <c s="105" r="AM567"/>
      <c s="105" r="AN567"/>
      <c s="112" r="AO567"/>
      <c s="113" r="AP567">
        <f>""&amp;D567</f>
      </c>
      <c s="0" r="AQ567"/>
      <c s="0" r="AR567"/>
    </row>
    <row r="568" ht="18.78700000" customHeight="1">
      <c s="0" r="A568"/>
      <c s="204" r="B568" t="s">
        <v>885</v>
      </c>
      <c s="205" r="C568" t="s">
        <v>876</v>
      </c>
      <c s="100" r="D568" t="s">
        <v>886</v>
      </c>
      <c s="130" r="E568"/>
      <c s="206" r="F568"/>
      <c s="131" r="G568"/>
      <c s="91" r="H568">
        <v>-52962496.83000000</v>
      </c>
      <c s="104" r="I568"/>
      <c s="91" r="J568">
        <v>-52962496.83000000</v>
      </c>
      <c s="104" r="K568">
        <v>-28426330.00000000</v>
      </c>
      <c s="105" r="L568"/>
      <c s="105" r="M568"/>
      <c s="105" r="N568"/>
      <c s="105" r="O568"/>
      <c s="105" r="P568"/>
      <c s="105" r="Q568"/>
      <c s="105" r="R568"/>
      <c s="105" r="S568"/>
      <c s="105" r="T568">
        <v>-81388826.83000000</v>
      </c>
      <c s="105" r="U568"/>
      <c s="207" r="V568">
        <f>""&amp;B568</f>
      </c>
      <c s="99" r="W568">
        <f>""&amp;C568</f>
      </c>
      <c s="76" r="X568">
        <f>""&amp;D568</f>
      </c>
      <c s="208" r="Y568"/>
      <c s="209" r="Z568"/>
      <c s="70" r="AA568"/>
      <c s="91" r="AB568">
        <v>-1409624.19000000</v>
      </c>
      <c s="104" r="AC568"/>
      <c s="91" r="AD568">
        <v>-1409624.19000000</v>
      </c>
      <c s="104" r="AE568">
        <v>-4640600.00000000</v>
      </c>
      <c s="105" r="AF568"/>
      <c s="105" r="AG568"/>
      <c s="105" r="AH568"/>
      <c s="105" r="AI568"/>
      <c s="105" r="AJ568"/>
      <c s="105" r="AK568"/>
      <c s="105" r="AL568"/>
      <c s="105" r="AM568"/>
      <c s="105" r="AN568">
        <v>-6050224.19000000</v>
      </c>
      <c s="112" r="AO568"/>
      <c s="113" r="AP568">
        <f>""&amp;D568</f>
      </c>
      <c s="0" r="AQ568"/>
      <c s="0" r="AR568"/>
    </row>
    <row r="569" ht="18.78700000" customHeight="1">
      <c s="0" r="A569"/>
      <c s="204" r="B569" t="s">
        <v>887</v>
      </c>
      <c s="205" r="C569" t="s">
        <v>876</v>
      </c>
      <c s="100" r="D569" t="s">
        <v>888</v>
      </c>
      <c s="130" r="E569"/>
      <c s="206" r="F569"/>
      <c s="131" r="G569"/>
      <c s="91" r="H569">
        <v>-167219108.00000000</v>
      </c>
      <c s="104" r="I569"/>
      <c s="91" r="J569">
        <v>-167219108.00000000</v>
      </c>
      <c s="104" r="K569">
        <v>-1646270.00000000</v>
      </c>
      <c s="105" r="L569"/>
      <c s="105" r="M569"/>
      <c s="105" r="N569"/>
      <c s="105" r="O569"/>
      <c s="105" r="P569"/>
      <c s="105" r="Q569"/>
      <c s="105" r="R569"/>
      <c s="105" r="S569">
        <v>-168865378.00000000</v>
      </c>
      <c s="105" r="T569"/>
      <c s="105" r="U569"/>
      <c s="207" r="V569">
        <f>""&amp;B569</f>
      </c>
      <c s="99" r="W569">
        <f>""&amp;C569</f>
      </c>
      <c s="76" r="X569">
        <f>""&amp;D569</f>
      </c>
      <c s="208" r="Y569"/>
      <c s="209" r="Z569"/>
      <c s="70" r="AA569"/>
      <c s="91" r="AB569">
        <v>-3282994.86000000</v>
      </c>
      <c s="104" r="AC569"/>
      <c s="91" r="AD569">
        <v>-3282994.86000000</v>
      </c>
      <c s="104" r="AE569">
        <v>-1646270.00000000</v>
      </c>
      <c s="105" r="AF569"/>
      <c s="105" r="AG569"/>
      <c s="105" r="AH569"/>
      <c s="105" r="AI569"/>
      <c s="105" r="AJ569"/>
      <c s="105" r="AK569"/>
      <c s="105" r="AL569"/>
      <c s="105" r="AM569">
        <v>-4929264.86000000</v>
      </c>
      <c s="105" r="AN569"/>
      <c s="112" r="AO569"/>
      <c s="113" r="AP569">
        <f>""&amp;D569</f>
      </c>
      <c s="0" r="AQ569"/>
      <c s="0" r="AR569"/>
    </row>
    <row r="570" ht="22.50000000" customHeight="1">
      <c s="0" r="A570"/>
      <c s="172" r="B570" t="s">
        <v>889</v>
      </c>
      <c s="132" r="C570" t="s">
        <v>890</v>
      </c>
      <c s="174" r="D570"/>
      <c s="175" r="E570"/>
      <c s="176" r="F570"/>
      <c s="177" r="G570"/>
      <c s="163" r="H570">
        <v>1160259175.55000000</v>
      </c>
      <c s="163" r="I570">
        <v>0.00000000</v>
      </c>
      <c s="163" r="J570">
        <v>1160259175.55000000</v>
      </c>
      <c s="163" r="K570">
        <v>30580680.00000000</v>
      </c>
      <c s="163" r="L570">
        <v>0.00000000</v>
      </c>
      <c s="163" r="M570">
        <v>0.00000000</v>
      </c>
      <c s="163" r="N570">
        <v>0.00000000</v>
      </c>
      <c s="163" r="O570">
        <v>0.00000000</v>
      </c>
      <c s="163" r="P570">
        <v>0.00000000</v>
      </c>
      <c s="163" r="Q570">
        <v>0.00000000</v>
      </c>
      <c s="163" r="R570">
        <v>936257702.58000000</v>
      </c>
      <c s="163" r="S570">
        <v>167962552.85000000</v>
      </c>
      <c s="163" r="T570">
        <v>86619600.12000000</v>
      </c>
      <c s="163" r="U570">
        <v>0.00000000</v>
      </c>
      <c s="164" r="V570" t="s">
        <v>889</v>
      </c>
      <c s="132" r="W570" t="s">
        <v>890</v>
      </c>
      <c s="174" r="X570"/>
      <c s="175" r="Y570"/>
      <c s="176" r="Z570"/>
      <c s="177" r="AA570"/>
      <c s="163" r="AB570">
        <v>118859147.32000000</v>
      </c>
      <c s="163" r="AC570">
        <v>0.00000000</v>
      </c>
      <c s="163" r="AD570">
        <v>118859147.32000000</v>
      </c>
      <c s="163" r="AE570">
        <v>6907457.00000000</v>
      </c>
      <c s="163" r="AF570">
        <v>0.00000000</v>
      </c>
      <c s="163" r="AG570">
        <v>0.00000000</v>
      </c>
      <c s="163" r="AH570">
        <v>0.00000000</v>
      </c>
      <c s="163" r="AI570">
        <v>0.00000000</v>
      </c>
      <c s="163" r="AJ570">
        <v>0.00000000</v>
      </c>
      <c s="163" r="AK570">
        <v>0.00000000</v>
      </c>
      <c s="163" r="AL570">
        <v>115206825.09000000</v>
      </c>
      <c s="163" r="AM570">
        <v>6427657.77000000</v>
      </c>
      <c s="163" r="AN570">
        <v>4132121.46000000</v>
      </c>
      <c s="165" r="AO570">
        <v>0.00000000</v>
      </c>
      <c s="113" r="AP570"/>
      <c s="0" r="AQ570"/>
      <c s="0" r="AR570"/>
    </row>
    <row r="571" ht="18.78700000" customHeight="1">
      <c s="0" r="A571"/>
      <c s="166" r="B571" t="s">
        <v>858</v>
      </c>
      <c s="89" r="C571" t="s">
        <v>890</v>
      </c>
      <c s="90" r="D571" t="s">
        <v>859</v>
      </c>
      <c s="167" r="E571"/>
      <c s="168" r="F571"/>
      <c s="169" r="G571"/>
      <c s="91" r="H571">
        <v>1160259175.55000000</v>
      </c>
      <c s="91" r="I571"/>
      <c s="91" r="J571">
        <v>1160259175.55000000</v>
      </c>
      <c s="91" r="K571">
        <v>30580680.00000000</v>
      </c>
      <c s="91" r="L571"/>
      <c s="91" r="M571"/>
      <c s="91" r="N571"/>
      <c s="91" r="O571"/>
      <c s="91" r="P571"/>
      <c s="91" r="Q571"/>
      <c s="91" r="R571">
        <v>936257702.58000000</v>
      </c>
      <c s="91" r="S571">
        <v>167962552.85000000</v>
      </c>
      <c s="91" r="T571">
        <v>86619600.12000000</v>
      </c>
      <c s="91" r="U571"/>
      <c s="170" r="V571">
        <f>""&amp;B571</f>
      </c>
      <c s="89" r="W571">
        <f>""&amp;C571</f>
      </c>
      <c s="90" r="X571">
        <f>""&amp;D571</f>
      </c>
      <c s="167" r="Y571"/>
      <c s="168" r="Z571"/>
      <c s="169" r="AA571"/>
      <c s="91" r="AB571">
        <v>118859147.32000000</v>
      </c>
      <c s="91" r="AC571"/>
      <c s="91" r="AD571">
        <v>118859147.32000000</v>
      </c>
      <c s="91" r="AE571">
        <v>6907457.00000000</v>
      </c>
      <c s="91" r="AF571"/>
      <c s="91" r="AG571"/>
      <c s="91" r="AH571"/>
      <c s="91" r="AI571"/>
      <c s="91" r="AJ571"/>
      <c s="91" r="AK571"/>
      <c s="91" r="AL571">
        <v>115206825.09000000</v>
      </c>
      <c s="91" r="AM571">
        <v>6427657.77000000</v>
      </c>
      <c s="91" r="AN571">
        <v>4132121.46000000</v>
      </c>
      <c s="93" r="AO571"/>
      <c s="113" r="AP571">
        <f>""&amp;D571</f>
      </c>
      <c s="0" r="AQ571"/>
      <c s="0" r="AR571"/>
    </row>
    <row r="572" ht="11.25000000" customHeight="1">
      <c s="0" r="A572"/>
      <c s="166" r="B572" t="s">
        <v>891</v>
      </c>
      <c s="89" r="C572" t="s">
        <v>890</v>
      </c>
      <c s="90" r="D572" t="s">
        <v>892</v>
      </c>
      <c s="167" r="E572"/>
      <c s="168" r="F572"/>
      <c s="169" r="G572"/>
      <c s="91" r="H572">
        <v>1160259175.55000000</v>
      </c>
      <c s="91" r="I572"/>
      <c s="91" r="J572">
        <v>1160259175.55000000</v>
      </c>
      <c s="91" r="K572">
        <v>30580680.00000000</v>
      </c>
      <c s="91" r="L572"/>
      <c s="91" r="M572"/>
      <c s="91" r="N572"/>
      <c s="91" r="O572"/>
      <c s="91" r="P572"/>
      <c s="91" r="Q572"/>
      <c s="91" r="R572">
        <v>936257702.58000000</v>
      </c>
      <c s="91" r="S572">
        <v>167962552.85000000</v>
      </c>
      <c s="91" r="T572">
        <v>86619600.12000000</v>
      </c>
      <c s="91" r="U572"/>
      <c s="170" r="V572">
        <f>""&amp;B572</f>
      </c>
      <c s="89" r="W572">
        <f>""&amp;C572</f>
      </c>
      <c s="90" r="X572">
        <f>""&amp;D572</f>
      </c>
      <c s="167" r="Y572"/>
      <c s="168" r="Z572"/>
      <c s="169" r="AA572"/>
      <c s="91" r="AB572">
        <v>118859147.32000000</v>
      </c>
      <c s="91" r="AC572"/>
      <c s="91" r="AD572">
        <v>118859147.32000000</v>
      </c>
      <c s="91" r="AE572">
        <v>6907457.00000000</v>
      </c>
      <c s="91" r="AF572"/>
      <c s="91" r="AG572"/>
      <c s="91" r="AH572"/>
      <c s="91" r="AI572"/>
      <c s="91" r="AJ572"/>
      <c s="91" r="AK572"/>
      <c s="91" r="AL572">
        <v>115206825.09000000</v>
      </c>
      <c s="91" r="AM572">
        <v>6427657.77000000</v>
      </c>
      <c s="91" r="AN572">
        <v>4132121.46000000</v>
      </c>
      <c s="93" r="AO572"/>
      <c s="113" r="AP572">
        <f>""&amp;D572</f>
      </c>
      <c s="0" r="AQ572"/>
      <c s="0" r="AR572"/>
    </row>
    <row r="573" ht="11.25000000" customHeight="1">
      <c s="0" r="A573"/>
      <c s="166" r="B573" t="s">
        <v>893</v>
      </c>
      <c s="89" r="C573" t="s">
        <v>890</v>
      </c>
      <c s="90" r="D573" t="s">
        <v>894</v>
      </c>
      <c s="167" r="E573"/>
      <c s="168" r="F573"/>
      <c s="169" r="G573"/>
      <c s="91" r="H573">
        <v>1160259175.55000000</v>
      </c>
      <c s="91" r="I573"/>
      <c s="91" r="J573">
        <v>1160259175.55000000</v>
      </c>
      <c s="91" r="K573">
        <v>30580680.00000000</v>
      </c>
      <c s="91" r="L573"/>
      <c s="91" r="M573"/>
      <c s="91" r="N573"/>
      <c s="91" r="O573"/>
      <c s="91" r="P573"/>
      <c s="91" r="Q573"/>
      <c s="91" r="R573">
        <v>936257702.58000000</v>
      </c>
      <c s="91" r="S573">
        <v>167962552.85000000</v>
      </c>
      <c s="91" r="T573">
        <v>86619600.12000000</v>
      </c>
      <c s="91" r="U573"/>
      <c s="170" r="V573">
        <f>""&amp;B573</f>
      </c>
      <c s="89" r="W573">
        <f>""&amp;C573</f>
      </c>
      <c s="90" r="X573">
        <f>""&amp;D573</f>
      </c>
      <c s="167" r="Y573"/>
      <c s="168" r="Z573"/>
      <c s="169" r="AA573"/>
      <c s="91" r="AB573">
        <v>118859147.32000000</v>
      </c>
      <c s="91" r="AC573"/>
      <c s="91" r="AD573">
        <v>118859147.32000000</v>
      </c>
      <c s="91" r="AE573">
        <v>6907457.00000000</v>
      </c>
      <c s="91" r="AF573"/>
      <c s="91" r="AG573"/>
      <c s="91" r="AH573"/>
      <c s="91" r="AI573"/>
      <c s="91" r="AJ573"/>
      <c s="91" r="AK573"/>
      <c s="91" r="AL573">
        <v>115206825.09000000</v>
      </c>
      <c s="91" r="AM573">
        <v>6427657.77000000</v>
      </c>
      <c s="91" r="AN573">
        <v>4132121.46000000</v>
      </c>
      <c s="93" r="AO573"/>
      <c s="113" r="AP573">
        <f>""&amp;D573</f>
      </c>
      <c s="0" r="AQ573"/>
      <c s="0" r="AR573"/>
    </row>
    <row r="574" ht="18.78700000" customHeight="1">
      <c s="0" r="A574"/>
      <c s="166" r="B574" t="s">
        <v>895</v>
      </c>
      <c s="89" r="C574" t="s">
        <v>890</v>
      </c>
      <c s="90" r="D574" t="s">
        <v>896</v>
      </c>
      <c s="167" r="E574"/>
      <c s="168" r="F574"/>
      <c s="169" r="G574"/>
      <c s="91" r="H574">
        <v>1160259175.55000000</v>
      </c>
      <c s="91" r="I574"/>
      <c s="91" r="J574">
        <v>1160259175.55000000</v>
      </c>
      <c s="91" r="K574">
        <v>30580680.00000000</v>
      </c>
      <c s="91" r="L574"/>
      <c s="91" r="M574"/>
      <c s="91" r="N574"/>
      <c s="91" r="O574"/>
      <c s="91" r="P574"/>
      <c s="91" r="Q574"/>
      <c s="91" r="R574">
        <v>936257702.58000000</v>
      </c>
      <c s="91" r="S574">
        <v>167962552.85000000</v>
      </c>
      <c s="91" r="T574">
        <v>86619600.12000000</v>
      </c>
      <c s="91" r="U574"/>
      <c s="170" r="V574">
        <f>""&amp;B574</f>
      </c>
      <c s="89" r="W574">
        <f>""&amp;C574</f>
      </c>
      <c s="90" r="X574">
        <f>""&amp;D574</f>
      </c>
      <c s="167" r="Y574"/>
      <c s="168" r="Z574"/>
      <c s="169" r="AA574"/>
      <c s="91" r="AB574">
        <v>118859147.32000000</v>
      </c>
      <c s="91" r="AC574"/>
      <c s="91" r="AD574">
        <v>118859147.32000000</v>
      </c>
      <c s="91" r="AE574">
        <v>6907457.00000000</v>
      </c>
      <c s="91" r="AF574"/>
      <c s="91" r="AG574"/>
      <c s="91" r="AH574"/>
      <c s="91" r="AI574"/>
      <c s="91" r="AJ574"/>
      <c s="91" r="AK574"/>
      <c s="91" r="AL574">
        <v>115206825.09000000</v>
      </c>
      <c s="91" r="AM574">
        <v>6427657.77000000</v>
      </c>
      <c s="91" r="AN574">
        <v>4132121.46000000</v>
      </c>
      <c s="93" r="AO574"/>
      <c s="113" r="AP574">
        <f>""&amp;D574</f>
      </c>
      <c s="0" r="AQ574"/>
      <c s="0" r="AR574"/>
    </row>
    <row r="575" ht="18.78700000" customHeight="1">
      <c s="0" r="A575"/>
      <c s="210" r="B575" t="s">
        <v>897</v>
      </c>
      <c s="205" r="C575" t="s">
        <v>890</v>
      </c>
      <c s="100" r="D575" t="s">
        <v>898</v>
      </c>
      <c s="130" r="E575"/>
      <c s="206" r="F575"/>
      <c s="131" r="G575"/>
      <c s="91" r="H575">
        <v>906185102.58000000</v>
      </c>
      <c s="104" r="I575"/>
      <c s="91" r="J575">
        <v>906185102.58000000</v>
      </c>
      <c s="104" r="K575">
        <v>30072600.00000000</v>
      </c>
      <c s="105" r="L575"/>
      <c s="105" r="M575"/>
      <c s="105" r="N575"/>
      <c s="105" r="O575"/>
      <c s="105" r="P575"/>
      <c s="105" r="Q575"/>
      <c s="105" r="R575">
        <v>936257702.58000000</v>
      </c>
      <c s="105" r="S575"/>
      <c s="105" r="T575"/>
      <c s="105" r="U575"/>
      <c s="211" r="V575">
        <f>""&amp;B575</f>
      </c>
      <c s="99" r="W575">
        <f>""&amp;C575</f>
      </c>
      <c s="76" r="X575">
        <f>""&amp;D575</f>
      </c>
      <c s="208" r="Y575"/>
      <c s="209" r="Z575"/>
      <c s="70" r="AA575"/>
      <c s="91" r="AB575">
        <v>108919955.09000000</v>
      </c>
      <c s="104" r="AC575"/>
      <c s="91" r="AD575">
        <v>108919955.09000000</v>
      </c>
      <c s="104" r="AE575">
        <v>6286870.00000000</v>
      </c>
      <c s="105" r="AF575"/>
      <c s="105" r="AG575"/>
      <c s="105" r="AH575"/>
      <c s="105" r="AI575"/>
      <c s="105" r="AJ575"/>
      <c s="105" r="AK575"/>
      <c s="105" r="AL575">
        <v>115206825.09000000</v>
      </c>
      <c s="105" r="AM575"/>
      <c s="105" r="AN575"/>
      <c s="112" r="AO575"/>
      <c s="113" r="AP575">
        <f>""&amp;D575</f>
      </c>
      <c s="0" r="AQ575"/>
      <c s="0" r="AR575"/>
    </row>
    <row r="576" ht="18.78700000" customHeight="1">
      <c s="0" r="A576"/>
      <c s="212" r="B576" t="s">
        <v>899</v>
      </c>
      <c s="205" r="C576" t="s">
        <v>890</v>
      </c>
      <c s="100" r="D576" t="s">
        <v>900</v>
      </c>
      <c s="130" r="E576"/>
      <c s="206" r="F576"/>
      <c s="131" r="G576"/>
      <c s="91" r="H576">
        <v>86411520.12000000</v>
      </c>
      <c s="104" r="I576"/>
      <c s="91" r="J576">
        <v>86411520.12000000</v>
      </c>
      <c s="104" r="K576">
        <v>208080.00000000</v>
      </c>
      <c s="105" r="L576"/>
      <c s="105" r="M576"/>
      <c s="105" r="N576"/>
      <c s="105" r="O576"/>
      <c s="105" r="P576"/>
      <c s="105" r="Q576"/>
      <c s="105" r="R576"/>
      <c s="105" r="S576"/>
      <c s="105" r="T576">
        <v>86619600.12000000</v>
      </c>
      <c s="105" r="U576"/>
      <c s="213" r="V576">
        <f>""&amp;B576</f>
      </c>
      <c s="99" r="W576">
        <f>""&amp;C576</f>
      </c>
      <c s="76" r="X576">
        <f>""&amp;D576</f>
      </c>
      <c s="208" r="Y576"/>
      <c s="209" r="Z576"/>
      <c s="70" r="AA576"/>
      <c s="91" r="AB576">
        <v>3926121.46000000</v>
      </c>
      <c s="104" r="AC576"/>
      <c s="91" r="AD576">
        <v>3926121.46000000</v>
      </c>
      <c s="104" r="AE576">
        <v>206000.00000000</v>
      </c>
      <c s="105" r="AF576"/>
      <c s="105" r="AG576"/>
      <c s="105" r="AH576"/>
      <c s="105" r="AI576"/>
      <c s="105" r="AJ576"/>
      <c s="105" r="AK576"/>
      <c s="105" r="AL576"/>
      <c s="105" r="AM576"/>
      <c s="105" r="AN576">
        <v>4132121.46000000</v>
      </c>
      <c s="112" r="AO576"/>
      <c s="113" r="AP576">
        <f>""&amp;D576</f>
      </c>
      <c s="0" r="AQ576"/>
      <c s="0" r="AR576"/>
    </row>
    <row r="577" ht="18.78700000" customHeight="1">
      <c s="0" r="A577"/>
      <c s="212" r="B577" t="s">
        <v>901</v>
      </c>
      <c s="205" r="C577" t="s">
        <v>890</v>
      </c>
      <c s="100" r="D577" t="s">
        <v>902</v>
      </c>
      <c s="130" r="E577"/>
      <c s="206" r="F577"/>
      <c s="131" r="G577"/>
      <c s="91" r="H577">
        <v>167662552.85000000</v>
      </c>
      <c s="104" r="I577"/>
      <c s="91" r="J577">
        <v>167662552.85000000</v>
      </c>
      <c s="104" r="K577">
        <v>300000.00000000</v>
      </c>
      <c s="105" r="L577"/>
      <c s="105" r="M577"/>
      <c s="105" r="N577"/>
      <c s="105" r="O577"/>
      <c s="105" r="P577"/>
      <c s="105" r="Q577"/>
      <c s="105" r="R577"/>
      <c s="105" r="S577">
        <v>167962552.85000000</v>
      </c>
      <c s="105" r="T577"/>
      <c s="105" r="U577"/>
      <c s="213" r="V577">
        <f>""&amp;B577</f>
      </c>
      <c s="99" r="W577">
        <f>""&amp;C577</f>
      </c>
      <c s="76" r="X577">
        <f>""&amp;D577</f>
      </c>
      <c s="208" r="Y577"/>
      <c s="209" r="Z577"/>
      <c s="70" r="AA577"/>
      <c s="91" r="AB577">
        <v>6013070.77000000</v>
      </c>
      <c s="104" r="AC577"/>
      <c s="91" r="AD577">
        <v>6013070.77000000</v>
      </c>
      <c s="104" r="AE577">
        <v>414587.00000000</v>
      </c>
      <c s="105" r="AF577"/>
      <c s="105" r="AG577"/>
      <c s="105" r="AH577"/>
      <c s="105" r="AI577"/>
      <c s="105" r="AJ577"/>
      <c s="105" r="AK577"/>
      <c s="105" r="AL577"/>
      <c s="105" r="AM577">
        <v>6427657.77000000</v>
      </c>
      <c s="105" r="AN577"/>
      <c s="112" r="AO577"/>
      <c s="113" r="AP577">
        <f>""&amp;D577</f>
      </c>
      <c s="0" r="AQ577"/>
      <c s="0" r="AR577"/>
    </row>
    <row r="578" ht="15.00000000" customHeight="1">
      <c s="0" r="A578"/>
      <c s="214" r="B578"/>
      <c s="32" r="C578"/>
      <c s="32" r="D578"/>
      <c s="32" r="E578"/>
      <c s="32" r="F578"/>
      <c s="32" r="G578"/>
      <c s="32" r="H578"/>
      <c s="32" r="I578"/>
      <c s="32" r="J578"/>
      <c s="32" r="K578"/>
      <c s="32" r="L578"/>
      <c s="32" r="M578"/>
      <c s="32" r="N578"/>
      <c s="32" r="O578"/>
      <c s="32" r="P578"/>
      <c s="32" r="Q578"/>
      <c s="32" r="R578"/>
      <c s="32" r="S578"/>
      <c s="32" r="T578"/>
      <c s="32" r="U578"/>
      <c s="214" r="V578"/>
      <c s="32" r="W578"/>
      <c s="32" r="X578"/>
      <c s="32" r="Y578"/>
      <c s="32" r="Z578"/>
      <c s="32" r="AA578"/>
      <c s="32" r="AB578"/>
      <c s="32" r="AC578"/>
      <c s="32" r="AD578"/>
      <c s="32" r="AE578"/>
      <c s="32" r="AF578"/>
      <c s="32" r="AG578"/>
      <c s="32" r="AH578"/>
      <c s="32" r="AI578"/>
      <c s="32" r="AJ578"/>
      <c s="32" r="AK578"/>
      <c s="32" r="AL578"/>
      <c s="32" r="AM578"/>
      <c s="32" r="AN578"/>
      <c s="32" r="AO578"/>
      <c s="0" r="AP578"/>
      <c s="0" r="AQ578"/>
      <c s="0" r="AR578"/>
    </row>
    <row r="579" ht="15.75000000" customHeight="1">
      <c s="0" r="A579"/>
      <c s="0" r="B579"/>
      <c s="0" r="C579"/>
      <c s="0" r="D579"/>
      <c s="0" r="E579"/>
      <c s="0" r="F579"/>
      <c s="0" r="G579"/>
      <c s="0" r="H579"/>
      <c s="0" r="I579"/>
      <c s="0" r="J579"/>
      <c s="0" r="K579"/>
      <c s="0" r="L579"/>
      <c s="0" r="M579"/>
      <c s="0" r="N579"/>
      <c s="0" r="O579"/>
      <c s="0" r="P579"/>
      <c s="0" r="Q579"/>
      <c s="0" r="R579"/>
      <c s="0" r="S579"/>
      <c s="0" r="T579"/>
      <c s="0" r="U579"/>
      <c s="0" r="V579"/>
      <c s="215" r="W579"/>
      <c s="215" r="X579"/>
      <c s="215" r="Y579"/>
      <c s="215" r="Z579"/>
      <c s="215" r="AA579"/>
      <c s="215" r="AB579"/>
      <c s="215" r="AC579"/>
      <c s="215" r="AD579"/>
      <c s="0" r="AE579"/>
      <c s="0" r="AF579"/>
      <c s="0" r="AG579"/>
      <c s="0" r="AH579"/>
      <c s="0" r="AI579"/>
      <c s="0" r="AJ579"/>
      <c s="0" r="AK579"/>
      <c s="0" r="AL579"/>
      <c s="0" r="AM579"/>
      <c s="0" r="AN579"/>
      <c s="0" r="AO579"/>
      <c s="0" r="AP579"/>
      <c s="0" r="AQ579"/>
      <c s="0" r="AR579"/>
    </row>
    <row r="580" ht="48.00000000" customHeight="1">
      <c s="0" r="A580"/>
      <c s="0" r="B580"/>
      <c s="0" r="C580"/>
      <c s="0" r="D580"/>
      <c s="0" r="E580"/>
      <c s="0" r="F580"/>
      <c s="0" r="G580"/>
      <c s="0" r="H580"/>
      <c s="0" r="I580"/>
      <c s="0" r="J580"/>
      <c s="0" r="K580"/>
      <c s="0" r="L580"/>
      <c s="0" r="M580"/>
      <c s="0" r="N580"/>
      <c s="0" r="O580"/>
      <c s="0" r="P580"/>
      <c s="0" r="Q580"/>
      <c s="0" r="R580"/>
      <c s="0" r="S580"/>
      <c s="0" r="T580"/>
      <c s="0" r="U580"/>
      <c s="216" r="V580"/>
      <c s="217" r="W580"/>
      <c s="218" r="X580"/>
      <c s="218" r="Y580"/>
      <c s="218" r="Z580"/>
      <c s="218" r="AA580"/>
      <c s="219" r="AB580" t="s">
        <v>903</v>
      </c>
      <c s="220" r="AC580"/>
      <c s="219" r="AD580"/>
      <c s="221" r="AE580"/>
      <c s="0" r="AF580"/>
      <c s="0" r="AG580"/>
      <c s="0" r="AH580"/>
      <c s="0" r="AI580"/>
      <c s="0" r="AJ580"/>
      <c s="0" r="AK580"/>
      <c s="0" r="AL580"/>
      <c s="0" r="AM580"/>
      <c s="0" r="AN580"/>
      <c s="0" r="AO580"/>
      <c s="0" r="AP580"/>
      <c s="0" r="AQ580"/>
      <c s="0" r="AR580"/>
    </row>
    <row r="581" ht="3.75000000" customHeight="1">
      <c s="0" r="A581"/>
      <c s="0" r="B581"/>
      <c s="0" r="C581"/>
      <c s="0" r="D581"/>
      <c s="0" r="E581"/>
      <c s="0" r="F581"/>
      <c s="0" r="G581"/>
      <c s="0" r="H581"/>
      <c s="0" r="I581"/>
      <c s="0" r="J581"/>
      <c s="0" r="K581"/>
      <c s="0" r="L581"/>
      <c s="0" r="M581"/>
      <c s="0" r="N581"/>
      <c s="0" r="O581"/>
      <c s="0" r="P581"/>
      <c s="0" r="Q581"/>
      <c s="0" r="R581"/>
      <c s="0" r="S581"/>
      <c s="0" r="T581"/>
      <c s="0" r="U581"/>
      <c s="0" r="V581"/>
      <c s="222" r="W581"/>
      <c s="222" r="X581"/>
      <c s="222" r="Y581"/>
      <c s="222" r="Z581"/>
      <c s="222" r="AA581"/>
      <c s="222" r="AB581"/>
      <c s="222" r="AC581"/>
      <c s="222" r="AD581"/>
      <c s="0" r="AE581"/>
      <c s="0" r="AF581"/>
      <c s="0" r="AG581"/>
      <c s="0" r="AH581"/>
      <c s="0" r="AI581"/>
      <c s="0" r="AJ581"/>
      <c s="0" r="AK581"/>
      <c s="0" r="AL581"/>
      <c s="0" r="AM581"/>
      <c s="0" r="AN581"/>
      <c s="0" r="AO581"/>
      <c s="0" r="AP581"/>
      <c s="0" r="AQ581"/>
      <c s="0" r="AR581"/>
    </row>
    <row r="582" ht="15.75000000" customHeight="1">
      <c s="0" r="A582"/>
      <c s="0" r="B582"/>
      <c s="0" r="C582"/>
      <c s="0" r="D582"/>
      <c s="0" r="E582"/>
      <c s="0" r="F582"/>
      <c s="0" r="G582"/>
      <c s="0" r="H582"/>
      <c s="0" r="I582"/>
      <c s="0" r="J582"/>
      <c s="0" r="K582"/>
      <c s="0" r="L582"/>
      <c s="0" r="M582"/>
      <c s="0" r="N582"/>
      <c s="0" r="O582"/>
      <c s="0" r="P582"/>
      <c s="0" r="Q582"/>
      <c s="0" r="R582"/>
      <c s="0" r="S582"/>
      <c s="0" r="T582"/>
      <c s="0" r="U582"/>
      <c s="216" r="V582"/>
      <c s="223" r="W582" t="s">
        <v>904</v>
      </c>
      <c s="224" r="X582"/>
      <c s="224" r="Y582"/>
      <c s="224" r="Z582"/>
      <c s="224" r="AA582"/>
      <c s="225" r="AB582" t="s">
        <v>905</v>
      </c>
      <c s="226" r="AC582"/>
      <c s="225" r="AD582"/>
      <c s="221" r="AE582"/>
      <c s="0" r="AF582"/>
      <c s="0" r="AG582"/>
      <c s="0" r="AH582"/>
      <c s="0" r="AI582"/>
      <c s="0" r="AJ582"/>
      <c s="0" r="AK582"/>
      <c s="0" r="AL582"/>
      <c s="0" r="AM582"/>
      <c s="0" r="AN582"/>
      <c s="0" r="AO582"/>
      <c s="0" r="AP582"/>
      <c s="0" r="AQ582"/>
      <c s="0" r="AR582"/>
    </row>
    <row r="583" ht="15.00000000" customHeight="1">
      <c s="0" r="A583"/>
      <c s="0" r="B583"/>
      <c s="0" r="C583"/>
      <c s="0" r="D583"/>
      <c s="0" r="E583"/>
      <c s="0" r="F583"/>
      <c s="0" r="G583"/>
      <c s="0" r="H583"/>
      <c s="0" r="I583"/>
      <c s="0" r="J583"/>
      <c s="0" r="K583"/>
      <c s="0" r="L583"/>
      <c s="0" r="M583"/>
      <c s="0" r="N583"/>
      <c s="0" r="O583"/>
      <c s="0" r="P583"/>
      <c s="0" r="Q583"/>
      <c s="0" r="R583"/>
      <c s="0" r="S583"/>
      <c s="0" r="T583"/>
      <c s="227" r="U583"/>
      <c s="216" r="V583"/>
      <c s="228" r="W583" t="s">
        <v>906</v>
      </c>
      <c s="229" r="X583"/>
      <c s="229" r="Y583"/>
      <c s="229" r="Z583"/>
      <c s="229" r="AA583"/>
      <c s="230" r="AB583">
        <v>45698.00000000</v>
      </c>
      <c s="231" r="AC583"/>
      <c s="232" r="AD583"/>
      <c s="221" r="AE583"/>
      <c s="0" r="AF583"/>
      <c s="0" r="AG583"/>
      <c s="0" r="AH583"/>
      <c s="0" r="AI583"/>
      <c s="0" r="AJ583"/>
      <c s="0" r="AK583"/>
      <c s="0" r="AL583"/>
      <c s="0" r="AM583"/>
      <c s="0" r="AN583"/>
      <c s="0" r="AO583"/>
      <c s="0" r="AP583"/>
      <c s="0" r="AQ583"/>
      <c s="0" r="AR583"/>
    </row>
    <row r="584" ht="15.00000000" customHeight="1">
      <c s="0" r="A584"/>
      <c s="0" r="B584"/>
      <c s="0" r="C584"/>
      <c s="0" r="D584"/>
      <c s="0" r="E584"/>
      <c s="0" r="F584"/>
      <c s="0" r="G584"/>
      <c s="0" r="H584"/>
      <c s="0" r="I584"/>
      <c s="0" r="J584"/>
      <c s="0" r="K584"/>
      <c s="0" r="L584"/>
      <c s="0" r="M584"/>
      <c s="0" r="N584"/>
      <c s="0" r="O584"/>
      <c s="0" r="P584"/>
      <c s="0" r="Q584"/>
      <c s="0" r="R584"/>
      <c s="0" r="S584"/>
      <c s="0" r="T584"/>
      <c s="0" r="U584"/>
      <c s="216" r="V584"/>
      <c s="228" r="W584" t="s">
        <v>907</v>
      </c>
      <c s="229" r="X584"/>
      <c s="229" r="Y584"/>
      <c s="229" r="Z584"/>
      <c s="229" r="AA584"/>
      <c s="232" r="AB584" t="s">
        <v>908</v>
      </c>
      <c s="231" r="AC584"/>
      <c s="232" r="AD584"/>
      <c s="221" r="AE584"/>
      <c s="0" r="AF584"/>
      <c s="0" r="AG584"/>
      <c s="0" r="AH584"/>
      <c s="0" r="AI584"/>
      <c s="0" r="AJ584"/>
      <c s="0" r="AK584"/>
      <c s="0" r="AL584"/>
      <c s="0" r="AM584"/>
      <c s="0" r="AN584"/>
      <c s="0" r="AO584"/>
      <c s="0" r="AP584"/>
      <c s="0" r="AQ584"/>
      <c s="0" r="AR584"/>
    </row>
    <row r="585" ht="15.00000000" customHeight="1">
      <c s="0" r="A585"/>
      <c s="0" r="B585"/>
      <c s="0" r="C585"/>
      <c s="0" r="D585"/>
      <c s="0" r="E585"/>
      <c s="0" r="F585"/>
      <c s="0" r="G585"/>
      <c s="0" r="H585"/>
      <c s="0" r="I585"/>
      <c s="0" r="J585"/>
      <c s="0" r="K585"/>
      <c s="0" r="L585"/>
      <c s="0" r="M585"/>
      <c s="0" r="N585"/>
      <c s="0" r="O585"/>
      <c s="0" r="P585"/>
      <c s="0" r="Q585"/>
      <c s="0" r="R585"/>
      <c s="0" r="S585"/>
      <c s="0" r="T585"/>
      <c s="0" r="U585"/>
      <c s="216" r="V585"/>
      <c s="228" r="W585" t="s">
        <v>909</v>
      </c>
      <c s="229" r="X585"/>
      <c s="229" r="Y585"/>
      <c s="229" r="Z585"/>
      <c s="229" r="AA585"/>
      <c s="232" r="AB585" t="s">
        <v>910</v>
      </c>
      <c s="231" r="AC585"/>
      <c s="232" r="AD585"/>
      <c s="221" r="AE585"/>
      <c s="0" r="AF585"/>
      <c s="0" r="AG585"/>
      <c s="0" r="AH585"/>
      <c s="0" r="AI585"/>
      <c s="0" r="AJ585"/>
      <c s="0" r="AK585"/>
      <c s="0" r="AL585"/>
      <c s="0" r="AM585"/>
      <c s="0" r="AN585"/>
      <c s="0" r="AO585"/>
      <c s="0" r="AP585"/>
      <c s="0" r="AQ585"/>
      <c s="0" r="AR585"/>
    </row>
    <row r="586" ht="15.00000000" customHeight="1">
      <c s="0" r="A586"/>
      <c s="0" r="B586"/>
      <c s="0" r="C586"/>
      <c s="0" r="D586"/>
      <c s="0" r="E586"/>
      <c s="0" r="F586"/>
      <c s="0" r="G586"/>
      <c s="0" r="H586"/>
      <c s="0" r="I586"/>
      <c s="0" r="J586"/>
      <c s="0" r="K586"/>
      <c s="0" r="L586"/>
      <c s="0" r="M586"/>
      <c s="0" r="N586"/>
      <c s="0" r="O586"/>
      <c s="0" r="P586"/>
      <c s="0" r="Q586"/>
      <c s="0" r="R586"/>
      <c s="0" r="S586"/>
      <c s="0" r="T586"/>
      <c s="0" r="U586"/>
      <c s="216" r="V586"/>
      <c s="228" r="W586" t="s">
        <v>911</v>
      </c>
      <c s="229" r="X586"/>
      <c s="229" r="Y586"/>
      <c s="229" r="Z586"/>
      <c s="229" r="AA586"/>
      <c s="232" r="AB586" t="s">
        <v>912</v>
      </c>
      <c s="231" r="AC586"/>
      <c s="232" r="AD586"/>
      <c s="221" r="AE586"/>
      <c s="0" r="AF586"/>
      <c s="0" r="AG586"/>
      <c s="0" r="AH586"/>
      <c s="0" r="AI586"/>
      <c s="0" r="AJ586"/>
      <c s="0" r="AK586"/>
      <c s="0" r="AL586"/>
      <c s="0" r="AM586"/>
      <c s="0" r="AN586"/>
      <c s="0" r="AO586"/>
      <c s="0" r="AP586"/>
      <c s="0" r="AQ586"/>
      <c s="0" r="AR586"/>
    </row>
    <row r="587" ht="15.00000000" customHeight="1">
      <c s="0" r="A587"/>
      <c s="0" r="B587"/>
      <c s="0" r="C587"/>
      <c s="0" r="D587"/>
      <c s="0" r="E587"/>
      <c s="0" r="F587"/>
      <c s="0" r="G587"/>
      <c s="0" r="H587"/>
      <c s="0" r="I587"/>
      <c s="0" r="J587"/>
      <c s="0" r="K587"/>
      <c s="0" r="L587"/>
      <c s="0" r="M587"/>
      <c s="0" r="N587"/>
      <c s="0" r="O587"/>
      <c s="0" r="P587"/>
      <c s="0" r="Q587"/>
      <c s="0" r="R587"/>
      <c s="0" r="S587"/>
      <c s="0" r="T587"/>
      <c s="0" r="U587"/>
      <c s="216" r="V587"/>
      <c s="228" r="W587" t="s">
        <v>913</v>
      </c>
      <c s="229" r="X587"/>
      <c s="229" r="Y587"/>
      <c s="229" r="Z587"/>
      <c s="229" r="AA587"/>
      <c s="230" r="AB587">
        <v>45439.00000000</v>
      </c>
      <c s="231" r="AC587"/>
      <c s="232" r="AD587"/>
      <c s="221" r="AE587"/>
      <c s="0" r="AF587"/>
      <c s="0" r="AG587"/>
      <c s="0" r="AH587"/>
      <c s="0" r="AI587"/>
      <c s="0" r="AJ587"/>
      <c s="0" r="AK587"/>
      <c s="0" r="AL587"/>
      <c s="0" r="AM587"/>
      <c s="0" r="AN587"/>
      <c s="0" r="AO587"/>
      <c s="0" r="AP587"/>
      <c s="0" r="AQ587"/>
      <c s="0" r="AR587"/>
    </row>
    <row r="588" ht="15.00000000" customHeight="1">
      <c s="0" r="A588"/>
      <c s="0" r="B588"/>
      <c s="0" r="C588"/>
      <c s="0" r="D588"/>
      <c s="0" r="E588"/>
      <c s="0" r="F588"/>
      <c s="0" r="G588"/>
      <c s="0" r="H588"/>
      <c s="0" r="I588"/>
      <c s="0" r="J588"/>
      <c s="0" r="K588"/>
      <c s="0" r="L588"/>
      <c s="0" r="M588"/>
      <c s="0" r="N588"/>
      <c s="0" r="O588"/>
      <c s="0" r="P588"/>
      <c s="0" r="Q588"/>
      <c s="0" r="R588"/>
      <c s="0" r="S588"/>
      <c s="0" r="T588"/>
      <c s="0" r="U588"/>
      <c s="216" r="V588"/>
      <c s="228" r="W588" t="s">
        <v>914</v>
      </c>
      <c s="229" r="X588"/>
      <c s="229" r="Y588"/>
      <c s="229" r="Z588"/>
      <c s="229" r="AA588"/>
      <c s="230" r="AB588">
        <v>45889.00000000</v>
      </c>
      <c s="231" r="AC588"/>
      <c s="232" r="AD588"/>
      <c s="221" r="AE588"/>
      <c s="0" r="AF588"/>
      <c s="0" r="AG588"/>
      <c s="0" r="AH588"/>
      <c s="0" r="AI588"/>
      <c s="0" r="AJ588"/>
      <c s="0" r="AK588"/>
      <c s="0" r="AL588"/>
      <c s="0" r="AM588"/>
      <c s="0" r="AN588"/>
      <c s="0" r="AO588"/>
      <c s="0" r="AP588"/>
      <c s="0" r="AQ588"/>
      <c s="0" r="AR588"/>
    </row>
    <row r="589" ht="15.00000000" customHeight="1">
      <c s="0" r="A589"/>
      <c s="0" r="B589"/>
      <c s="0" r="C589"/>
      <c s="0" r="D589"/>
      <c s="0" r="E589"/>
      <c s="0" r="F589"/>
      <c s="0" r="G589"/>
      <c s="0" r="H589"/>
      <c s="0" r="I589"/>
      <c s="0" r="J589"/>
      <c s="0" r="K589"/>
      <c s="0" r="L589"/>
      <c s="0" r="M589"/>
      <c s="0" r="N589"/>
      <c s="0" r="O589"/>
      <c s="0" r="P589"/>
      <c s="0" r="Q589"/>
      <c s="0" r="R589"/>
      <c s="0" r="S589"/>
      <c s="0" r="T589"/>
      <c s="0" r="U589"/>
      <c s="216" r="V589"/>
      <c s="228" r="W589" t="s">
        <v>915</v>
      </c>
      <c s="229" r="X589"/>
      <c s="229" r="Y589"/>
      <c s="229" r="Z589"/>
      <c s="229" r="AA589"/>
      <c s="232" r="AB589" t="s">
        <v>916</v>
      </c>
      <c s="231" r="AC589"/>
      <c s="232" r="AD589"/>
      <c s="221" r="AE589"/>
      <c s="0" r="AF589"/>
      <c s="0" r="AG589"/>
      <c s="0" r="AH589"/>
      <c s="0" r="AI589"/>
      <c s="0" r="AJ589"/>
      <c s="0" r="AK589"/>
      <c s="0" r="AL589"/>
      <c s="0" r="AM589"/>
      <c s="0" r="AN589"/>
      <c s="0" r="AO589"/>
      <c s="0" r="AP589"/>
      <c s="0" r="AQ589"/>
      <c s="0" r="AR589"/>
    </row>
    <row r="590" ht="15.75000000" customHeight="1">
      <c s="0" r="A590"/>
      <c s="0" r="B590"/>
      <c s="0" r="C590"/>
      <c s="0" r="D590"/>
      <c s="0" r="E590"/>
      <c s="0" r="F590"/>
      <c s="0" r="G590"/>
      <c s="0" r="H590"/>
      <c s="0" r="I590"/>
      <c s="0" r="J590"/>
      <c s="0" r="K590"/>
      <c s="0" r="L590"/>
      <c s="0" r="M590"/>
      <c s="0" r="N590"/>
      <c s="0" r="O590"/>
      <c s="0" r="P590"/>
      <c s="0" r="Q590"/>
      <c s="0" r="R590"/>
      <c s="0" r="S590"/>
      <c s="0" r="T590"/>
      <c s="0" r="U590"/>
      <c s="216" r="V590"/>
      <c s="233" r="W590" t="s">
        <v>917</v>
      </c>
      <c s="234" r="X590"/>
      <c s="234" r="Y590"/>
      <c s="234" r="Z590"/>
      <c s="234" r="AA590"/>
      <c s="235" r="AB590"/>
      <c s="236" r="AC590"/>
      <c s="235" r="AD590"/>
      <c s="221" r="AE590"/>
      <c s="0" r="AF590"/>
      <c s="0" r="AG590"/>
      <c s="0" r="AH590"/>
      <c s="0" r="AI590"/>
      <c s="0" r="AJ590"/>
      <c s="0" r="AK590"/>
      <c s="0" r="AL590"/>
      <c s="0" r="AM590"/>
      <c s="0" r="AN590"/>
      <c s="0" r="AO590"/>
      <c s="0" r="AP590"/>
      <c s="0" r="AQ590"/>
      <c s="0" r="AR590"/>
    </row>
    <row r="591" ht="3.75000000" customHeight="1">
      <c s="0" r="A591"/>
      <c s="0" r="B591"/>
      <c s="0" r="C591"/>
      <c s="0" r="D591"/>
      <c s="0" r="E591"/>
      <c s="0" r="F591"/>
      <c s="0" r="G591"/>
      <c s="0" r="H591"/>
      <c s="0" r="I591"/>
      <c s="0" r="J591"/>
      <c s="0" r="K591"/>
      <c s="0" r="L591"/>
      <c s="0" r="M591"/>
      <c s="0" r="N591"/>
      <c s="0" r="O591"/>
      <c s="0" r="P591"/>
      <c s="0" r="Q591"/>
      <c s="0" r="R591"/>
      <c s="0" r="S591"/>
      <c s="0" r="T591"/>
      <c s="0" r="U591"/>
      <c s="0" r="V591"/>
      <c s="237" r="W591"/>
      <c s="237" r="X591"/>
      <c s="237" r="Y591"/>
      <c s="237" r="Z591"/>
      <c s="237" r="AA591"/>
      <c s="237" r="AB591"/>
      <c s="237" r="AC591"/>
      <c s="237" r="AD591"/>
      <c s="0" r="AE591"/>
      <c s="0" r="AF591"/>
      <c s="0" r="AG591"/>
      <c s="0" r="AH591"/>
      <c s="0" r="AI591"/>
      <c s="0" r="AJ591"/>
      <c s="0" r="AK591"/>
      <c s="0" r="AL591"/>
      <c s="0" r="AM591"/>
      <c s="0" r="AN591"/>
      <c s="0" r="AO591"/>
      <c s="0" r="AP591"/>
      <c s="0" r="AQ591"/>
      <c s="0" r="AR591"/>
    </row>
    <row r="592" ht="15.75000000" customHeight="1">
      <c s="0" r="A592"/>
      <c s="0" r="B592"/>
      <c s="0" r="C592"/>
      <c s="0" r="D592"/>
      <c s="0" r="E592"/>
      <c s="0" r="F592"/>
      <c s="0" r="G592"/>
      <c s="0" r="H592"/>
      <c s="0" r="I592"/>
      <c s="0" r="J592"/>
      <c s="0" r="K592"/>
      <c s="0" r="L592"/>
      <c s="0" r="M592"/>
      <c s="0" r="N592"/>
      <c s="0" r="O592"/>
      <c s="0" r="P592"/>
      <c s="0" r="Q592"/>
      <c s="0" r="R592"/>
      <c s="0" r="S592"/>
      <c s="0" r="T592"/>
      <c s="0" r="U592"/>
      <c s="216" r="V592"/>
      <c s="228" r="W592" t="s">
        <v>904</v>
      </c>
      <c s="229" r="X592"/>
      <c s="229" r="Y592"/>
      <c s="229" r="Z592"/>
      <c s="229" r="AA592"/>
      <c s="232" r="AB592" t="s">
        <v>918</v>
      </c>
      <c s="231" r="AC592"/>
      <c s="232" r="AD592"/>
      <c s="221" r="AE592"/>
      <c s="0" r="AF592"/>
      <c s="0" r="AG592"/>
      <c s="0" r="AH592"/>
      <c s="0" r="AI592"/>
      <c s="0" r="AJ592"/>
      <c s="0" r="AK592"/>
      <c s="0" r="AL592"/>
      <c s="0" r="AM592"/>
      <c s="0" r="AN592"/>
      <c s="0" r="AO592"/>
      <c s="0" r="AP592"/>
      <c s="0" r="AQ592"/>
      <c s="0" r="AR592"/>
    </row>
    <row r="593" ht="15.00000000" customHeight="1">
      <c s="0" r="A593"/>
      <c s="0" r="B593"/>
      <c s="0" r="C593"/>
      <c s="0" r="D593"/>
      <c s="0" r="E593"/>
      <c s="0" r="F593"/>
      <c s="0" r="G593"/>
      <c s="0" r="H593"/>
      <c s="0" r="I593"/>
      <c s="0" r="J593"/>
      <c s="0" r="K593"/>
      <c s="0" r="L593"/>
      <c s="0" r="M593"/>
      <c s="0" r="N593"/>
      <c s="0" r="O593"/>
      <c s="0" r="P593"/>
      <c s="0" r="Q593"/>
      <c s="0" r="R593"/>
      <c s="0" r="S593"/>
      <c s="0" r="T593"/>
      <c s="227" r="U593"/>
      <c s="216" r="V593"/>
      <c s="228" r="W593" t="s">
        <v>906</v>
      </c>
      <c s="229" r="X593"/>
      <c s="229" r="Y593"/>
      <c s="229" r="Z593"/>
      <c s="229" r="AA593"/>
      <c s="230" r="AB593">
        <v>45698.00000000</v>
      </c>
      <c s="231" r="AC593"/>
      <c s="232" r="AD593"/>
      <c s="221" r="AE593"/>
      <c s="0" r="AF593"/>
      <c s="0" r="AG593"/>
      <c s="0" r="AH593"/>
      <c s="0" r="AI593"/>
      <c s="0" r="AJ593"/>
      <c s="0" r="AK593"/>
      <c s="0" r="AL593"/>
      <c s="0" r="AM593"/>
      <c s="0" r="AN593"/>
      <c s="0" r="AO593"/>
      <c s="0" r="AP593"/>
      <c s="0" r="AQ593"/>
      <c s="0" r="AR593"/>
    </row>
    <row r="594" ht="15.00000000" customHeight="1">
      <c s="0" r="A594"/>
      <c s="0" r="B594"/>
      <c s="0" r="C594"/>
      <c s="0" r="D594"/>
      <c s="0" r="E594"/>
      <c s="0" r="F594"/>
      <c s="0" r="G594"/>
      <c s="0" r="H594"/>
      <c s="0" r="I594"/>
      <c s="0" r="J594"/>
      <c s="0" r="K594"/>
      <c s="0" r="L594"/>
      <c s="0" r="M594"/>
      <c s="0" r="N594"/>
      <c s="0" r="O594"/>
      <c s="0" r="P594"/>
      <c s="0" r="Q594"/>
      <c s="0" r="R594"/>
      <c s="0" r="S594"/>
      <c s="0" r="T594"/>
      <c s="0" r="U594"/>
      <c s="216" r="V594"/>
      <c s="228" r="W594" t="s">
        <v>907</v>
      </c>
      <c s="229" r="X594"/>
      <c s="229" r="Y594"/>
      <c s="229" r="Z594"/>
      <c s="229" r="AA594"/>
      <c s="232" r="AB594" t="s">
        <v>919</v>
      </c>
      <c s="231" r="AC594"/>
      <c s="232" r="AD594"/>
      <c s="221" r="AE594"/>
      <c s="0" r="AF594"/>
      <c s="0" r="AG594"/>
      <c s="0" r="AH594"/>
      <c s="0" r="AI594"/>
      <c s="0" r="AJ594"/>
      <c s="0" r="AK594"/>
      <c s="0" r="AL594"/>
      <c s="0" r="AM594"/>
      <c s="0" r="AN594"/>
      <c s="0" r="AO594"/>
      <c s="0" r="AP594"/>
      <c s="0" r="AQ594"/>
      <c s="0" r="AR594"/>
    </row>
    <row r="595" ht="15.00000000" customHeight="1">
      <c s="0" r="A595"/>
      <c s="0" r="B595"/>
      <c s="0" r="C595"/>
      <c s="0" r="D595"/>
      <c s="0" r="E595"/>
      <c s="0" r="F595"/>
      <c s="0" r="G595"/>
      <c s="0" r="H595"/>
      <c s="0" r="I595"/>
      <c s="0" r="J595"/>
      <c s="0" r="K595"/>
      <c s="0" r="L595"/>
      <c s="0" r="M595"/>
      <c s="0" r="N595"/>
      <c s="0" r="O595"/>
      <c s="0" r="P595"/>
      <c s="0" r="Q595"/>
      <c s="0" r="R595"/>
      <c s="0" r="S595"/>
      <c s="0" r="T595"/>
      <c s="0" r="U595"/>
      <c s="216" r="V595"/>
      <c s="228" r="W595" t="s">
        <v>909</v>
      </c>
      <c s="229" r="X595"/>
      <c s="229" r="Y595"/>
      <c s="229" r="Z595"/>
      <c s="229" r="AA595"/>
      <c s="232" r="AB595" t="s">
        <v>910</v>
      </c>
      <c s="231" r="AC595"/>
      <c s="232" r="AD595"/>
      <c s="221" r="AE595"/>
      <c s="0" r="AF595"/>
      <c s="0" r="AG595"/>
      <c s="0" r="AH595"/>
      <c s="0" r="AI595"/>
      <c s="0" r="AJ595"/>
      <c s="0" r="AK595"/>
      <c s="0" r="AL595"/>
      <c s="0" r="AM595"/>
      <c s="0" r="AN595"/>
      <c s="0" r="AO595"/>
      <c s="0" r="AP595"/>
      <c s="0" r="AQ595"/>
      <c s="0" r="AR595"/>
    </row>
    <row r="596" ht="15.00000000" customHeight="1">
      <c s="0" r="A596"/>
      <c s="0" r="B596"/>
      <c s="0" r="C596"/>
      <c s="0" r="D596"/>
      <c s="0" r="E596"/>
      <c s="0" r="F596"/>
      <c s="0" r="G596"/>
      <c s="0" r="H596"/>
      <c s="0" r="I596"/>
      <c s="0" r="J596"/>
      <c s="0" r="K596"/>
      <c s="0" r="L596"/>
      <c s="0" r="M596"/>
      <c s="0" r="N596"/>
      <c s="0" r="O596"/>
      <c s="0" r="P596"/>
      <c s="0" r="Q596"/>
      <c s="0" r="R596"/>
      <c s="0" r="S596"/>
      <c s="0" r="T596"/>
      <c s="0" r="U596"/>
      <c s="216" r="V596"/>
      <c s="228" r="W596" t="s">
        <v>911</v>
      </c>
      <c s="229" r="X596"/>
      <c s="229" r="Y596"/>
      <c s="229" r="Z596"/>
      <c s="229" r="AA596"/>
      <c s="232" r="AB596" t="s">
        <v>920</v>
      </c>
      <c s="231" r="AC596"/>
      <c s="232" r="AD596"/>
      <c s="221" r="AE596"/>
      <c s="0" r="AF596"/>
      <c s="0" r="AG596"/>
      <c s="0" r="AH596"/>
      <c s="0" r="AI596"/>
      <c s="0" r="AJ596"/>
      <c s="0" r="AK596"/>
      <c s="0" r="AL596"/>
      <c s="0" r="AM596"/>
      <c s="0" r="AN596"/>
      <c s="0" r="AO596"/>
      <c s="0" r="AP596"/>
      <c s="0" r="AQ596"/>
      <c s="0" r="AR596"/>
    </row>
    <row r="597" ht="15.00000000" customHeight="1">
      <c s="0" r="A597"/>
      <c s="0" r="B597"/>
      <c s="0" r="C597"/>
      <c s="0" r="D597"/>
      <c s="0" r="E597"/>
      <c s="0" r="F597"/>
      <c s="0" r="G597"/>
      <c s="0" r="H597"/>
      <c s="0" r="I597"/>
      <c s="0" r="J597"/>
      <c s="0" r="K597"/>
      <c s="0" r="L597"/>
      <c s="0" r="M597"/>
      <c s="0" r="N597"/>
      <c s="0" r="O597"/>
      <c s="0" r="P597"/>
      <c s="0" r="Q597"/>
      <c s="0" r="R597"/>
      <c s="0" r="S597"/>
      <c s="0" r="T597"/>
      <c s="0" r="U597"/>
      <c s="216" r="V597"/>
      <c s="228" r="W597" t="s">
        <v>913</v>
      </c>
      <c s="229" r="X597"/>
      <c s="229" r="Y597"/>
      <c s="229" r="Z597"/>
      <c s="229" r="AA597"/>
      <c s="230" r="AB597">
        <v>45271.00000000</v>
      </c>
      <c s="231" r="AC597"/>
      <c s="232" r="AD597"/>
      <c s="221" r="AE597"/>
      <c s="0" r="AF597"/>
      <c s="0" r="AG597"/>
      <c s="0" r="AH597"/>
      <c s="0" r="AI597"/>
      <c s="0" r="AJ597"/>
      <c s="0" r="AK597"/>
      <c s="0" r="AL597"/>
      <c s="0" r="AM597"/>
      <c s="0" r="AN597"/>
      <c s="0" r="AO597"/>
      <c s="0" r="AP597"/>
      <c s="0" r="AQ597"/>
      <c s="0" r="AR597"/>
    </row>
    <row r="598" ht="15.00000000" customHeight="1">
      <c s="0" r="A598"/>
      <c s="0" r="B598"/>
      <c s="0" r="C598"/>
      <c s="0" r="D598"/>
      <c s="0" r="E598"/>
      <c s="0" r="F598"/>
      <c s="0" r="G598"/>
      <c s="0" r="H598"/>
      <c s="0" r="I598"/>
      <c s="0" r="J598"/>
      <c s="0" r="K598"/>
      <c s="0" r="L598"/>
      <c s="0" r="M598"/>
      <c s="0" r="N598"/>
      <c s="0" r="O598"/>
      <c s="0" r="P598"/>
      <c s="0" r="Q598"/>
      <c s="0" r="R598"/>
      <c s="0" r="S598"/>
      <c s="0" r="T598"/>
      <c s="0" r="U598"/>
      <c s="216" r="V598"/>
      <c s="228" r="W598" t="s">
        <v>914</v>
      </c>
      <c s="229" r="X598"/>
      <c s="229" r="Y598"/>
      <c s="229" r="Z598"/>
      <c s="229" r="AA598"/>
      <c s="230" r="AB598">
        <v>45721.00000000</v>
      </c>
      <c s="231" r="AC598"/>
      <c s="232" r="AD598"/>
      <c s="221" r="AE598"/>
      <c s="0" r="AF598"/>
      <c s="0" r="AG598"/>
      <c s="0" r="AH598"/>
      <c s="0" r="AI598"/>
      <c s="0" r="AJ598"/>
      <c s="0" r="AK598"/>
      <c s="0" r="AL598"/>
      <c s="0" r="AM598"/>
      <c s="0" r="AN598"/>
      <c s="0" r="AO598"/>
      <c s="0" r="AP598"/>
      <c s="0" r="AQ598"/>
      <c s="0" r="AR598"/>
    </row>
    <row r="599" ht="15.00000000" customHeight="1">
      <c s="0" r="A599"/>
      <c s="0" r="B599"/>
      <c s="0" r="C599"/>
      <c s="0" r="D599"/>
      <c s="0" r="E599"/>
      <c s="0" r="F599"/>
      <c s="0" r="G599"/>
      <c s="0" r="H599"/>
      <c s="0" r="I599"/>
      <c s="0" r="J599"/>
      <c s="0" r="K599"/>
      <c s="0" r="L599"/>
      <c s="0" r="M599"/>
      <c s="0" r="N599"/>
      <c s="0" r="O599"/>
      <c s="0" r="P599"/>
      <c s="0" r="Q599"/>
      <c s="0" r="R599"/>
      <c s="0" r="S599"/>
      <c s="0" r="T599"/>
      <c s="0" r="U599"/>
      <c s="216" r="V599"/>
      <c s="228" r="W599" t="s">
        <v>915</v>
      </c>
      <c s="229" r="X599"/>
      <c s="229" r="Y599"/>
      <c s="229" r="Z599"/>
      <c s="229" r="AA599"/>
      <c s="232" r="AB599" t="s">
        <v>921</v>
      </c>
      <c s="231" r="AC599"/>
      <c s="232" r="AD599"/>
      <c s="221" r="AE599"/>
      <c s="0" r="AF599"/>
      <c s="0" r="AG599"/>
      <c s="0" r="AH599"/>
      <c s="0" r="AI599"/>
      <c s="0" r="AJ599"/>
      <c s="0" r="AK599"/>
      <c s="0" r="AL599"/>
      <c s="0" r="AM599"/>
      <c s="0" r="AN599"/>
      <c s="0" r="AO599"/>
      <c s="0" r="AP599"/>
      <c s="0" r="AQ599"/>
      <c s="0" r="AR599"/>
    </row>
    <row r="600" ht="15.75000000" customHeight="1">
      <c s="0" r="A600"/>
      <c s="0" r="B600"/>
      <c s="0" r="C600"/>
      <c s="0" r="D600"/>
      <c s="0" r="E600"/>
      <c s="0" r="F600"/>
      <c s="0" r="G600"/>
      <c s="0" r="H600"/>
      <c s="0" r="I600"/>
      <c s="0" r="J600"/>
      <c s="0" r="K600"/>
      <c s="0" r="L600"/>
      <c s="0" r="M600"/>
      <c s="0" r="N600"/>
      <c s="0" r="O600"/>
      <c s="0" r="P600"/>
      <c s="0" r="Q600"/>
      <c s="0" r="R600"/>
      <c s="0" r="S600"/>
      <c s="0" r="T600"/>
      <c s="0" r="U600"/>
      <c s="216" r="V600"/>
      <c s="233" r="W600" t="s">
        <v>917</v>
      </c>
      <c s="234" r="X600"/>
      <c s="234" r="Y600"/>
      <c s="234" r="Z600"/>
      <c s="234" r="AA600"/>
      <c s="235" r="AB600"/>
      <c s="236" r="AC600"/>
      <c s="235" r="AD600"/>
      <c s="221" r="AE600"/>
      <c s="0" r="AF600"/>
      <c s="0" r="AG600"/>
      <c s="0" r="AH600"/>
      <c s="0" r="AI600"/>
      <c s="0" r="AJ600"/>
      <c s="0" r="AK600"/>
      <c s="0" r="AL600"/>
      <c s="0" r="AM600"/>
      <c s="0" r="AN600"/>
      <c s="0" r="AO600"/>
      <c s="0" r="AP600"/>
      <c s="0" r="AQ600"/>
      <c s="0" r="AR600"/>
    </row>
    <row r="601" ht="3.75000000" customHeight="1">
      <c s="0" r="A601"/>
      <c s="0" r="B601"/>
      <c s="0" r="C601"/>
      <c s="0" r="D601"/>
      <c s="0" r="E601"/>
      <c s="0" r="F601"/>
      <c s="0" r="G601"/>
      <c s="0" r="H601"/>
      <c s="0" r="I601"/>
      <c s="0" r="J601"/>
      <c s="0" r="K601"/>
      <c s="0" r="L601"/>
      <c s="0" r="M601"/>
      <c s="0" r="N601"/>
      <c s="0" r="O601"/>
      <c s="0" r="P601"/>
      <c s="0" r="Q601"/>
      <c s="0" r="R601"/>
      <c s="0" r="S601"/>
      <c s="0" r="T601"/>
      <c s="0" r="U601"/>
      <c s="0" r="V601"/>
      <c s="237" r="W601"/>
      <c s="237" r="X601"/>
      <c s="237" r="Y601"/>
      <c s="237" r="Z601"/>
      <c s="237" r="AA601"/>
      <c s="237" r="AB601"/>
      <c s="237" r="AC601"/>
      <c s="237" r="AD601"/>
      <c s="0" r="AE601"/>
      <c s="0" r="AF601"/>
      <c s="0" r="AG601"/>
      <c s="0" r="AH601"/>
      <c s="0" r="AI601"/>
      <c s="0" r="AJ601"/>
      <c s="0" r="AK601"/>
      <c s="0" r="AL601"/>
      <c s="0" r="AM601"/>
      <c s="0" r="AN601"/>
      <c s="0" r="AO601"/>
      <c s="0" r="AP601"/>
      <c s="0" r="AQ601"/>
      <c s="0" r="AR601"/>
    </row>
  </sheetData>
  <mergeCells count="1257">
    <mergeCell ref="AB14:AO14"/>
    <mergeCell ref="AB15:AB16"/>
    <mergeCell ref="AB221:AO221"/>
    <mergeCell ref="AB222:AB223"/>
    <mergeCell ref="AB544:AO544"/>
    <mergeCell ref="AB545:AB546"/>
    <mergeCell ref="AB580:AD580"/>
    <mergeCell ref="AB581:AD581"/>
    <mergeCell ref="AB582:AD582"/>
    <mergeCell ref="AB583:AD583"/>
    <mergeCell ref="AB584:AD584"/>
    <mergeCell ref="AB585:AD585"/>
    <mergeCell ref="AB586:AD586"/>
    <mergeCell ref="AB587:AD587"/>
    <mergeCell ref="AB588:AD588"/>
    <mergeCell ref="AB589:AD589"/>
    <mergeCell ref="AB590:AD590"/>
    <mergeCell ref="AB591:AD591"/>
    <mergeCell ref="AB592:AD592"/>
    <mergeCell ref="AB593:AD593"/>
    <mergeCell ref="AB594:AD594"/>
    <mergeCell ref="AB595:AD595"/>
    <mergeCell ref="AB596:AD596"/>
    <mergeCell ref="AB597:AD597"/>
    <mergeCell ref="AB598:AD598"/>
    <mergeCell ref="AB599:AD599"/>
    <mergeCell ref="AB600:AD600"/>
    <mergeCell ref="AB601:AD601"/>
    <mergeCell ref="AC15:AC16"/>
    <mergeCell ref="AC222:AC223"/>
    <mergeCell ref="AC545:AC546"/>
    <mergeCell ref="AD15:AD16"/>
    <mergeCell ref="AD219:AF219"/>
    <mergeCell ref="AD222:AD223"/>
    <mergeCell ref="AD545:AD546"/>
    <mergeCell ref="AE15:AE16"/>
    <mergeCell ref="AE222:AE223"/>
    <mergeCell ref="AE545:AE546"/>
    <mergeCell ref="AF15:AF16"/>
    <mergeCell ref="AF222:AF223"/>
    <mergeCell ref="AF545:AF546"/>
    <mergeCell ref="AG15:AG16"/>
    <mergeCell ref="AG222:AG223"/>
    <mergeCell ref="AG545:AG546"/>
    <mergeCell ref="AH15:AH16"/>
    <mergeCell ref="AH222:AH223"/>
    <mergeCell ref="AH545:AH546"/>
    <mergeCell ref="AI15:AI16"/>
    <mergeCell ref="AI222:AI223"/>
    <mergeCell ref="AI545:AI546"/>
    <mergeCell ref="AJ15:AJ16"/>
    <mergeCell ref="AJ222:AJ223"/>
    <mergeCell ref="AJ545:AJ546"/>
    <mergeCell ref="AK15:AK16"/>
    <mergeCell ref="AK222:AK223"/>
    <mergeCell ref="AK545:AK546"/>
    <mergeCell ref="AL15:AL16"/>
    <mergeCell ref="AL222:AL223"/>
    <mergeCell ref="AL545:AL546"/>
    <mergeCell ref="AM15:AM16"/>
    <mergeCell ref="AM222:AM223"/>
    <mergeCell ref="AM545:AM546"/>
    <mergeCell ref="AN15:AN16"/>
    <mergeCell ref="AN222:AN223"/>
    <mergeCell ref="AN545:AN546"/>
    <mergeCell ref="AO15:AO16"/>
    <mergeCell ref="AO222:AO223"/>
    <mergeCell ref="AO545:AO546"/>
    <mergeCell ref="B14:B16"/>
    <mergeCell ref="B221:B223"/>
    <mergeCell ref="B544:B546"/>
    <mergeCell ref="C10:G10"/>
    <mergeCell ref="C14:C16"/>
    <mergeCell ref="C2:S3"/>
    <mergeCell ref="C221:C223"/>
    <mergeCell ref="C544:C546"/>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7:G17"/>
    <mergeCell ref="D170:G170"/>
    <mergeCell ref="D171:G171"/>
    <mergeCell ref="D172:G172"/>
    <mergeCell ref="D173:G173"/>
    <mergeCell ref="D174:G174"/>
    <mergeCell ref="D175:G175"/>
    <mergeCell ref="D176:G176"/>
    <mergeCell ref="D177:G177"/>
    <mergeCell ref="D178:G178"/>
    <mergeCell ref="D179:G179"/>
    <mergeCell ref="D18:G18"/>
    <mergeCell ref="D180:G180"/>
    <mergeCell ref="D181:G181"/>
    <mergeCell ref="D182:G182"/>
    <mergeCell ref="D183:G183"/>
    <mergeCell ref="D184:G184"/>
    <mergeCell ref="D185:G185"/>
    <mergeCell ref="D186:G186"/>
    <mergeCell ref="D187:G187"/>
    <mergeCell ref="D188:G188"/>
    <mergeCell ref="D189:G189"/>
    <mergeCell ref="D19:G19"/>
    <mergeCell ref="D190:G190"/>
    <mergeCell ref="D191:G191"/>
    <mergeCell ref="D192:G192"/>
    <mergeCell ref="D193:G193"/>
    <mergeCell ref="D194:G194"/>
    <mergeCell ref="D195:G195"/>
    <mergeCell ref="D196:G196"/>
    <mergeCell ref="D197:G197"/>
    <mergeCell ref="D198:G198"/>
    <mergeCell ref="D199:G199"/>
    <mergeCell ref="D20:G20"/>
    <mergeCell ref="D200:G200"/>
    <mergeCell ref="D201:G201"/>
    <mergeCell ref="D202:G202"/>
    <mergeCell ref="D203:G203"/>
    <mergeCell ref="D204:G204"/>
    <mergeCell ref="D205:G205"/>
    <mergeCell ref="D206:G206"/>
    <mergeCell ref="D207:G207"/>
    <mergeCell ref="D208:G208"/>
    <mergeCell ref="D209:G209"/>
    <mergeCell ref="D21:G21"/>
    <mergeCell ref="D210:G210"/>
    <mergeCell ref="D211:G211"/>
    <mergeCell ref="D212:G212"/>
    <mergeCell ref="D213:G213"/>
    <mergeCell ref="D214:G214"/>
    <mergeCell ref="D215:G215"/>
    <mergeCell ref="D216:G216"/>
    <mergeCell ref="D217:G217"/>
    <mergeCell ref="D22:G22"/>
    <mergeCell ref="D221:G223"/>
    <mergeCell ref="D224:G224"/>
    <mergeCell ref="D225:G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411:F411"/>
    <mergeCell ref="D412:F412"/>
    <mergeCell ref="D413:F413"/>
    <mergeCell ref="D414:F414"/>
    <mergeCell ref="D415:F415"/>
    <mergeCell ref="D416:F416"/>
    <mergeCell ref="D417:F417"/>
    <mergeCell ref="D418:F418"/>
    <mergeCell ref="D419:F419"/>
    <mergeCell ref="D42:G42"/>
    <mergeCell ref="D420:F420"/>
    <mergeCell ref="D421:F421"/>
    <mergeCell ref="D422:F422"/>
    <mergeCell ref="D423:F423"/>
    <mergeCell ref="D424:F424"/>
    <mergeCell ref="D425:F425"/>
    <mergeCell ref="D426:F426"/>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42:F442"/>
    <mergeCell ref="D443:F443"/>
    <mergeCell ref="D444:F444"/>
    <mergeCell ref="D445:F445"/>
    <mergeCell ref="D446:F446"/>
    <mergeCell ref="D447:F447"/>
    <mergeCell ref="D448:F448"/>
    <mergeCell ref="D449:F449"/>
    <mergeCell ref="D45:G45"/>
    <mergeCell ref="D450:F450"/>
    <mergeCell ref="D451:F451"/>
    <mergeCell ref="D452:F452"/>
    <mergeCell ref="D453:F453"/>
    <mergeCell ref="D454:F454"/>
    <mergeCell ref="D455:F455"/>
    <mergeCell ref="D456:F456"/>
    <mergeCell ref="D457:F457"/>
    <mergeCell ref="D458:F458"/>
    <mergeCell ref="D459:F459"/>
    <mergeCell ref="D46:G46"/>
    <mergeCell ref="D460:F460"/>
    <mergeCell ref="D461:F461"/>
    <mergeCell ref="D462:F462"/>
    <mergeCell ref="D463:F463"/>
    <mergeCell ref="D464:F464"/>
    <mergeCell ref="D465:F465"/>
    <mergeCell ref="D466:F466"/>
    <mergeCell ref="D467:F467"/>
    <mergeCell ref="D468:F468"/>
    <mergeCell ref="D469:F469"/>
    <mergeCell ref="D47:G47"/>
    <mergeCell ref="D470:F470"/>
    <mergeCell ref="D471:F471"/>
    <mergeCell ref="D472:F472"/>
    <mergeCell ref="D473:F473"/>
    <mergeCell ref="D474:F474"/>
    <mergeCell ref="D475:F475"/>
    <mergeCell ref="D476:F476"/>
    <mergeCell ref="D477:F477"/>
    <mergeCell ref="D478:F478"/>
    <mergeCell ref="D479:F479"/>
    <mergeCell ref="D48:G48"/>
    <mergeCell ref="D480:F480"/>
    <mergeCell ref="D481:F481"/>
    <mergeCell ref="D482:F482"/>
    <mergeCell ref="D483:F483"/>
    <mergeCell ref="D484:F484"/>
    <mergeCell ref="D485:F485"/>
    <mergeCell ref="D486:F486"/>
    <mergeCell ref="D487:F487"/>
    <mergeCell ref="D488:F488"/>
    <mergeCell ref="D489:F489"/>
    <mergeCell ref="D49:G49"/>
    <mergeCell ref="D490:F490"/>
    <mergeCell ref="D491:F491"/>
    <mergeCell ref="D492:F492"/>
    <mergeCell ref="D493:F493"/>
    <mergeCell ref="D494:F494"/>
    <mergeCell ref="D495:F495"/>
    <mergeCell ref="D496:F496"/>
    <mergeCell ref="D497:F497"/>
    <mergeCell ref="D498:F498"/>
    <mergeCell ref="D499:F499"/>
    <mergeCell ref="D50:G50"/>
    <mergeCell ref="D500:F500"/>
    <mergeCell ref="D501:F501"/>
    <mergeCell ref="D502:F502"/>
    <mergeCell ref="D503:F503"/>
    <mergeCell ref="D504:F504"/>
    <mergeCell ref="D505:F505"/>
    <mergeCell ref="D506:F506"/>
    <mergeCell ref="D507:F507"/>
    <mergeCell ref="D508:F508"/>
    <mergeCell ref="D509:F509"/>
    <mergeCell ref="D51:G51"/>
    <mergeCell ref="D510:F510"/>
    <mergeCell ref="D511:F511"/>
    <mergeCell ref="D512:F512"/>
    <mergeCell ref="D513:F513"/>
    <mergeCell ref="D514:F514"/>
    <mergeCell ref="D515:F515"/>
    <mergeCell ref="D516:F516"/>
    <mergeCell ref="D517:F517"/>
    <mergeCell ref="D518:F518"/>
    <mergeCell ref="D519:F519"/>
    <mergeCell ref="D52:G52"/>
    <mergeCell ref="D520:F520"/>
    <mergeCell ref="D521:F521"/>
    <mergeCell ref="D522:F522"/>
    <mergeCell ref="D523:F523"/>
    <mergeCell ref="D524:F524"/>
    <mergeCell ref="D525:F525"/>
    <mergeCell ref="D526:F526"/>
    <mergeCell ref="D527:F527"/>
    <mergeCell ref="D528:F528"/>
    <mergeCell ref="D529:F529"/>
    <mergeCell ref="D53:G53"/>
    <mergeCell ref="D530:F530"/>
    <mergeCell ref="D531:F531"/>
    <mergeCell ref="D532:F532"/>
    <mergeCell ref="D533:F533"/>
    <mergeCell ref="D534:F534"/>
    <mergeCell ref="D535:F535"/>
    <mergeCell ref="D536:F536"/>
    <mergeCell ref="D537:F537"/>
    <mergeCell ref="D538:F538"/>
    <mergeCell ref="D539:F539"/>
    <mergeCell ref="D54:G54"/>
    <mergeCell ref="D540:G540"/>
    <mergeCell ref="D544:G546"/>
    <mergeCell ref="D547:G547"/>
    <mergeCell ref="D548:G548"/>
    <mergeCell ref="D549:G550"/>
    <mergeCell ref="D55:G55"/>
    <mergeCell ref="D551:G551"/>
    <mergeCell ref="D552:G552"/>
    <mergeCell ref="D553:G553"/>
    <mergeCell ref="D554:G554"/>
    <mergeCell ref="D555:G555"/>
    <mergeCell ref="D556:G556"/>
    <mergeCell ref="D557:G557"/>
    <mergeCell ref="D558:G558"/>
    <mergeCell ref="D559:G559"/>
    <mergeCell ref="D56:G56"/>
    <mergeCell ref="D560:G560"/>
    <mergeCell ref="D561:G561"/>
    <mergeCell ref="D562:G562"/>
    <mergeCell ref="D563:G563"/>
    <mergeCell ref="D564:G564"/>
    <mergeCell ref="D565:G565"/>
    <mergeCell ref="D566:G566"/>
    <mergeCell ref="D567:G567"/>
    <mergeCell ref="D568:G568"/>
    <mergeCell ref="D569:G569"/>
    <mergeCell ref="D57:G57"/>
    <mergeCell ref="D570:G570"/>
    <mergeCell ref="D571:G571"/>
    <mergeCell ref="D572:G572"/>
    <mergeCell ref="D573:G573"/>
    <mergeCell ref="D574:G574"/>
    <mergeCell ref="D575:G575"/>
    <mergeCell ref="D576:G576"/>
    <mergeCell ref="D577:G57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5:H16"/>
    <mergeCell ref="H221:U221"/>
    <mergeCell ref="H222:H223"/>
    <mergeCell ref="H544:U544"/>
    <mergeCell ref="H545:H546"/>
    <mergeCell ref="H7:R7"/>
    <mergeCell ref="H8:R8"/>
    <mergeCell ref="I15:I16"/>
    <mergeCell ref="I222:I223"/>
    <mergeCell ref="I545:I546"/>
    <mergeCell ref="J15:J16"/>
    <mergeCell ref="J222:J223"/>
    <mergeCell ref="J545:J546"/>
    <mergeCell ref="K15:K16"/>
    <mergeCell ref="K222:K223"/>
    <mergeCell ref="K5:L5"/>
    <mergeCell ref="K545:K546"/>
    <mergeCell ref="L15:L16"/>
    <mergeCell ref="L222:L223"/>
    <mergeCell ref="L545:L546"/>
    <mergeCell ref="M15:M16"/>
    <mergeCell ref="M222:M223"/>
    <mergeCell ref="M545:M546"/>
    <mergeCell ref="N15:N16"/>
    <mergeCell ref="N222:N223"/>
    <mergeCell ref="N545:N546"/>
    <mergeCell ref="O15:O16"/>
    <mergeCell ref="O222:O223"/>
    <mergeCell ref="O545:O546"/>
    <mergeCell ref="P15:P16"/>
    <mergeCell ref="P222:P223"/>
    <mergeCell ref="P545:P546"/>
    <mergeCell ref="Q15:Q16"/>
    <mergeCell ref="Q222:Q223"/>
    <mergeCell ref="Q545:Q546"/>
    <mergeCell ref="R15:R16"/>
    <mergeCell ref="R222:R223"/>
    <mergeCell ref="R545:R546"/>
    <mergeCell ref="S15:S16"/>
    <mergeCell ref="S222:S223"/>
    <mergeCell ref="S545:S546"/>
    <mergeCell ref="T15:T16"/>
    <mergeCell ref="T222:T223"/>
    <mergeCell ref="T545:T546"/>
    <mergeCell ref="U15:U16"/>
    <mergeCell ref="U222:U223"/>
    <mergeCell ref="U545:U546"/>
    <mergeCell ref="V14:V16"/>
    <mergeCell ref="V221:V223"/>
    <mergeCell ref="V544:V546"/>
    <mergeCell ref="W14:W16"/>
    <mergeCell ref="W221:W223"/>
    <mergeCell ref="W544:W546"/>
    <mergeCell ref="W580:AA580"/>
    <mergeCell ref="W581:AA581"/>
    <mergeCell ref="W582:AA582"/>
    <mergeCell ref="W583:AA583"/>
    <mergeCell ref="W584:AA584"/>
    <mergeCell ref="W585:AA585"/>
    <mergeCell ref="W586:AA586"/>
    <mergeCell ref="W587:AA587"/>
    <mergeCell ref="W588:AA588"/>
    <mergeCell ref="W589:AA589"/>
    <mergeCell ref="W590:AA590"/>
    <mergeCell ref="W591:AA591"/>
    <mergeCell ref="W592:AA592"/>
    <mergeCell ref="W593:AA593"/>
    <mergeCell ref="W594:AA594"/>
    <mergeCell ref="W595:AA595"/>
    <mergeCell ref="W596:AA596"/>
    <mergeCell ref="W597:AA597"/>
    <mergeCell ref="W598:AA598"/>
    <mergeCell ref="W599:AA599"/>
    <mergeCell ref="W600:AA600"/>
    <mergeCell ref="W601:AA601"/>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X149:AA149"/>
    <mergeCell ref="X150:AA150"/>
    <mergeCell ref="X151:AA151"/>
    <mergeCell ref="X152:AA152"/>
    <mergeCell ref="X153:AA153"/>
    <mergeCell ref="X154:AA154"/>
    <mergeCell ref="X155:AA155"/>
    <mergeCell ref="X156:AA156"/>
    <mergeCell ref="X157:AA157"/>
    <mergeCell ref="X158:AA158"/>
    <mergeCell ref="X159:AA159"/>
    <mergeCell ref="X160:AA160"/>
    <mergeCell ref="X161:AA161"/>
    <mergeCell ref="X162:AA162"/>
    <mergeCell ref="X163:AA163"/>
    <mergeCell ref="X164:AA164"/>
    <mergeCell ref="X165:AA165"/>
    <mergeCell ref="X166:AA166"/>
    <mergeCell ref="X167:AA167"/>
    <mergeCell ref="X168:AA168"/>
    <mergeCell ref="X169:AA169"/>
    <mergeCell ref="X17:AA17"/>
    <mergeCell ref="X170:AA170"/>
    <mergeCell ref="X171:AA171"/>
    <mergeCell ref="X172:AA172"/>
    <mergeCell ref="X173:AA173"/>
    <mergeCell ref="X174:AA174"/>
    <mergeCell ref="X175:AA175"/>
    <mergeCell ref="X176:AA176"/>
    <mergeCell ref="X177:AA177"/>
    <mergeCell ref="X178:AA178"/>
    <mergeCell ref="X179:AA179"/>
    <mergeCell ref="X18:AA18"/>
    <mergeCell ref="X180:AA180"/>
    <mergeCell ref="X181:AA181"/>
    <mergeCell ref="X182:AA182"/>
    <mergeCell ref="X183:AA183"/>
    <mergeCell ref="X184:AA184"/>
    <mergeCell ref="X185:AA185"/>
    <mergeCell ref="X186:AA186"/>
    <mergeCell ref="X187:AA187"/>
    <mergeCell ref="X188:AA188"/>
    <mergeCell ref="X189:AA189"/>
    <mergeCell ref="X19:AA19"/>
    <mergeCell ref="X190:AA190"/>
    <mergeCell ref="X191:AA191"/>
    <mergeCell ref="X192:AA192"/>
    <mergeCell ref="X193:AA193"/>
    <mergeCell ref="X194:AA194"/>
    <mergeCell ref="X195:AA195"/>
    <mergeCell ref="X196:AA196"/>
    <mergeCell ref="X197:AA197"/>
    <mergeCell ref="X198:AA198"/>
    <mergeCell ref="X199:AA199"/>
    <mergeCell ref="X20:AA20"/>
    <mergeCell ref="X200:AA200"/>
    <mergeCell ref="X201:AA201"/>
    <mergeCell ref="X202:AA202"/>
    <mergeCell ref="X203:AA203"/>
    <mergeCell ref="X204:AA204"/>
    <mergeCell ref="X205:AA205"/>
    <mergeCell ref="X206:AA206"/>
    <mergeCell ref="X207:AA207"/>
    <mergeCell ref="X208:AA208"/>
    <mergeCell ref="X209:AA209"/>
    <mergeCell ref="X21:AA21"/>
    <mergeCell ref="X210:AA210"/>
    <mergeCell ref="X211:AA211"/>
    <mergeCell ref="X212:AA212"/>
    <mergeCell ref="X213:AA213"/>
    <mergeCell ref="X214:AA214"/>
    <mergeCell ref="X215:AA215"/>
    <mergeCell ref="X216:AA216"/>
    <mergeCell ref="X217:AA217"/>
    <mergeCell ref="X22:AA22"/>
    <mergeCell ref="X221:AA223"/>
    <mergeCell ref="X224:AA224"/>
    <mergeCell ref="X225:AA225"/>
    <mergeCell ref="X226:Z226"/>
    <mergeCell ref="X227:Z227"/>
    <mergeCell ref="X228:Z228"/>
    <mergeCell ref="X229:Z229"/>
    <mergeCell ref="X23:AA23"/>
    <mergeCell ref="X230:Z230"/>
    <mergeCell ref="X231:Z231"/>
    <mergeCell ref="X232:Z232"/>
    <mergeCell ref="X233:Z233"/>
    <mergeCell ref="X234:Z234"/>
    <mergeCell ref="X235:Z235"/>
    <mergeCell ref="X236:Z236"/>
    <mergeCell ref="X237:Z237"/>
    <mergeCell ref="X238:Z238"/>
    <mergeCell ref="X239:Z239"/>
    <mergeCell ref="X24:AA24"/>
    <mergeCell ref="X240:Z240"/>
    <mergeCell ref="X241:Z241"/>
    <mergeCell ref="X242:Z242"/>
    <mergeCell ref="X243:Z243"/>
    <mergeCell ref="X244:Z244"/>
    <mergeCell ref="X245:Z245"/>
    <mergeCell ref="X246:Z246"/>
    <mergeCell ref="X247:Z247"/>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Z389"/>
    <mergeCell ref="X39:AA39"/>
    <mergeCell ref="X390:Z390"/>
    <mergeCell ref="X391:Z391"/>
    <mergeCell ref="X392:Z392"/>
    <mergeCell ref="X393:Z393"/>
    <mergeCell ref="X394:Z394"/>
    <mergeCell ref="X395:Z395"/>
    <mergeCell ref="X396:Z396"/>
    <mergeCell ref="X397:Z397"/>
    <mergeCell ref="X398:Z398"/>
    <mergeCell ref="X399:Z399"/>
    <mergeCell ref="X40:AA40"/>
    <mergeCell ref="X400:Z400"/>
    <mergeCell ref="X401:Z401"/>
    <mergeCell ref="X402:Z402"/>
    <mergeCell ref="X403:Z403"/>
    <mergeCell ref="X404:Z404"/>
    <mergeCell ref="X405:Z405"/>
    <mergeCell ref="X406:Z406"/>
    <mergeCell ref="X407:Z407"/>
    <mergeCell ref="X408:Z408"/>
    <mergeCell ref="X409:Z409"/>
    <mergeCell ref="X41:AA41"/>
    <mergeCell ref="X410:Z410"/>
    <mergeCell ref="X411:Z411"/>
    <mergeCell ref="X412:Z412"/>
    <mergeCell ref="X413:Z413"/>
    <mergeCell ref="X414:Z414"/>
    <mergeCell ref="X415:Z415"/>
    <mergeCell ref="X416:Z416"/>
    <mergeCell ref="X417:Z417"/>
    <mergeCell ref="X418:Z418"/>
    <mergeCell ref="X419:Z419"/>
    <mergeCell ref="X42:AA42"/>
    <mergeCell ref="X420:Z420"/>
    <mergeCell ref="X421:Z421"/>
    <mergeCell ref="X422:Z422"/>
    <mergeCell ref="X423:Z423"/>
    <mergeCell ref="X424:Z424"/>
    <mergeCell ref="X425:Z425"/>
    <mergeCell ref="X426:Z426"/>
    <mergeCell ref="X427:Z427"/>
    <mergeCell ref="X428:Z428"/>
    <mergeCell ref="X429:Z429"/>
    <mergeCell ref="X43:AA43"/>
    <mergeCell ref="X430:Z430"/>
    <mergeCell ref="X431:Z431"/>
    <mergeCell ref="X432:Z432"/>
    <mergeCell ref="X433:Z433"/>
    <mergeCell ref="X434:Z434"/>
    <mergeCell ref="X435:Z435"/>
    <mergeCell ref="X436:Z436"/>
    <mergeCell ref="X437:Z437"/>
    <mergeCell ref="X438:Z438"/>
    <mergeCell ref="X439:Z439"/>
    <mergeCell ref="X44:AA44"/>
    <mergeCell ref="X440:Z440"/>
    <mergeCell ref="X441:Z441"/>
    <mergeCell ref="X442:Z442"/>
    <mergeCell ref="X443:Z443"/>
    <mergeCell ref="X444:Z444"/>
    <mergeCell ref="X445:Z445"/>
    <mergeCell ref="X446:Z446"/>
    <mergeCell ref="X447:Z447"/>
    <mergeCell ref="X448:Z448"/>
    <mergeCell ref="X449:Z449"/>
    <mergeCell ref="X45:AA45"/>
    <mergeCell ref="X450:Z450"/>
    <mergeCell ref="X451:Z451"/>
    <mergeCell ref="X452:Z452"/>
    <mergeCell ref="X453:Z453"/>
    <mergeCell ref="X454:Z454"/>
    <mergeCell ref="X455:Z455"/>
    <mergeCell ref="X456:Z456"/>
    <mergeCell ref="X457:Z457"/>
    <mergeCell ref="X458:Z458"/>
    <mergeCell ref="X459:Z459"/>
    <mergeCell ref="X46:AA46"/>
    <mergeCell ref="X460:Z460"/>
    <mergeCell ref="X461:Z461"/>
    <mergeCell ref="X462:Z462"/>
    <mergeCell ref="X463:Z463"/>
    <mergeCell ref="X464:Z464"/>
    <mergeCell ref="X465:Z465"/>
    <mergeCell ref="X466:Z466"/>
    <mergeCell ref="X467:Z467"/>
    <mergeCell ref="X468:Z468"/>
    <mergeCell ref="X469:Z469"/>
    <mergeCell ref="X47:AA47"/>
    <mergeCell ref="X470:Z470"/>
    <mergeCell ref="X471:Z471"/>
    <mergeCell ref="X472:Z472"/>
    <mergeCell ref="X473:Z473"/>
    <mergeCell ref="X474:Z474"/>
    <mergeCell ref="X475:Z475"/>
    <mergeCell ref="X476:Z476"/>
    <mergeCell ref="X477:Z477"/>
    <mergeCell ref="X478:Z478"/>
    <mergeCell ref="X479:Z479"/>
    <mergeCell ref="X48:AA48"/>
    <mergeCell ref="X480:Z480"/>
    <mergeCell ref="X481:Z481"/>
    <mergeCell ref="X482:Z482"/>
    <mergeCell ref="X483:Z483"/>
    <mergeCell ref="X484:Z484"/>
    <mergeCell ref="X485:Z485"/>
    <mergeCell ref="X486:Z486"/>
    <mergeCell ref="X487:Z487"/>
    <mergeCell ref="X488:Z488"/>
    <mergeCell ref="X489:Z489"/>
    <mergeCell ref="X49:AA49"/>
    <mergeCell ref="X490:Z490"/>
    <mergeCell ref="X491:Z491"/>
    <mergeCell ref="X492:Z492"/>
    <mergeCell ref="X493:Z493"/>
    <mergeCell ref="X494:Z494"/>
    <mergeCell ref="X495:Z495"/>
    <mergeCell ref="X496:Z496"/>
    <mergeCell ref="X497:Z497"/>
    <mergeCell ref="X498:Z498"/>
    <mergeCell ref="X499:Z499"/>
    <mergeCell ref="X50:AA50"/>
    <mergeCell ref="X500:Z500"/>
    <mergeCell ref="X501:Z501"/>
    <mergeCell ref="X502:Z502"/>
    <mergeCell ref="X503:Z503"/>
    <mergeCell ref="X504:Z504"/>
    <mergeCell ref="X505:Z505"/>
    <mergeCell ref="X506:Z506"/>
    <mergeCell ref="X507:Z507"/>
    <mergeCell ref="X508:Z508"/>
    <mergeCell ref="X509:Z509"/>
    <mergeCell ref="X51:AA51"/>
    <mergeCell ref="X510:Z510"/>
    <mergeCell ref="X511:Z511"/>
    <mergeCell ref="X512:Z512"/>
    <mergeCell ref="X513:Z513"/>
    <mergeCell ref="X514:Z514"/>
    <mergeCell ref="X515:Z515"/>
    <mergeCell ref="X516:Z516"/>
    <mergeCell ref="X517:Z517"/>
    <mergeCell ref="X518:Z518"/>
    <mergeCell ref="X519:Z519"/>
    <mergeCell ref="X52:AA52"/>
    <mergeCell ref="X520:Z520"/>
    <mergeCell ref="X521:Z521"/>
    <mergeCell ref="X522:Z522"/>
    <mergeCell ref="X523:Z523"/>
    <mergeCell ref="X524:Z524"/>
    <mergeCell ref="X525:Z525"/>
    <mergeCell ref="X526:Z526"/>
    <mergeCell ref="X527:Z527"/>
    <mergeCell ref="X528:Z528"/>
    <mergeCell ref="X529:Z529"/>
    <mergeCell ref="X53:AA53"/>
    <mergeCell ref="X530:Z530"/>
    <mergeCell ref="X531:Z531"/>
    <mergeCell ref="X532:Z532"/>
    <mergeCell ref="X533:Z533"/>
    <mergeCell ref="X534:Z534"/>
    <mergeCell ref="X535:Z535"/>
    <mergeCell ref="X536:Z536"/>
    <mergeCell ref="X537:Z537"/>
    <mergeCell ref="X538:Z538"/>
    <mergeCell ref="X539:Z539"/>
    <mergeCell ref="X54:AA54"/>
    <mergeCell ref="X540:AA540"/>
    <mergeCell ref="X544:AA546"/>
    <mergeCell ref="X547:AA547"/>
    <mergeCell ref="X548:AA548"/>
    <mergeCell ref="X549:AA550"/>
    <mergeCell ref="X55:AA55"/>
    <mergeCell ref="X551:AA551"/>
    <mergeCell ref="X552:AA552"/>
    <mergeCell ref="X553:AA553"/>
    <mergeCell ref="X554:AA554"/>
    <mergeCell ref="X555:AA555"/>
    <mergeCell ref="X556:AA556"/>
    <mergeCell ref="X557:AA557"/>
    <mergeCell ref="X558:AA558"/>
    <mergeCell ref="X559:AA559"/>
    <mergeCell ref="X56:AA56"/>
    <mergeCell ref="X560:AA560"/>
    <mergeCell ref="X561:AA561"/>
    <mergeCell ref="X562:AA562"/>
    <mergeCell ref="X563:AA563"/>
    <mergeCell ref="X564:AA564"/>
    <mergeCell ref="X565:AA565"/>
    <mergeCell ref="X566:AA566"/>
    <mergeCell ref="X567:AA567"/>
    <mergeCell ref="X568:AA568"/>
    <mergeCell ref="X569:AA569"/>
    <mergeCell ref="X57:AA57"/>
    <mergeCell ref="X570:AA570"/>
    <mergeCell ref="X571:AA571"/>
    <mergeCell ref="X572:AA572"/>
    <mergeCell ref="X573:AA573"/>
    <mergeCell ref="X574:AA574"/>
    <mergeCell ref="X575:AA575"/>
    <mergeCell ref="X576:AA576"/>
    <mergeCell ref="X577:AA577"/>
    <mergeCell ref="X58:AA58"/>
    <mergeCell ref="X59:AA59"/>
    <mergeCell ref="X60:AA60"/>
    <mergeCell ref="X61:AA61"/>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218" man="1" max="16383"/>
    <brk id="541" man="1" max="16383"/>
  </rowBreaks>
  <colBreaks count="1" manualBreakCount="1">
    <brk id="21" man="1" max="1048575"/>
  </col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2025-04-04T08:59:08Z</dcterms:created>
  <dcterms:modified xsi:type="dcterms:W3CDTF">2025-04-04T08:59:12Z</dcterms:modified>
</cp:coreProperties>
</file>