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xWindow="0" yWindow="0" activeTab="5"/>
  </bookViews>
  <sheets>
    <sheet sheetId="1" name="0503317 (1-3. Печать)" r:id="rId6"/>
    <sheet sheetId="2" name="0503317 (1-3. Сокращенный)" r:id="rId7"/>
    <sheet sheetId="3" name="0503317 (1. Доходы)" r:id="rId8"/>
    <sheet sheetId="4" name="0503317 (2. Расходы)" r:id="rId9"/>
    <sheet sheetId="5" name="0503317 (3. Источники)" r:id="rId10"/>
    <sheet sheetId="6" name="0503317 (4. Консолидируемые рас" r:id="rId11"/>
  </sheets>
</workbook>
</file>

<file path=xl/sharedStrings.xml><?xml version="1.0" encoding="utf-8"?>
<sst xmlns="http://schemas.openxmlformats.org/spreadsheetml/2006/main" count="1158">
  <si>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</si>
  <si>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</si>
  <si>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</si>
  <si>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4</t>
  </si>
  <si>
    <t>Форма по ОКУД</t>
  </si>
  <si>
    <t>0503317</t>
  </si>
  <si>
    <t>500</t>
  </si>
  <si>
    <t>на</t>
  </si>
  <si>
    <t>01 октября 2025 г.</t>
  </si>
  <si>
    <t>Дата</t>
  </si>
  <si>
    <t>01.10.2025</t>
  </si>
  <si>
    <t>КВАРТАЛ</t>
  </si>
  <si>
    <t>Наименование финансового органа:</t>
  </si>
  <si>
    <t>комитет финансов Администрации Валдайского муниципального района</t>
  </si>
  <si>
    <t>по ОКПО</t>
  </si>
  <si>
    <t>02290350</t>
  </si>
  <si>
    <t>Наименование бюджета:</t>
  </si>
  <si>
    <t>Бюджет Валдайского муниципального района</t>
  </si>
  <si>
    <t>по ОКТМО</t>
  </si>
  <si>
    <t>49608000</t>
  </si>
  <si>
    <t>Периодичность: месячная, квартальная, годовая</t>
  </si>
  <si>
    <t>3</t>
  </si>
  <si>
    <t>Единица измерения:  руб</t>
  </si>
  <si>
    <t>по ОКЕИ</t>
  </si>
  <si>
    <t>383</t>
  </si>
  <si>
    <t>1. Доходы бюджета</t>
  </si>
  <si>
    <t>5302008661</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</si>
  <si>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</si>
  <si>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</si>
  <si>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</si>
  <si>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</si>
  <si>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</si>
  <si>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</si>
  <si>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</si>
  <si>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</si>
  <si>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</si>
  <si>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</si>
  <si>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</si>
  <si>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</si>
  <si>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</si>
  <si>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</si>
  <si>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</si>
  <si>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</si>
  <si>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</si>
  <si>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</si>
  <si>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</si>
  <si>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</si>
  <si>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</si>
  <si>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</si>
  <si>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</si>
  <si>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</si>
  <si>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</si>
  <si>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</si>
  <si>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</si>
  <si>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</si>
  <si>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</si>
  <si>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</si>
  <si>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</si>
  <si>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</si>
  <si>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</si>
  <si>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</si>
  <si>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</si>
  <si>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</si>
  <si>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</si>
  <si>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</si>
  <si>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</si>
  <si>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</si>
  <si>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</si>
  <si>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</si>
  <si>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</si>
  <si>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</si>
  <si>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</si>
  <si>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</si>
  <si>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</si>
  <si>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</si>
  <si>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</si>
  <si>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</si>
  <si>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</si>
  <si>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</si>
  <si>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</si>
  <si>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</si>
  <si>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</si>
  <si>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</si>
  <si>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</si>
  <si>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</si>
  <si>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</si>
  <si>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</si>
  <si>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</si>
  <si>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</si>
  <si>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</si>
  <si>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</si>
  <si>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</si>
  <si>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</si>
  <si>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</si>
  <si>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</si>
  <si>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</si>
  <si>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</si>
  <si>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</si>
  <si>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</si>
  <si>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</si>
  <si>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</si>
  <si>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</si>
  <si>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</si>
  <si>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</si>
  <si>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</si>
  <si>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</si>
  <si>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</si>
  <si>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</si>
  <si>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</si>
  <si>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</si>
  <si>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</si>
  <si>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</si>
  <si>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</si>
  <si>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</si>
  <si>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</si>
  <si>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</si>
  <si>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</si>
  <si>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</si>
  <si>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</si>
  <si>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</si>
  <si>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</si>
  <si>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</si>
  <si>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</si>
  <si>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</si>
  <si>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</si>
  <si>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</si>
  <si>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</si>
  <si>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</si>
  <si>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</si>
  <si>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</si>
  <si>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</si>
  <si>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</si>
  <si>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</si>
  <si>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</si>
  <si>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</si>
  <si>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</si>
  <si>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</si>
  <si>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</si>
  <si>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</si>
  <si>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</si>
  <si>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</si>
  <si>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</si>
  <si>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</si>
  <si>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</si>
  <si>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</si>
  <si>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</si>
  <si>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</si>
  <si>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</si>
  <si>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</si>
  <si>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</si>
  <si>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</si>
  <si>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</si>
  <si>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</si>
  <si>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</si>
  <si>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</si>
  <si>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</si>
  <si>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</si>
  <si>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</si>
  <si>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</si>
  <si>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</si>
  <si>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</si>
  <si>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00011101050100000120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</si>
  <si>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</si>
  <si>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00011101050130000120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</si>
  <si>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</si>
  <si>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</si>
  <si>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</si>
  <si>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</si>
  <si>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</si>
  <si>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</si>
  <si>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</si>
  <si>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</si>
  <si>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</si>
  <si>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</si>
  <si>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</si>
  <si>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</si>
  <si>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</si>
  <si>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</si>
  <si>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районов (за исключением земельных участков)</t>
  </si>
  <si>
    <t>00011105075050000120</t>
  </si>
  <si>
    <t>Доходы от сдачи в аренду имущества, составляющего казну сельских поселений (за исключением земельных участков)</t>
  </si>
  <si>
    <t>00011105075100000120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</si>
  <si>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</si>
  <si>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</si>
  <si>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</si>
  <si>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</si>
  <si>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</si>
  <si>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</si>
  <si>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</si>
  <si>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</si>
  <si>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</si>
  <si>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</si>
  <si>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</si>
  <si>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</si>
  <si>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</si>
  <si>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</si>
  <si>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</si>
  <si>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00011109045130000120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</si>
  <si>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</si>
  <si>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</si>
  <si>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</si>
  <si>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00011109080050000120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</si>
  <si>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</si>
  <si>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</si>
  <si>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</si>
  <si>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</si>
  <si>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</si>
  <si>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</si>
  <si>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</si>
  <si>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</si>
  <si>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</si>
  <si>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</si>
  <si>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</si>
  <si>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</si>
  <si>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</si>
  <si>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</si>
  <si>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</si>
  <si>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</si>
  <si>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оказания платных услуг (работ)</t>
  </si>
  <si>
    <t>00011301000000000130</t>
  </si>
  <si>
    <t>Плата за оказание услуг по присоединению объектов дорожного сервиса к автомобильным дорогам общего пользования</t>
  </si>
  <si>
    <t>00011301500000000130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</si>
  <si>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</si>
  <si>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00011301540130000130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</si>
  <si>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</si>
  <si>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</si>
  <si>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</si>
  <si>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</si>
  <si>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сельских поселений</t>
  </si>
  <si>
    <t>00011302995100000130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</si>
  <si>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</si>
  <si>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</si>
  <si>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</si>
  <si>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</si>
  <si>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</si>
  <si>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</si>
  <si>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</si>
  <si>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00011402050100000410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</si>
  <si>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</si>
  <si>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</si>
  <si>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</si>
  <si>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00011402053100000410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</si>
  <si>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</si>
  <si>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</si>
  <si>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</si>
  <si>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</si>
  <si>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</si>
  <si>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</si>
  <si>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</si>
  <si>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</si>
  <si>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</si>
  <si>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</si>
  <si>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</si>
  <si>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00011406025050000430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</si>
  <si>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</si>
  <si>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</si>
  <si>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</si>
  <si>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</si>
  <si>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</si>
  <si>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</si>
  <si>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</si>
  <si>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</si>
  <si>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</si>
  <si>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</si>
  <si>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</si>
  <si>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</si>
  <si>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</si>
  <si>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</si>
  <si>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</si>
  <si>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</si>
  <si>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</si>
  <si>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</si>
  <si>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</si>
  <si>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</si>
  <si>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</si>
  <si>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</si>
  <si>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</si>
  <si>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</si>
  <si>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</si>
  <si>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</si>
  <si>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</si>
  <si>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</si>
  <si>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</si>
  <si>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</si>
  <si>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</si>
  <si>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</si>
  <si>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</si>
  <si>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</si>
  <si>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</si>
  <si>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</si>
  <si>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</si>
  <si>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</si>
  <si>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</si>
  <si>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</si>
  <si>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</si>
  <si>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</si>
  <si>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</si>
  <si>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</si>
  <si>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</si>
  <si>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</si>
  <si>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</si>
  <si>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</si>
  <si>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</si>
  <si>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</si>
  <si>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</si>
  <si>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</si>
  <si>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</si>
  <si>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</si>
  <si>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</si>
  <si>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00011607090130000140</t>
  </si>
  <si>
    <t>Платежи в целях возмещения причиненного ущерба (убытков)</t>
  </si>
  <si>
    <t>00011610000000000140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</si>
  <si>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</si>
  <si>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</si>
  <si>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</si>
  <si>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00011610032050000140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</si>
  <si>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</si>
  <si>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</si>
  <si>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</si>
  <si>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</si>
  <si>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</si>
  <si>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</si>
  <si>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</si>
  <si>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</si>
  <si>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</si>
  <si>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</si>
  <si>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</si>
  <si>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</si>
  <si>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</si>
  <si>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</si>
  <si>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</si>
  <si>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</si>
  <si>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Прочие неналоговые доходы</t>
  </si>
  <si>
    <t>00011705000000000180</t>
  </si>
  <si>
    <t>Прочие неналоговые доходы бюджетов городских поселений</t>
  </si>
  <si>
    <t>00011705050130000180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</si>
  <si>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</si>
  <si>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</si>
  <si>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</si>
  <si>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</si>
  <si>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</si>
  <si>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</si>
  <si>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</si>
  <si>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</si>
  <si>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</si>
  <si>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</si>
  <si>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бюджетам на поддержку мер по обеспечению сбалансированности бюджетов</t>
  </si>
  <si>
    <t>00020215002000000150</t>
  </si>
  <si>
    <t>Дотации бюджетам муниципальных районов на поддержку мер по обеспечению сбалансированности бюджетов</t>
  </si>
  <si>
    <t>00020215002050000150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</si>
  <si>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</si>
  <si>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</si>
  <si>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</si>
  <si>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</si>
  <si>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Субсидии бюджетам бюджетной системы Российской Федерации (межбюджетные субсидии)</t>
  </si>
  <si>
    <t>00020220000000000150</t>
  </si>
  <si>
    <t>Субсидии бюджетам на софинансирование капитальных вложений в объекты муниципальной собственности</t>
  </si>
  <si>
    <t>00020220077000000150</t>
  </si>
  <si>
    <t>Субсидии бюджетам городских поселений на софинансирование капитальных вложений в объекты муниципальной собственности</t>
  </si>
  <si>
    <t>00020220077130000150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</si>
  <si>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</si>
  <si>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</si>
  <si>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</si>
  <si>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</si>
  <si>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</si>
  <si>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00020225412000000150</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</si>
  <si>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</si>
  <si>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00020225412050000150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</si>
  <si>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</si>
  <si>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00020225424000000150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</si>
  <si>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</si>
  <si>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00020225424130000150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</si>
  <si>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</si>
  <si>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</si>
  <si>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</si>
  <si>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</si>
  <si>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проведение комплексных кадастровых работ</t>
  </si>
  <si>
    <t>00020225511000000150</t>
  </si>
  <si>
    <t>Субсидии бюджетам муниципальных районов на проведение комплексных кадастровых работ</t>
  </si>
  <si>
    <t>00020225511050000150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</si>
  <si>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</si>
  <si>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</si>
  <si>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</si>
  <si>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</si>
  <si>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подготовку проектов межевания земельных участков и на проведение кадастровых работ</t>
  </si>
  <si>
    <t>00020225599000000150</t>
  </si>
  <si>
    <t>Субсидии бюджетам муниципальных районов на подготовку проектов межевания земельных участков и на проведение кадастровых работ</t>
  </si>
  <si>
    <t>00020225599050000150</t>
  </si>
  <si>
    <t>Субсидии бюджетам на реализацию мероприятий по модернизации школьных систем образования</t>
  </si>
  <si>
    <t>00020225750000000150</t>
  </si>
  <si>
    <t>Субсидии бюджетам муниципальных районов на реализацию мероприятий по модернизации школьных систем образования</t>
  </si>
  <si>
    <t>00020225750050000150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</si>
  <si>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</si>
  <si>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</si>
  <si>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</si>
  <si>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</si>
  <si>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</si>
  <si>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</si>
  <si>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</si>
  <si>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</si>
  <si>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</si>
  <si>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</si>
  <si>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</si>
  <si>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</si>
  <si>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</si>
  <si>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</si>
  <si>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</si>
  <si>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</si>
  <si>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</si>
  <si>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</si>
  <si>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</si>
  <si>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</si>
  <si>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</si>
  <si>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</si>
  <si>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</si>
  <si>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</si>
  <si>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</si>
  <si>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</si>
  <si>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</si>
  <si>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</si>
  <si>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</si>
  <si>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</si>
  <si>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</si>
  <si>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</si>
  <si>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</si>
  <si>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</si>
  <si>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</si>
  <si>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</si>
  <si>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</si>
  <si>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</si>
  <si>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</si>
  <si>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</si>
  <si>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</si>
  <si>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</si>
  <si>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</si>
  <si>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</si>
  <si>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</si>
  <si>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</si>
  <si>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</si>
  <si>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</si>
  <si>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</si>
  <si>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</si>
  <si>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</si>
  <si>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</si>
  <si>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</si>
  <si>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</si>
  <si>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</si>
  <si>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</si>
  <si>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</si>
  <si>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</si>
  <si>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</si>
  <si>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</si>
  <si>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</si>
  <si>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</si>
  <si>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</si>
  <si>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</si>
  <si>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</si>
  <si>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</si>
  <si>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</si>
  <si>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</si>
  <si>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сельских поселений</t>
  </si>
  <si>
    <t>00020249999100000150</t>
  </si>
  <si>
    <t>Прочие межбюджетные трансферты, передаваемые бюджетам городских поселений</t>
  </si>
  <si>
    <t>00020249999130000150</t>
  </si>
  <si>
    <t>ПРОЧИЕ БЕЗВОЗМЕЗДНЫЕ ПОСТУПЛЕНИЯ</t>
  </si>
  <si>
    <t>00020700000000000000</t>
  </si>
  <si>
    <t>Прочие безвозмездные поступления в бюджеты муниципальных районов</t>
  </si>
  <si>
    <t>00020705000050000150</t>
  </si>
  <si>
    <t>Прочие безвозмездные поступления в бюджеты сельских поселений</t>
  </si>
  <si>
    <t>00020705000100000150</t>
  </si>
  <si>
    <t>Прочие безвозмездные поступления в бюджеты городских поселений</t>
  </si>
  <si>
    <t>00020705000130000150</t>
  </si>
  <si>
    <t>00020705030050000150</t>
  </si>
  <si>
    <t>00020705030100000150</t>
  </si>
  <si>
    <t>00020705030130000150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</si>
  <si>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</si>
  <si>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</si>
  <si>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</si>
  <si>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</si>
  <si>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</si>
  <si>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</si>
  <si>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</si>
  <si>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</si>
  <si>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бюджетными учреждениями остатков субсидий прошлых лет</t>
  </si>
  <si>
    <t>00021805010050000150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</si>
  <si>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</si>
  <si>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</si>
  <si>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</si>
  <si>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00021860010050000150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</si>
  <si>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</si>
  <si>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</si>
  <si>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</si>
  <si>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</si>
  <si>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</si>
  <si>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00021900000100000150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</si>
  <si>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</si>
  <si>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</si>
  <si>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</si>
  <si>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00021925304050000150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</si>
  <si>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</si>
  <si>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00021935179050000150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</si>
  <si>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</si>
  <si>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</si>
  <si>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</si>
  <si>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00021960010100000150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</si>
  <si>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</si>
  <si>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</si>
  <si>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</si>
  <si>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</si>
  <si>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</si>
  <si>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</si>
  <si>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</si>
  <si>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</si>
  <si>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</si>
  <si>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</si>
  <si>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</si>
  <si>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</si>
  <si>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</si>
  <si>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</si>
  <si>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</si>
  <si>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</si>
  <si>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</si>
  <si>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</si>
  <si>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</si>
  <si>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</si>
  <si>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</si>
  <si>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</si>
  <si>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</si>
  <si>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</si>
  <si>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</si>
  <si>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</si>
  <si>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</si>
  <si>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</si>
  <si>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00001030000000000</t>
  </si>
  <si>
    <t>i2_00001030000000000000</t>
  </si>
  <si>
    <t>Закупка товаров, работ и услуг для обеспечения государственных (муниципальных) нужд</t>
  </si>
  <si>
    <t>i3_00001030000000000200</t>
  </si>
  <si>
    <t>Иные закупки товаров, работ и услуг для обеспечения государственных (муниципальных) нужд</t>
  </si>
  <si>
    <t>240</t>
  </si>
  <si>
    <t>i3_00001030000000000240</t>
  </si>
  <si>
    <t>Прочая закупка товаров, работ и услуг</t>
  </si>
  <si>
    <t>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</si>
  <si>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</si>
  <si>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</si>
  <si>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</si>
  <si>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</si>
  <si>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</si>
  <si>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i3_00001040000000000200</t>
  </si>
  <si>
    <t>i3_00001040000000000240</t>
  </si>
  <si>
    <t>Закупка товаров, работ и услуг в сфере информационно-коммуникационных технологий</t>
  </si>
  <si>
    <t>242</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</si>
  <si>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</si>
  <si>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</si>
  <si>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</si>
  <si>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</si>
  <si>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</si>
  <si>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</si>
  <si>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</si>
  <si>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</si>
  <si>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</si>
  <si>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</si>
  <si>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</si>
  <si>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</si>
  <si>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</si>
  <si>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</si>
  <si>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</si>
  <si>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</si>
  <si>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</si>
  <si>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</si>
  <si>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</si>
  <si>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</si>
  <si>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</si>
  <si>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</si>
  <si>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</si>
  <si>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</si>
  <si>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</si>
  <si>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</si>
  <si>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</si>
  <si>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</si>
  <si>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</si>
  <si>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</si>
  <si>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</si>
  <si>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</si>
  <si>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</si>
  <si>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</si>
  <si>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</si>
  <si>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</si>
  <si>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</si>
  <si>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</si>
  <si>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</si>
  <si>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</si>
  <si>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</si>
  <si>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</si>
  <si>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</si>
  <si>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</si>
  <si>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</si>
  <si>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</si>
  <si>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i3_00001130000000000120</t>
  </si>
  <si>
    <t>Иные выплаты государственных (муниципальных) органов привлекаемым лицам</t>
  </si>
  <si>
    <t>123</t>
  </si>
  <si>
    <t>i3_00001130000000000200</t>
  </si>
  <si>
    <t>i3_00001130000000000240</t>
  </si>
  <si>
    <t>Социальное обеспечение и иные выплаты населению</t>
  </si>
  <si>
    <t>300</t>
  </si>
  <si>
    <t>i3_00001130000000000300</t>
  </si>
  <si>
    <t>Публичные нормативные выплаты гражданам несоциального характера</t>
  </si>
  <si>
    <t>330</t>
  </si>
  <si>
    <t>i3_00001130000000000500</t>
  </si>
  <si>
    <t>Субвенции</t>
  </si>
  <si>
    <t>530</t>
  </si>
  <si>
    <t>Предоставление субсидий бюджетным, автономным учреждениям и иным некоммерческим организациям</t>
  </si>
  <si>
    <t>600</t>
  </si>
  <si>
    <t>i3_00001130000000000600</t>
  </si>
  <si>
    <t>Субсидии бюджетным учреждениям</t>
  </si>
  <si>
    <t>610</t>
  </si>
  <si>
    <t>i3_00001130000000000610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</si>
  <si>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</si>
  <si>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</si>
  <si>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бюджетным учреждениям на иные цели</t>
  </si>
  <si>
    <t>612</t>
  </si>
  <si>
    <t>i3_00001130000000000800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</si>
  <si>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</si>
  <si>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</si>
  <si>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i3_00001130000000000810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</si>
  <si>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</si>
  <si>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</si>
  <si>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</si>
  <si>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</si>
  <si>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</si>
  <si>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</si>
  <si>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</si>
  <si>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</si>
  <si>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</si>
  <si>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</si>
  <si>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</si>
  <si>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</si>
  <si>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</si>
  <si>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</si>
  <si>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</si>
  <si>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</si>
  <si>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</si>
  <si>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</si>
  <si>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</si>
  <si>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</si>
  <si>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</si>
  <si>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i3_00003100000000000200</t>
  </si>
  <si>
    <t>i3_00003100000000000240</t>
  </si>
  <si>
    <t>Закупка товаров, работ и услуг в целях капитального ремонта государственного (муниципального) имущества</t>
  </si>
  <si>
    <t>243</t>
  </si>
  <si>
    <t>i3_00003100000000000600</t>
  </si>
  <si>
    <t>i3_00003100000000000610</t>
  </si>
  <si>
    <t>i3_00003100000000000800</t>
  </si>
  <si>
    <t>i3_00003100000000000810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</si>
  <si>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</si>
  <si>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</si>
  <si>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</si>
  <si>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</si>
  <si>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</si>
  <si>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</si>
  <si>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</si>
  <si>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</si>
  <si>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</si>
  <si>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</si>
  <si>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</si>
  <si>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</si>
  <si>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</si>
  <si>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</si>
  <si>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</si>
  <si>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</si>
  <si>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i3_00004050000000000600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</si>
  <si>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</si>
  <si>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</si>
  <si>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i3_00004050000000000630</t>
  </si>
  <si>
    <t>Субсидии на возмещение недополученных доходов и (или) возмещение фактически понесенных затрат</t>
  </si>
  <si>
    <t>631</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</si>
  <si>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</si>
  <si>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</si>
  <si>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</si>
  <si>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</si>
  <si>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</si>
  <si>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</si>
  <si>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</si>
  <si>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</si>
  <si>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</si>
  <si>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</si>
  <si>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Капитальные вложения в объекты государственной (муниципальной) собственности</t>
  </si>
  <si>
    <t>400</t>
  </si>
  <si>
    <t>i3_00004090000000000400</t>
  </si>
  <si>
    <t>Бюджетные инвестиции</t>
  </si>
  <si>
    <t>410</t>
  </si>
  <si>
    <t>i3_00004090000000000410</t>
  </si>
  <si>
    <t>Бюджетные инвестиции в объекты капитального строительства государственной (муниципальной) собственности</t>
  </si>
  <si>
    <t>414</t>
  </si>
  <si>
    <t>Другие вопросы в области национальной экономики</t>
  </si>
  <si>
    <t>00004120000000000</t>
  </si>
  <si>
    <t>i2_00004120000000000000</t>
  </si>
  <si>
    <t>i3_00004120000000000100</t>
  </si>
  <si>
    <t>i3_00004120000000000120</t>
  </si>
  <si>
    <t>i3_00004120000000000200</t>
  </si>
  <si>
    <t>i3_00004120000000000240</t>
  </si>
  <si>
    <t>i3_00004120000000000800</t>
  </si>
  <si>
    <t>i3_00004120000000000810</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</si>
  <si>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</si>
  <si>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</si>
  <si>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</si>
  <si>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</si>
  <si>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</si>
  <si>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</si>
  <si>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</si>
  <si>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</si>
  <si>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i3_00005010000000000400</t>
  </si>
  <si>
    <t>i3_00005010000000000410</t>
  </si>
  <si>
    <t>Бюджетные инвестиции на приобретение объектов недвижимого имущества в государственную (муниципальную) собственность</t>
  </si>
  <si>
    <t>412</t>
  </si>
  <si>
    <t>i3_00005010000000000800</t>
  </si>
  <si>
    <t>i3_00005010000000000810</t>
  </si>
  <si>
    <t>i3_00005010000000000830</t>
  </si>
  <si>
    <t>i3_00005010000000000850</t>
  </si>
  <si>
    <t>Коммунальное хозяйство</t>
  </si>
  <si>
    <t>00005020000000000</t>
  </si>
  <si>
    <t>i2_00005020000000000000</t>
  </si>
  <si>
    <t>i3_00005020000000000200</t>
  </si>
  <si>
    <t>i3_00005020000000000240</t>
  </si>
  <si>
    <t>i3_00005020000000000800</t>
  </si>
  <si>
    <t>i3_00005020000000000850</t>
  </si>
  <si>
    <t>Благоустройство</t>
  </si>
  <si>
    <t>00005030000000000</t>
  </si>
  <si>
    <t>i2_00005030000000000000</t>
  </si>
  <si>
    <t>i3_00005030000000000200</t>
  </si>
  <si>
    <t>i3_00005030000000000240</t>
  </si>
  <si>
    <t>i3_00005030000000000400</t>
  </si>
  <si>
    <t>i3_00005030000000000410</t>
  </si>
  <si>
    <t>i3_00005030000000000600</t>
  </si>
  <si>
    <t>Субсидии автономным учреждениям</t>
  </si>
  <si>
    <t>620</t>
  </si>
  <si>
    <t>i3_00005030000000000620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</si>
  <si>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</si>
  <si>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</si>
  <si>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</si>
  <si>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</si>
  <si>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i3_00005030000000000800</t>
  </si>
  <si>
    <t>i3_00005030000000000850</t>
  </si>
  <si>
    <t>Другие вопросы в области жилищно-коммунального хозяйства</t>
  </si>
  <si>
    <t>00005050000000000</t>
  </si>
  <si>
    <t>i2_00005050000000000000</t>
  </si>
  <si>
    <t>i3_00005050000000000600</t>
  </si>
  <si>
    <t>i3_00005050000000000620</t>
  </si>
  <si>
    <t>ОХРАНА ОКРУЖАЮЩЕЙ СРЕДЫ</t>
  </si>
  <si>
    <t>00006000000000000</t>
  </si>
  <si>
    <t>i1_00006000000000000000</t>
  </si>
  <si>
    <t>Другие вопросы в области охраны окружающей среды</t>
  </si>
  <si>
    <t>00006050000000000</t>
  </si>
  <si>
    <t>i2_00006050000000000000</t>
  </si>
  <si>
    <t>i3_00006050000000000200</t>
  </si>
  <si>
    <t>i3_00006050000000000240</t>
  </si>
  <si>
    <t>i3_00006050000000000500</t>
  </si>
  <si>
    <t>ОБРАЗОВАНИЕ</t>
  </si>
  <si>
    <t>00007000000000000</t>
  </si>
  <si>
    <t>i1_00007000000000000000</t>
  </si>
  <si>
    <t>Дошкольное образование</t>
  </si>
  <si>
    <t>00007010000000000</t>
  </si>
  <si>
    <t>i2_00007010000000000000</t>
  </si>
  <si>
    <t>i3_00007010000000000600</t>
  </si>
  <si>
    <t>i3_00007010000000000620</t>
  </si>
  <si>
    <t>Общее образование</t>
  </si>
  <si>
    <t>00007020000000000</t>
  </si>
  <si>
    <t>i2_00007020000000000000</t>
  </si>
  <si>
    <t>i3_00007020000000000300</t>
  </si>
  <si>
    <t>Социальные выплаты гражданам, кроме публичных нормативных социальных выплат</t>
  </si>
  <si>
    <t>320</t>
  </si>
  <si>
    <t>i3_00007020000000000320</t>
  </si>
  <si>
    <t>Пособия, компенсации и иные социальные выплаты гражданам, кроме публичных нормативных обязательств</t>
  </si>
  <si>
    <t>321</t>
  </si>
  <si>
    <t>Стипендии</t>
  </si>
  <si>
    <t>340</t>
  </si>
  <si>
    <t>Премии и гранты</t>
  </si>
  <si>
    <t>350</t>
  </si>
  <si>
    <t>i3_00007020000000000600</t>
  </si>
  <si>
    <t>i3_00007020000000000610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</si>
  <si>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</si>
  <si>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</si>
  <si>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</si>
  <si>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</si>
  <si>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</si>
  <si>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</si>
  <si>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</si>
  <si>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</si>
  <si>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</si>
  <si>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</si>
  <si>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</si>
  <si>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</si>
  <si>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</si>
  <si>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</si>
  <si>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</si>
  <si>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</si>
  <si>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</si>
  <si>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</si>
  <si>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</si>
  <si>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</si>
  <si>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</si>
  <si>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</si>
  <si>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</si>
  <si>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</si>
  <si>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</si>
  <si>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i3_00007090000000000120</t>
  </si>
  <si>
    <t>i3_00007090000000000200</t>
  </si>
  <si>
    <t>i3_00007090000000000240</t>
  </si>
  <si>
    <t>i3_00007090000000000600</t>
  </si>
  <si>
    <t>i3_00007090000000000610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</si>
  <si>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</si>
  <si>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</si>
  <si>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</si>
  <si>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</si>
  <si>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</si>
  <si>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</si>
  <si>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</si>
  <si>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</si>
  <si>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</si>
  <si>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</si>
  <si>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</si>
  <si>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i3_00008010000000000300</t>
  </si>
  <si>
    <t>i3_00008010000000000320</t>
  </si>
  <si>
    <t>Иные выплаты населению</t>
  </si>
  <si>
    <t>360</t>
  </si>
  <si>
    <t>i3_00008010000000000600</t>
  </si>
  <si>
    <t>i3_00008010000000000610</t>
  </si>
  <si>
    <t>i3_00008010000000000630</t>
  </si>
  <si>
    <t>Другие вопросы в области культуры, кинематографии</t>
  </si>
  <si>
    <t>00008040000000000</t>
  </si>
  <si>
    <t>i2_00008040000000000000</t>
  </si>
  <si>
    <t>i3_00008040000000000100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</si>
  <si>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</si>
  <si>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</si>
  <si>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</si>
  <si>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</si>
  <si>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</si>
  <si>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</si>
  <si>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</si>
  <si>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</si>
  <si>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</si>
  <si>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</si>
  <si>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</si>
  <si>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</si>
  <si>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</si>
  <si>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</si>
  <si>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</si>
  <si>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</si>
  <si>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</si>
  <si>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</si>
  <si>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</si>
  <si>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</si>
  <si>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</si>
  <si>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i3_00010030000000000320</t>
  </si>
  <si>
    <t>Субсидии гражданам на приобретение жилья</t>
  </si>
  <si>
    <t>322</t>
  </si>
  <si>
    <t>i3_00010030000000000600</t>
  </si>
  <si>
    <t>i3_00010030000000000620</t>
  </si>
  <si>
    <t>Охрана семьи и детства</t>
  </si>
  <si>
    <t>00010040000000000</t>
  </si>
  <si>
    <t>i2_00010040000000000000</t>
  </si>
  <si>
    <t>i3_00010040000000000300</t>
  </si>
  <si>
    <t>i3_00010040000000000310</t>
  </si>
  <si>
    <t>Пособия, компенсации, меры социальной поддержки по публичным нормативным обязательствам</t>
  </si>
  <si>
    <t>313</t>
  </si>
  <si>
    <t>i3_00010040000000000320</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</si>
  <si>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</si>
  <si>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</si>
  <si>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</si>
  <si>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</si>
  <si>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</si>
  <si>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</si>
  <si>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</si>
  <si>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</si>
  <si>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</si>
  <si>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</si>
  <si>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</si>
  <si>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</si>
  <si>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</si>
  <si>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</si>
  <si>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</si>
  <si>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</si>
  <si>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</si>
  <si>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</si>
  <si>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i3_00011030000000000610</t>
  </si>
  <si>
    <t>i3_00011030000000000620</t>
  </si>
  <si>
    <t>СРЕДСТВА МАССОВОЙ ИНФОРМАЦИИ</t>
  </si>
  <si>
    <t>00012000000000000</t>
  </si>
  <si>
    <t>i1_00012000000000000000</t>
  </si>
  <si>
    <t>Периодическая печать и издательства</t>
  </si>
  <si>
    <t>00012020000000000</t>
  </si>
  <si>
    <t>i2_00012020000000000000</t>
  </si>
  <si>
    <t>i3_00012020000000000200</t>
  </si>
  <si>
    <t>i3_00012020000000000240</t>
  </si>
  <si>
    <t>Другие вопросы в области средств массовой информации</t>
  </si>
  <si>
    <t>00012040000000000</t>
  </si>
  <si>
    <t>i2_00012040000000000000</t>
  </si>
  <si>
    <t>i3_00012040000000000200</t>
  </si>
  <si>
    <t>i3_00012040000000000240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</si>
  <si>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</si>
  <si>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</si>
  <si>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</si>
  <si>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</si>
  <si>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</si>
  <si>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</si>
  <si>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</si>
  <si>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</si>
  <si>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</si>
  <si>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</si>
  <si>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</si>
  <si>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</si>
  <si>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</si>
  <si>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</si>
  <si>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</si>
  <si>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</si>
  <si>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</si>
  <si>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</si>
  <si>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</si>
  <si>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</si>
  <si>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</si>
  <si>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</si>
  <si>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</si>
  <si>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</si>
  <si>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</si>
  <si>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</si>
  <si>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</si>
  <si>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</si>
  <si>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</si>
  <si>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</si>
  <si>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</si>
  <si>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</si>
  <si>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</si>
  <si>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</si>
  <si>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</si>
  <si>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</si>
  <si>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</si>
  <si>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</si>
  <si>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</si>
  <si>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</si>
  <si>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</si>
  <si>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</si>
  <si>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</si>
  <si>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</si>
  <si>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</si>
  <si>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</si>
  <si>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</si>
  <si>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</si>
  <si>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</si>
  <si>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</si>
  <si>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</si>
  <si>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</si>
  <si>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ИСТОЧНИКИ ВНУТРЕННЕГО ФИНАНСИРОВАНИЯ ДЕФИЦИТОВ БЮДЖЕТОВ</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</si>
  <si>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</si>
  <si>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</si>
  <si>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</si>
  <si>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</si>
  <si>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</si>
  <si>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</si>
  <si>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</si>
  <si>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</si>
  <si>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</si>
  <si>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</si>
  <si>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</si>
  <si>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</si>
  <si>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</si>
  <si>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</si>
  <si>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</si>
  <si>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</si>
  <si>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</si>
  <si>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</si>
  <si>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</si>
  <si>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</si>
  <si>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</si>
  <si>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</si>
  <si>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</si>
  <si>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</si>
  <si>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</si>
  <si>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</si>
  <si>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</si>
  <si>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</si>
  <si>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KFVALDAI</t>
  </si>
  <si>
    <t>Дата подписания</t>
  </si>
  <si>
    <t>Серийный номер сертификата</t>
  </si>
  <si>
    <t>1B12969DBFF31DC440FA5E67F3267320</t>
  </si>
  <si>
    <t>Кем выдан сертификат</t>
  </si>
  <si>
    <t>Федеральное казначейство</t>
  </si>
  <si>
    <t>Кому выдан сертификат</t>
  </si>
  <si>
    <t>Никитина Ольга Валентиновна</t>
  </si>
  <si>
    <t>Дата начала действия</t>
  </si>
  <si>
    <t>Дата окончания действия</t>
  </si>
  <si>
    <t>Отпечаток сертификата</t>
  </si>
  <si>
    <t>1A1E970291DD9DBA7DC6B46D7812486DDF9A2346</t>
  </si>
  <si>
    <t>Описание сертификата</t>
  </si>
  <si>
    <t>KFVALDAI1</t>
  </si>
  <si>
    <t>008F1F2DD3791D91081B0767FC8E03FE6E</t>
  </si>
  <si>
    <t>Никифорова Татьяна Васильевна</t>
  </si>
  <si>
    <t>128D9BE1A63018BE571A5B3C5EA4FC3E36E64385</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</si>
  <si>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</si>
  <si>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</si>
  <si>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</si>
  <si>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</si>
  <si>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</si>
  <si>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</si>
  <si>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</si>
  <si>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</si>
  <si>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</si>
  <si>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</si>
  <si>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     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</si>
  <si>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</si>
  <si>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</si>
  <si>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</si>
  <si>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</si>
  <si>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</si>
  <si>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</si>
  <si>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</si>
  <si>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</si>
  <si>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</si>
  <si>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</si>
  <si>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</si>
  <si>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</si>
  <si>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</si>
  <si>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</si>
  <si>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</si>
  <si>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</si>
  <si>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</si>
  <si>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</si>
  <si>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</si>
  <si>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</si>
  <si>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</si>
  <si>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</si>
  <si>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</si>
  <si>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</si>
  <si>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</si>
  <si>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</si>
  <si>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</si>
  <si>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</si>
  <si>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</si>
  <si>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</si>
  <si>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</si>
  <si>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</si>
  <si>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</si>
  <si>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</si>
  <si>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</si>
  <si>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</si>
  <si>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</si>
  <si>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</si>
  <si>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</si>
  <si>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</si>
  <si>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</si>
  <si>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</si>
  <si>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</si>
  <si>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</si>
  <si>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</si>
  <si>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</si>
  <si>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</si>
  <si>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</si>
  <si>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</si>
  <si>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</si>
  <si>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</si>
  <si>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</si>
  <si>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</si>
  <si>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     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</si>
  <si>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</si>
  <si>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</si>
  <si>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</si>
  <si>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</si>
  <si>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</si>
  <si>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</si>
  <si>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</si>
  <si>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</si>
  <si>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</si>
  <si>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</si>
  <si>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</si>
  <si>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</si>
  <si>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</si>
  <si>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</si>
  <si>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</si>
  <si>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</si>
  <si>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</si>
  <si>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</si>
  <si>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</si>
  <si>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</si>
  <si>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</si>
  <si>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</si>
  <si>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     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</si>
  <si>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</si>
  <si>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</si>
  <si>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</si>
  <si>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</si>
  <si>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</si>
  <si>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</si>
  <si>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</si>
  <si>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</si>
  <si>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</si>
  <si>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</si>
  <si>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</si>
  <si>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</si>
  <si>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</si>
  <si>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</si>
  <si>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</si>
  <si>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</si>
  <si>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</si>
  <si>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</si>
  <si>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</si>
  <si>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</si>
  <si>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</si>
  <si>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</si>
  <si>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</si>
  <si>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     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</si>
  <si>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</si>
  <si>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</si>
  <si>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</si>
  <si>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</si>
  <si>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</si>
  <si>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</si>
  <si>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</si>
  <si>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</si>
  <si>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</si>
  <si>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</si>
  <si>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</si>
  <si>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</si>
  <si>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</si>
  <si>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</si>
  <si>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</si>
  <si>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</si>
  <si>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</si>
  <si>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</si>
  <si>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</si>
  <si>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</si>
  <si>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</si>
  <si>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</si>
  <si>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     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</si>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</sst>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numFmts/>
  <fonts count="16">
    <font>
      <sz val="11.00000000"/>
      <color rgb="FF000000"/>
      <name val="Calibri"/>
    </font>
    <font>
      <b/>
      <sz val="8.00000000"/>
      <color rgb="FF000000"/>
      <name val="Arial Cyr"/>
    </font>
    <font>
      <b/>
      <sz val="12.00000000"/>
      <color rgb="FF000000"/>
      <name val="Arial Cyr"/>
    </font>
    <font>
      <b/>
      <sz val="10.00000000"/>
      <color rgb="FF000000"/>
      <name val="Arial Cyr"/>
    </font>
    <font>
      <b/>
      <sz val="11.00000000"/>
      <color rgb="FF000000"/>
      <name val="Arial Cyr"/>
    </font>
    <font>
      <sz val="9.00000000"/>
      <color rgb="FF000000"/>
      <name val="Arial Cyr"/>
    </font>
    <font>
      <sz val="8.00000000"/>
      <color rgb="FF000000"/>
      <name val="Arial Cyr"/>
    </font>
    <font>
      <sz val="6.00000000"/>
      <color rgb="FF000000"/>
      <name val="Arial Cyr"/>
    </font>
    <font>
      <sz val="10.00000000"/>
      <color rgb="FF000000"/>
      <name val="Arial Cyr"/>
    </font>
    <font>
      <sz val="11.00000000"/>
      <color rgb="FF000000"/>
      <name val="Arial Cyr"/>
    </font>
    <font>
      <sz val="7.00000000"/>
      <color rgb="FF000000"/>
      <name val="Arial Cyr"/>
    </font>
    <font>
      <sz val="8.00000000"/>
      <color rgb="FF000000"/>
      <name val="Calibri"/>
    </font>
    <font>
      <sz val="12.00000000"/>
      <color rgb="FF000000"/>
      <name val="Arial Cyr"/>
    </font>
    <font>
      <i/>
      <sz val="12.00000000"/>
      <color rgb="FF000000"/>
      <name val="Arial Cyr"/>
    </font>
    <font>
      <i/>
      <sz val="8.00000000"/>
      <color rgb="FF000000"/>
      <name val="Arial Cyr"/>
    </font>
    <font>
      <b/>
      <i/>
      <sz val="8.00000000"/>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borderId="0" fillId="0" fontId="0" numFmtId="0"/>
  </cellStyleXfs>
  <cellXfs count="351">
    <xf xfId="0" borderId="0" fillId="0" fontId="0" numFmtId="0"/>
    <xf xfId="0" borderId="0" fillId="0" fontId="1" numFmtId="49" applyFont="1" applyNumberFormat="1" applyAlignment="1">
      <alignment wrapText="1" horizontal="center"/>
    </xf>
    <xf xfId="0" borderId="0" fillId="0" fontId="2" numFmtId="0" applyFont="1" applyAlignment="1">
      <alignment wrapText="1" horizontal="center"/>
    </xf>
    <xf xfId="0" borderId="0" fillId="0" fontId="2" numFmtId="0" applyFont="1" applyAlignment="1">
      <alignment wrapText="1"/>
    </xf>
    <xf xfId="0" borderId="1" fillId="0" fontId="2" numFmtId="0" applyFont="1" applyBorder="1" applyAlignment="1">
      <alignment wrapText="1"/>
    </xf>
    <xf xfId="0" borderId="0" fillId="0" fontId="3" numFmtId="0" applyFont="1" applyAlignment="1">
      <alignment horizontal="centerContinuous"/>
    </xf>
    <xf xfId="0" borderId="0" fillId="0" fontId="0" numFmtId="49" applyNumberFormat="1"/>
    <xf xfId="0" borderId="0" fillId="0" fontId="4" numFmtId="49" applyFont="1" applyNumberFormat="1" applyAlignment="1">
      <alignment horizontal="centerContinuous"/>
    </xf>
    <xf xfId="0" borderId="2" fillId="0" fontId="2" numFmtId="0" applyFont="1" applyBorder="1" applyAlignment="1">
      <alignment wrapText="1"/>
    </xf>
    <xf xfId="0" borderId="3" fillId="0" fontId="5" numFmtId="0" applyFont="1" applyBorder="1" applyAlignment="1">
      <alignment horizontal="center"/>
    </xf>
    <xf xfId="0" borderId="4" fillId="0" fontId="4" numFmtId="49" applyFont="1" applyBorder="1" applyNumberFormat="1" applyAlignment="1">
      <alignment horizontal="centerContinuous"/>
    </xf>
    <xf xfId="0" borderId="0" fillId="0" fontId="6" numFmtId="49" applyFont="1" applyNumberFormat="1" applyAlignment="1">
      <alignment horizontal="left"/>
    </xf>
    <xf xfId="0" borderId="0" fillId="0" fontId="7" numFmtId="0" applyFont="1" applyAlignment="1">
      <alignment horizontal="center" vertical="top"/>
    </xf>
    <xf xfId="0" borderId="0" fillId="0" fontId="7" numFmtId="49" applyFont="1" applyNumberFormat="1" applyAlignment="1">
      <alignment horizontal="center" vertical="top"/>
    </xf>
    <xf xfId="0" borderId="5" fillId="0" fontId="5" numFmtId="49" applyFont="1" applyBorder="1" applyNumberFormat="1" applyAlignment="1">
      <alignment indent="1" horizontal="right"/>
    </xf>
    <xf xfId="0" borderId="6" fillId="0" fontId="8" numFmtId="49" applyFont="1" applyBorder="1" applyNumberFormat="1" applyAlignment="1">
      <alignment horizontal="center"/>
    </xf>
    <xf xfId="0" borderId="7" fillId="0" fontId="6" numFmtId="49" applyFont="1" applyBorder="1" applyNumberFormat="1" applyAlignment="1">
      <alignment horizontal="left"/>
    </xf>
    <xf xfId="0" borderId="0" fillId="0" fontId="6" numFmtId="49" applyFont="1" applyNumberFormat="1" applyAlignment="1">
      <alignment horizontal="right"/>
    </xf>
    <xf xfId="0" borderId="0" fillId="0" fontId="5" numFmtId="49" applyFont="1" applyNumberFormat="1" applyAlignment="1">
      <alignment indent="1" horizontal="right"/>
    </xf>
    <xf xfId="0" borderId="0" fillId="0" fontId="6" numFmtId="49" applyFont="1" applyNumberFormat="1" applyAlignment="1">
      <alignment horizontal="centerContinuous"/>
    </xf>
    <xf xfId="0" borderId="0" fillId="0" fontId="6" numFmtId="0" applyFont="1" applyAlignment="1">
      <alignment horizontal="centerContinuous"/>
    </xf>
    <xf xfId="0" borderId="0" fillId="0" fontId="8" numFmtId="0" applyFont="1"/>
    <xf xfId="0" borderId="0" fillId="0" fontId="8" numFmtId="0" applyFont="1" applyAlignment="1">
      <alignment horizontal="right"/>
    </xf>
    <xf xfId="0" borderId="1" fillId="0" fontId="8" numFmtId="0" applyFont="1" applyBorder="1" applyAlignment="1">
      <alignment horizontal="center"/>
    </xf>
    <xf xfId="0" borderId="5" fillId="0" fontId="5" numFmtId="0" applyFont="1" applyBorder="1" applyAlignment="1">
      <alignment indent="1" horizontal="right"/>
    </xf>
    <xf xfId="0" borderId="8" fillId="0" fontId="5" numFmtId="14" applyFont="1" applyBorder="1" applyNumberFormat="1" applyAlignment="1" applyProtection="1">
      <alignment horizontal="center"/>
      <protection locked="0"/>
    </xf>
    <xf xfId="0" borderId="7" fillId="0" fontId="6" numFmtId="49" applyFont="1" applyBorder="1" applyNumberFormat="1" applyAlignment="1">
      <alignment horizontal="centerContinuous"/>
    </xf>
    <xf xfId="0" borderId="0" fillId="0" fontId="6" numFmtId="0" applyFont="1" applyAlignment="1">
      <alignment horizontal="right"/>
    </xf>
    <xf xfId="0" borderId="0" fillId="0" fontId="5" numFmtId="0" applyFont="1" applyAlignment="1">
      <alignment indent="1" horizontal="right"/>
    </xf>
    <xf xfId="0" borderId="0" fillId="0" fontId="5" numFmtId="49" applyFont="1" applyNumberFormat="1" applyAlignment="1">
      <alignment horizontal="left"/>
    </xf>
    <xf xfId="0" borderId="0" fillId="0" fontId="6" numFmtId="0" applyFont="1" applyAlignment="1">
      <alignment horizontal="left"/>
    </xf>
    <xf xfId="0" borderId="0" fillId="0" fontId="6" numFmtId="49" applyFont="1" applyNumberFormat="1"/>
    <xf xfId="0" borderId="9" fillId="0" fontId="6" numFmtId="49" applyFont="1" applyBorder="1" applyNumberFormat="1"/>
    <xf xfId="0" borderId="10" fillId="0" fontId="5" numFmtId="0" applyFont="1" applyBorder="1"/>
    <xf xfId="0" borderId="7" fillId="0" fontId="5" numFmtId="49" applyFont="1" applyBorder="1" applyNumberFormat="1" applyAlignment="1">
      <alignment horizontal="left"/>
    </xf>
    <xf xfId="0" borderId="0" fillId="0" fontId="0" numFmtId="49" applyNumberFormat="1" applyAlignment="1">
      <alignment horizontal="right"/>
    </xf>
    <xf xfId="0" borderId="0" fillId="0" fontId="5" numFmtId="0" applyFont="1" applyAlignment="1">
      <alignment horizontal="left"/>
    </xf>
    <xf xfId="0" borderId="1" fillId="0" fontId="9" numFmtId="0" applyFont="1" applyBorder="1" applyAlignment="1" applyProtection="1">
      <alignment wrapText="1" horizontal="center"/>
      <protection locked="0"/>
    </xf>
    <xf xfId="0" borderId="11" fillId="0" fontId="5" numFmtId="49" applyFont="1" applyBorder="1" applyNumberFormat="1" applyAlignment="1" applyProtection="1">
      <alignment horizontal="center"/>
      <protection locked="0"/>
    </xf>
    <xf xfId="0" borderId="7" fillId="0" fontId="0" numFmtId="49" applyBorder="1" applyNumberFormat="1"/>
    <xf xfId="0" borderId="0" fillId="0" fontId="5" numFmtId="0" applyFont="1"/>
    <xf xfId="0" borderId="0" fillId="0" fontId="9" numFmtId="0" applyFont="1" applyAlignment="1" applyProtection="1">
      <alignment wrapText="1" horizontal="center"/>
      <protection locked="0"/>
    </xf>
    <xf xfId="0" borderId="12" fillId="0" fontId="9" numFmtId="0" applyFont="1" applyBorder="1" applyAlignment="1" applyProtection="1">
      <alignment horizontal="center"/>
      <protection locked="0"/>
    </xf>
    <xf xfId="0" borderId="8" fillId="0" fontId="5" numFmtId="49" applyFont="1" applyBorder="1" applyNumberFormat="1" applyAlignment="1" applyProtection="1">
      <alignment horizontal="center"/>
      <protection locked="0"/>
    </xf>
    <xf xfId="0" borderId="9" fillId="0" fontId="5" numFmtId="0" applyFont="1" applyBorder="1" applyAlignment="1">
      <alignment horizontal="left"/>
    </xf>
    <xf xfId="0" borderId="8" fillId="0" fontId="5" numFmtId="0" applyFont="1" applyBorder="1"/>
    <xf xfId="0" borderId="0" fillId="0" fontId="0" numFmtId="0" applyAlignment="1">
      <alignment horizontal="left"/>
    </xf>
    <xf xfId="0" borderId="13" fillId="0" fontId="8" numFmtId="49" applyFont="1" applyBorder="1" applyNumberFormat="1" applyAlignment="1">
      <alignment horizontal="center"/>
    </xf>
    <xf xfId="0" borderId="14" fillId="0" fontId="8" numFmtId="49" applyFont="1" applyBorder="1" applyNumberFormat="1" applyAlignment="1">
      <alignment horizontal="center"/>
    </xf>
    <xf xfId="0" borderId="0" fillId="0" fontId="4" numFmtId="0" applyFont="1"/>
    <xf xfId="0" borderId="0" fillId="0" fontId="4" numFmtId="0" applyFont="1" applyAlignment="1">
      <alignment horizontal="center"/>
    </xf>
    <xf xfId="0" borderId="1" fillId="0" fontId="0" numFmtId="49" applyBorder="1" applyNumberFormat="1" applyAlignment="1">
      <alignment horizontal="left"/>
    </xf>
    <xf xfId="0" borderId="1" fillId="0" fontId="0" numFmtId="0" applyBorder="1" applyAlignment="1">
      <alignment horizontal="left"/>
    </xf>
    <xf xfId="0" borderId="1" fillId="0" fontId="0" numFmtId="49" applyBorder="1" applyNumberFormat="1"/>
    <xf xfId="0" borderId="15" fillId="0" fontId="8" numFmtId="49" applyFont="1" applyBorder="1" applyNumberFormat="1" applyAlignment="1">
      <alignment wrapText="1" horizontal="center" vertical="center"/>
    </xf>
    <xf xfId="0" borderId="16" fillId="0" fontId="5" numFmtId="0" applyFont="1" applyBorder="1" applyAlignment="1">
      <alignment wrapText="1" horizontal="center" vertical="center"/>
    </xf>
    <xf xfId="0" borderId="16" fillId="0" fontId="8" numFmtId="49" applyFont="1" applyBorder="1" applyNumberFormat="1" applyAlignment="1">
      <alignment wrapText="1" horizontal="center" vertical="center"/>
    </xf>
    <xf xfId="0" borderId="17" fillId="0" fontId="8" numFmtId="49" applyFont="1" applyBorder="1" applyNumberFormat="1" applyAlignment="1">
      <alignment wrapText="1" horizontal="center" vertical="center"/>
    </xf>
    <xf xfId="0" borderId="12" fillId="0" fontId="8" numFmtId="49" applyFont="1" applyBorder="1" applyNumberFormat="1" applyAlignment="1">
      <alignment wrapText="1" horizontal="center" vertical="center"/>
    </xf>
    <xf xfId="0" borderId="17" fillId="0" fontId="8" numFmtId="49" applyFont="1" applyBorder="1" applyNumberFormat="1" applyAlignment="1">
      <alignment horizontal="center" vertical="center"/>
    </xf>
    <xf xfId="0" borderId="12" fillId="0" fontId="8" numFmtId="49" applyFont="1" applyBorder="1" applyNumberFormat="1" applyAlignment="1">
      <alignment horizontal="center" vertical="center"/>
    </xf>
    <xf xfId="0" borderId="18" fillId="0" fontId="8" numFmtId="49" applyFont="1" applyBorder="1" applyNumberFormat="1" applyAlignment="1">
      <alignment wrapText="1" horizontal="center" vertical="center"/>
    </xf>
    <xf xfId="0" borderId="19" fillId="0" fontId="5" numFmtId="0" applyFont="1" applyBorder="1" applyAlignment="1">
      <alignment wrapText="1" horizontal="center" vertical="center"/>
    </xf>
    <xf xfId="0" borderId="19" fillId="0" fontId="8" numFmtId="49" applyFont="1" applyBorder="1" applyNumberFormat="1" applyAlignment="1">
      <alignment wrapText="1" horizontal="center" vertical="center"/>
    </xf>
    <xf xfId="0" borderId="16" fillId="0" fontId="6" numFmtId="49" applyFont="1" applyBorder="1" applyNumberFormat="1" applyAlignment="1">
      <alignment wrapText="1" horizontal="center" vertical="center"/>
    </xf>
    <xf xfId="0" borderId="16" fillId="0" fontId="6" numFmtId="0" applyFont="1" applyBorder="1" applyAlignment="1">
      <alignment wrapText="1" horizontal="center" vertical="center"/>
    </xf>
    <xf xfId="0" borderId="17" fillId="0" fontId="6" numFmtId="49" applyFont="1" applyBorder="1" applyNumberFormat="1" applyAlignment="1">
      <alignment wrapText="1" horizontal="center" vertical="center"/>
    </xf>
    <xf xfId="0" borderId="20" fillId="0" fontId="8" numFmtId="49" applyFont="1" applyBorder="1" applyNumberFormat="1" applyAlignment="1">
      <alignment wrapText="1" horizontal="center" vertical="center"/>
    </xf>
    <xf xfId="0" borderId="21" fillId="0" fontId="5" numFmtId="0" applyFont="1" applyBorder="1" applyAlignment="1">
      <alignment wrapText="1" horizontal="center" vertical="center"/>
    </xf>
    <xf xfId="0" borderId="21" fillId="0" fontId="8" numFmtId="49" applyFont="1" applyBorder="1" applyNumberFormat="1" applyAlignment="1">
      <alignment wrapText="1" horizontal="center" vertical="center"/>
    </xf>
    <xf xfId="0" borderId="15" fillId="0" fontId="6" numFmtId="49" applyFont="1" applyBorder="1" applyNumberFormat="1" applyAlignment="1">
      <alignment horizontal="center" vertical="center"/>
    </xf>
    <xf xfId="0" borderId="3" fillId="0" fontId="6" numFmtId="0" applyFont="1" applyBorder="1" applyAlignment="1">
      <alignment horizontal="center" vertical="center"/>
    </xf>
    <xf xfId="0" borderId="3" fillId="0" fontId="6" numFmtId="49" applyFont="1" applyBorder="1" applyNumberFormat="1" applyAlignment="1">
      <alignment horizontal="center" vertical="center"/>
    </xf>
    <xf xfId="0" borderId="22" fillId="0" fontId="6" numFmtId="49" applyFont="1" applyBorder="1" applyNumberFormat="1" applyAlignment="1">
      <alignment horizontal="center" vertical="center"/>
    </xf>
    <xf xfId="0" borderId="23" fillId="0" fontId="6" numFmtId="49" applyFont="1" applyBorder="1" applyNumberFormat="1" applyAlignment="1">
      <alignment horizontal="center" vertical="center"/>
    </xf>
    <xf xfId="0" borderId="24" fillId="0" fontId="6" numFmtId="49" applyFont="1" applyBorder="1" applyNumberFormat="1" applyAlignment="1">
      <alignment horizontal="center" vertical="center"/>
    </xf>
    <xf xfId="0" borderId="16" fillId="0" fontId="6" numFmtId="49" applyFont="1" applyBorder="1" applyNumberFormat="1" applyAlignment="1">
      <alignment horizontal="center" vertical="center"/>
    </xf>
    <xf xfId="0" borderId="22" fillId="0" fontId="6" numFmtId="0" applyFont="1" applyBorder="1" applyAlignment="1">
      <alignment horizontal="center" vertical="center"/>
    </xf>
    <xf xfId="0" borderId="25" fillId="2" fontId="6" numFmtId="49" applyFont="1" applyBorder="1" applyFill="1" applyNumberFormat="1" applyAlignment="1">
      <alignment wrapText="1" horizontal="left"/>
    </xf>
    <xf xfId="0" borderId="26" fillId="2" fontId="6" numFmtId="49" applyFont="1" applyBorder="1" applyFill="1" applyNumberFormat="1" applyAlignment="1">
      <alignment wrapText="1" horizontal="center"/>
    </xf>
    <xf xfId="0" borderId="27" fillId="2" fontId="6" numFmtId="49" applyFont="1" applyBorder="1" applyFill="1" applyNumberFormat="1" applyAlignment="1">
      <alignment horizontal="center" vertical="center"/>
    </xf>
    <xf xfId="0" borderId="28" fillId="2" fontId="6" numFmtId="49" applyFont="1" applyBorder="1" applyFill="1" applyNumberFormat="1" applyAlignment="1">
      <alignment horizontal="center" vertical="center"/>
    </xf>
    <xf xfId="0" borderId="29" fillId="2" fontId="6" numFmtId="49" applyFont="1" applyBorder="1" applyFill="1" applyNumberFormat="1" applyAlignment="1">
      <alignment horizontal="center" vertical="center"/>
    </xf>
    <xf xfId="0" borderId="30" fillId="2" fontId="6" numFmtId="49" applyFont="1" applyBorder="1" applyFill="1" applyNumberFormat="1" applyAlignment="1">
      <alignment horizontal="center" vertical="center"/>
    </xf>
    <xf xfId="0" borderId="27" fillId="3" fontId="6" numFmtId="4" applyFont="1" applyBorder="1" applyFill="1" applyNumberFormat="1" applyAlignment="1">
      <alignment horizontal="center"/>
    </xf>
    <xf xfId="0" borderId="31" fillId="2" fontId="6" numFmtId="49" applyFont="1" applyBorder="1" applyFill="1" applyNumberFormat="1" applyAlignment="1">
      <alignment wrapText="1" horizontal="left"/>
    </xf>
    <xf xfId="0" borderId="32" fillId="3" fontId="6" numFmtId="4" applyFont="1" applyBorder="1" applyFill="1" applyNumberFormat="1" applyAlignment="1">
      <alignment horizontal="center"/>
    </xf>
    <xf xfId="0" borderId="7" fillId="0" fontId="0" numFmtId="0" applyBorder="1"/>
    <xf xfId="0" borderId="33" fillId="4" fontId="10" numFmtId="0" applyFont="1" applyBorder="1" applyFill="1" applyAlignment="1">
      <alignment wrapText="1" horizontal="left" vertical="top"/>
    </xf>
    <xf xfId="0" borderId="34" fillId="4" fontId="6" numFmtId="49" applyFont="1" applyBorder="1" applyFill="1" applyNumberFormat="1" applyAlignment="1">
      <alignment horizontal="center" vertical="center"/>
    </xf>
    <xf xfId="0" borderId="16" fillId="4" fontId="6" numFmtId="49" applyFont="1" applyBorder="1" applyFill="1" applyNumberFormat="1" applyAlignment="1">
      <alignment horizontal="center" vertical="center"/>
    </xf>
    <xf xfId="0" borderId="16" fillId="4" fontId="6" numFmtId="4" applyFont="1" applyBorder="1" applyFill="1" applyNumberFormat="1" applyAlignment="1">
      <alignment horizontal="center"/>
    </xf>
    <xf xfId="0" borderId="35" fillId="4" fontId="10" numFmtId="0" applyFont="1" applyBorder="1" applyFill="1" applyAlignment="1">
      <alignment wrapText="1" horizontal="left" vertical="top"/>
    </xf>
    <xf xfId="0" borderId="36" fillId="4" fontId="6" numFmtId="4" applyFont="1" applyBorder="1" applyFill="1" applyNumberFormat="1" applyAlignment="1">
      <alignment horizontal="center"/>
    </xf>
    <xf xfId="0" borderId="7" fillId="2" fontId="11" numFmtId="0" applyFont="1" applyBorder="1" applyFill="1"/>
    <xf xfId="0" borderId="0" fillId="0" fontId="11" numFmtId="49" applyFont="1" applyNumberFormat="1"/>
    <xf xfId="0" borderId="37" fillId="4" fontId="10" numFmtId="0" applyFont="1" applyBorder="1" applyFill="1" applyAlignment="1">
      <alignment wrapText="1" horizontal="left" vertical="top"/>
    </xf>
    <xf xfId="0" borderId="36" fillId="4" fontId="10" numFmtId="0" applyFont="1" applyBorder="1" applyFill="1" applyAlignment="1">
      <alignment wrapText="1" horizontal="left" vertical="top"/>
    </xf>
    <xf xfId="0" borderId="25" fillId="0" fontId="10" numFmtId="0" applyFont="1" applyBorder="1" applyAlignment="1">
      <alignment wrapText="1" horizontal="left" vertical="top"/>
    </xf>
    <xf xfId="0" borderId="34" fillId="0" fontId="6" numFmtId="49" applyFont="1" applyBorder="1" applyNumberFormat="1" applyAlignment="1">
      <alignment horizontal="center" vertical="center"/>
    </xf>
    <xf xfId="0" borderId="16" fillId="0" fontId="6" numFmtId="49" applyFont="1" applyBorder="1" applyNumberFormat="1" applyAlignment="1" applyProtection="1">
      <alignment horizontal="center" vertical="center"/>
      <protection locked="0"/>
    </xf>
    <xf xfId="0" borderId="17" fillId="0" fontId="11" numFmtId="0" applyFont="1" applyBorder="1" applyAlignment="1">
      <alignment horizontal="center" vertical="center"/>
    </xf>
    <xf xfId="0" borderId="12" fillId="0" fontId="11" numFmtId="0" applyFont="1" applyBorder="1" applyAlignment="1">
      <alignment horizontal="center" vertical="center"/>
    </xf>
    <xf xfId="0" borderId="15" fillId="0" fontId="11" numFmtId="0" applyFont="1" applyBorder="1" applyAlignment="1">
      <alignment horizontal="center" vertical="center"/>
    </xf>
    <xf xfId="0" borderId="16" fillId="5" fontId="6" numFmtId="4" applyFont="1" applyBorder="1" applyFill="1" applyNumberFormat="1" applyAlignment="1" applyProtection="1">
      <alignment horizontal="center"/>
      <protection locked="0"/>
    </xf>
    <xf xfId="0" borderId="16" fillId="0" fontId="6" numFmtId="4" applyFont="1" applyBorder="1" applyNumberFormat="1" applyAlignment="1" applyProtection="1">
      <alignment horizontal="center"/>
      <protection locked="0"/>
    </xf>
    <xf xfId="0" borderId="31" fillId="2" fontId="10" numFmtId="0" applyFont="1" applyBorder="1" applyFill="1" applyAlignment="1">
      <alignment wrapText="1" horizontal="left" vertical="top"/>
    </xf>
    <xf xfId="0" borderId="34" fillId="2" fontId="6" numFmtId="0" applyFont="1" applyBorder="1" applyFill="1" applyAlignment="1">
      <alignment horizontal="center" vertical="center"/>
    </xf>
    <xf xfId="0" borderId="16" fillId="2" fontId="6" numFmtId="0" applyFont="1" applyBorder="1" applyFill="1" applyAlignment="1">
      <alignment horizontal="center" vertical="center"/>
    </xf>
    <xf xfId="0" borderId="17" fillId="2" fontId="11" numFmtId="0" applyFont="1" applyBorder="1" applyFill="1" applyAlignment="1">
      <alignment horizontal="center" vertical="center"/>
    </xf>
    <xf xfId="0" borderId="12" fillId="2" fontId="11" numFmtId="0" applyFont="1" applyBorder="1" applyFill="1" applyAlignment="1">
      <alignment horizontal="center" vertical="center"/>
    </xf>
    <xf xfId="0" borderId="15" fillId="2" fontId="11" numFmtId="0" applyFont="1" applyBorder="1" applyFill="1" applyAlignment="1">
      <alignment horizontal="center" vertical="center"/>
    </xf>
    <xf xfId="0" borderId="36" fillId="0" fontId="6" numFmtId="4" applyFont="1" applyBorder="1" applyNumberFormat="1" applyAlignment="1" applyProtection="1">
      <alignment horizontal="center"/>
      <protection locked="0"/>
    </xf>
    <xf xfId="0" borderId="7" fillId="0" fontId="11" numFmtId="0" applyFont="1" applyBorder="1"/>
    <xf xfId="0" borderId="38" fillId="0" fontId="10" numFmtId="0" applyFont="1" applyBorder="1" applyAlignment="1">
      <alignment wrapText="1" horizontal="left" vertical="top"/>
    </xf>
    <xf xfId="0" borderId="39" fillId="2" fontId="10" numFmtId="0" applyFont="1" applyBorder="1" applyFill="1" applyAlignment="1">
      <alignment wrapText="1" horizontal="left" vertical="top"/>
    </xf>
    <xf xfId="0" borderId="40" fillId="0" fontId="10" numFmtId="49" applyFont="1" applyBorder="1" applyNumberFormat="1" applyAlignment="1">
      <alignment wrapText="1" horizontal="left"/>
    </xf>
    <xf xfId="0" borderId="9" fillId="0" fontId="6" numFmtId="49" applyFont="1" applyBorder="1" applyNumberFormat="1" applyAlignment="1">
      <alignment wrapText="1" horizontal="center"/>
    </xf>
    <xf xfId="0" borderId="9" fillId="0" fontId="7" numFmtId="49" applyFont="1" applyBorder="1" applyNumberFormat="1" applyAlignment="1">
      <alignment horizontal="center"/>
    </xf>
    <xf xfId="0" borderId="9" fillId="0" fontId="6" numFmtId="49" applyFont="1" applyBorder="1" applyNumberFormat="1" applyAlignment="1">
      <alignment horizontal="center"/>
    </xf>
    <xf xfId="0" borderId="0" fillId="6" fontId="0" numFmtId="0" applyFill="1"/>
    <xf xfId="0" borderId="0" fillId="0" fontId="6" numFmtId="0" applyFont="1"/>
    <xf xfId="0" borderId="1" fillId="0" fontId="0" numFmtId="0" applyBorder="1"/>
    <xf xfId="0" borderId="27" fillId="2" fontId="6" numFmtId="49" applyFont="1" applyBorder="1" applyFill="1" applyNumberFormat="1" applyAlignment="1">
      <alignment wrapText="1" horizontal="center" vertical="center"/>
    </xf>
    <xf xfId="0" borderId="28" fillId="2" fontId="6" numFmtId="49" applyFont="1" applyBorder="1" applyFill="1" applyNumberFormat="1" applyAlignment="1">
      <alignment wrapText="1" horizontal="center" vertical="center"/>
    </xf>
    <xf xfId="0" borderId="29" fillId="2" fontId="6" numFmtId="49" applyFont="1" applyBorder="1" applyFill="1" applyNumberFormat="1" applyAlignment="1">
      <alignment wrapText="1" horizontal="center" vertical="center"/>
    </xf>
    <xf xfId="0" borderId="30" fillId="2" fontId="6" numFmtId="49" applyFont="1" applyBorder="1" applyFill="1" applyNumberFormat="1" applyAlignment="1">
      <alignment wrapText="1" horizontal="center" vertical="center"/>
    </xf>
    <xf xfId="0" borderId="17" fillId="4" fontId="6" numFmtId="49" applyFont="1" applyBorder="1" applyFill="1" applyNumberFormat="1" applyAlignment="1">
      <alignment horizontal="center" vertical="center"/>
    </xf>
    <xf xfId="0" borderId="15" fillId="4" fontId="6" numFmtId="49" applyFont="1" applyBorder="1" applyFill="1" applyNumberFormat="1" applyAlignment="1">
      <alignment horizontal="center" vertical="center"/>
    </xf>
    <xf xfId="0" borderId="7" fillId="4" fontId="6" numFmtId="4" applyFont="1" applyBorder="1" applyFill="1" applyNumberFormat="1" applyAlignment="1">
      <alignment horizontal="center"/>
    </xf>
    <xf xfId="0" borderId="17" fillId="0" fontId="6" numFmtId="49" applyFont="1" applyBorder="1" applyNumberFormat="1" applyAlignment="1" applyProtection="1">
      <alignment horizontal="center" vertical="center"/>
      <protection locked="0"/>
    </xf>
    <xf xfId="0" borderId="15" fillId="0" fontId="6" numFmtId="49" applyFont="1" applyBorder="1" applyNumberFormat="1" applyAlignment="1" applyProtection="1">
      <alignment horizontal="center" vertical="center"/>
      <protection locked="0"/>
    </xf>
    <xf xfId="0" borderId="34" fillId="2" fontId="6" numFmtId="49" applyFont="1" applyBorder="1" applyFill="1" applyNumberFormat="1" applyAlignment="1">
      <alignment horizontal="center" vertical="center"/>
    </xf>
    <xf xfId="0" borderId="16" fillId="2" fontId="6" numFmtId="49" applyFont="1" applyBorder="1" applyFill="1" applyNumberFormat="1" applyAlignment="1">
      <alignment horizontal="center" vertical="center"/>
    </xf>
    <xf xfId="0" borderId="17" fillId="2" fontId="6" numFmtId="49" applyFont="1" applyBorder="1" applyFill="1" applyNumberFormat="1" applyAlignment="1">
      <alignment horizontal="center" vertical="center"/>
    </xf>
    <xf xfId="0" borderId="15" fillId="2" fontId="6" numFmtId="49" applyFont="1" applyBorder="1" applyFill="1" applyNumberFormat="1" applyAlignment="1">
      <alignment horizontal="center" vertical="center"/>
    </xf>
    <xf xfId="0" borderId="7" fillId="0" fontId="6" numFmtId="49" applyFont="1" applyBorder="1" applyNumberFormat="1" applyAlignment="1" applyProtection="1">
      <alignment horizontal="center"/>
      <protection locked="0"/>
    </xf>
    <xf xfId="0" borderId="33" fillId="2" fontId="1" numFmtId="49" applyFont="1" applyBorder="1" applyFill="1" applyNumberFormat="1" applyAlignment="1">
      <alignment wrapText="1" horizontal="left"/>
    </xf>
    <xf xfId="0" borderId="41" fillId="2" fontId="6" numFmtId="0" applyFont="1" applyBorder="1" applyFill="1" applyAlignment="1">
      <alignment wrapText="1" horizontal="center"/>
    </xf>
    <xf xfId="0" borderId="3" fillId="2" fontId="6" numFmtId="49" applyFont="1" applyBorder="1" applyFill="1" applyNumberFormat="1" applyAlignment="1">
      <alignment wrapText="1" horizontal="center" vertical="center"/>
    </xf>
    <xf xfId="0" borderId="22" fillId="2" fontId="6" numFmtId="49" applyFont="1" applyBorder="1" applyFill="1" applyNumberFormat="1" applyAlignment="1">
      <alignment wrapText="1" horizontal="center" vertical="center"/>
    </xf>
    <xf xfId="0" borderId="23" fillId="2" fontId="6" numFmtId="49" applyFont="1" applyBorder="1" applyFill="1" applyNumberFormat="1" applyAlignment="1">
      <alignment wrapText="1" horizontal="center" vertical="center"/>
    </xf>
    <xf xfId="0" borderId="24" fillId="2" fontId="6" numFmtId="49" applyFont="1" applyBorder="1" applyFill="1" applyNumberFormat="1" applyAlignment="1">
      <alignment wrapText="1" horizontal="center" vertical="center"/>
    </xf>
    <xf xfId="0" borderId="3" fillId="7" fontId="6" numFmtId="4" applyFont="1" applyBorder="1" applyFill="1" applyNumberFormat="1" applyAlignment="1">
      <alignment horizontal="center"/>
    </xf>
    <xf xfId="0" borderId="35" fillId="2" fontId="1" numFmtId="49" applyFont="1" applyBorder="1" applyFill="1" applyNumberFormat="1" applyAlignment="1">
      <alignment wrapText="1" horizontal="left"/>
    </xf>
    <xf xfId="0" borderId="42" fillId="7" fontId="6" numFmtId="4" applyFont="1" applyBorder="1" applyFill="1" applyNumberFormat="1" applyAlignment="1">
      <alignment horizontal="center"/>
    </xf>
    <xf xfId="0" borderId="7" fillId="0" fontId="6" numFmtId="0" applyFont="1" applyBorder="1"/>
    <xf xfId="0" borderId="9" fillId="0" fontId="10" numFmtId="49" applyFont="1" applyBorder="1" applyNumberFormat="1" applyAlignment="1">
      <alignment wrapText="1" horizontal="left"/>
    </xf>
    <xf xfId="0" borderId="14" fillId="0" fontId="6" numFmtId="0" applyFont="1" applyBorder="1" applyAlignment="1">
      <alignment wrapText="1" horizontal="center"/>
    </xf>
    <xf xfId="0" borderId="14" fillId="0" fontId="6" numFmtId="49" applyFont="1" applyBorder="1" applyNumberFormat="1" applyAlignment="1">
      <alignment wrapText="1" horizontal="center"/>
    </xf>
    <xf xfId="0" borderId="14" fillId="0" fontId="7" numFmtId="49" applyFont="1" applyBorder="1" applyNumberFormat="1" applyAlignment="1">
      <alignment wrapText="1" horizontal="center"/>
    </xf>
    <xf xfId="0" borderId="14" fillId="0" fontId="6" numFmtId="49" applyFont="1" applyBorder="1" applyNumberFormat="1" applyAlignment="1">
      <alignment horizontal="center"/>
    </xf>
    <xf xfId="0" borderId="1" fillId="0" fontId="4" numFmtId="49" applyFont="1" applyBorder="1" applyNumberFormat="1"/>
    <xf xfId="0" borderId="1" fillId="0" fontId="6" numFmtId="49" applyFont="1" applyBorder="1" applyNumberFormat="1"/>
    <xf xfId="0" borderId="7" fillId="6" fontId="0" numFmtId="0" applyBorder="1" applyFill="1"/>
    <xf xfId="0" borderId="43" fillId="2" fontId="6" numFmtId="49" applyFont="1" applyBorder="1" applyFill="1" applyNumberFormat="1" applyAlignment="1">
      <alignment wrapText="1" horizontal="left"/>
    </xf>
    <xf xfId="0" borderId="44" fillId="2" fontId="6" numFmtId="49" applyFont="1" applyBorder="1" applyFill="1" applyNumberFormat="1" applyAlignment="1">
      <alignment wrapText="1" horizontal="center"/>
    </xf>
    <xf xfId="0" borderId="12" fillId="2" fontId="6" numFmtId="49" applyFont="1" applyBorder="1" applyFill="1" applyNumberFormat="1" applyAlignment="1">
      <alignment horizontal="center" vertical="center"/>
    </xf>
    <xf xfId="0" borderId="16" fillId="2" fontId="6" numFmtId="4" applyFont="1" applyBorder="1" applyFill="1" applyNumberFormat="1" applyAlignment="1">
      <alignment horizontal="center"/>
    </xf>
    <xf xfId="0" borderId="39" fillId="2" fontId="6" numFmtId="49" applyFont="1" applyBorder="1" applyFill="1" applyNumberFormat="1" applyAlignment="1">
      <alignment wrapText="1" horizontal="left"/>
    </xf>
    <xf xfId="0" borderId="36" fillId="2" fontId="6" numFmtId="4" applyFont="1" applyBorder="1" applyFill="1" applyNumberFormat="1" applyAlignment="1">
      <alignment horizontal="center"/>
    </xf>
    <xf xfId="0" borderId="45" fillId="2" fontId="6" numFmtId="49" applyFont="1" applyBorder="1" applyFill="1" applyNumberFormat="1" applyAlignment="1">
      <alignment wrapText="1" indent="1" horizontal="left"/>
    </xf>
    <xf xfId="0" borderId="46" fillId="2" fontId="6" numFmtId="49" applyFont="1" applyBorder="1" applyFill="1" applyNumberFormat="1" applyAlignment="1">
      <alignment wrapText="1" horizontal="center"/>
    </xf>
    <xf xfId="0" borderId="16" fillId="8" fontId="6" numFmtId="4" applyFont="1" applyBorder="1" applyFill="1" applyNumberFormat="1" applyAlignment="1">
      <alignment horizontal="center"/>
    </xf>
    <xf xfId="0" borderId="39" fillId="2" fontId="6" numFmtId="49" applyFont="1" applyBorder="1" applyFill="1" applyNumberFormat="1" applyAlignment="1">
      <alignment wrapText="1" indent="1" horizontal="left"/>
    </xf>
    <xf xfId="0" borderId="36" fillId="8" fontId="6" numFmtId="4" applyFont="1" applyBorder="1" applyFill="1" applyNumberFormat="1" applyAlignment="1">
      <alignment horizontal="center"/>
    </xf>
    <xf xfId="0" borderId="38" fillId="4" fontId="10" numFmtId="0" applyFont="1" applyBorder="1" applyFill="1" applyAlignment="1">
      <alignment wrapText="1" horizontal="left" vertical="top"/>
    </xf>
    <xf xfId="0" borderId="17" fillId="4" fontId="11" numFmtId="0" applyFont="1" applyBorder="1" applyFill="1" applyAlignment="1">
      <alignment horizontal="center" vertical="center"/>
    </xf>
    <xf xfId="0" borderId="12" fillId="4" fontId="11" numFmtId="0" applyFont="1" applyBorder="1" applyFill="1" applyAlignment="1">
      <alignment horizontal="center" vertical="center"/>
    </xf>
    <xf xfId="0" borderId="15" fillId="4" fontId="11" numFmtId="0" applyFont="1" applyBorder="1" applyFill="1" applyAlignment="1">
      <alignment horizontal="center" vertical="center"/>
    </xf>
    <xf xfId="0" borderId="39" fillId="4" fontId="10" numFmtId="0" applyFont="1" applyBorder="1" applyFill="1" applyAlignment="1">
      <alignment wrapText="1" horizontal="left" vertical="top"/>
    </xf>
    <xf xfId="0" borderId="39" fillId="0" fontId="10" numFmtId="0" applyFont="1" applyBorder="1" applyAlignment="1">
      <alignment wrapText="1" horizontal="left" vertical="top"/>
    </xf>
    <xf xfId="0" borderId="38" fillId="2" fontId="6" numFmtId="49" applyFont="1" applyBorder="1" applyFill="1" applyNumberFormat="1" applyAlignment="1">
      <alignment wrapText="1" indent="1" horizontal="left"/>
    </xf>
    <xf xfId="0" borderId="34" fillId="2" fontId="6" numFmtId="49" applyFont="1" applyBorder="1" applyFill="1" applyNumberFormat="1" applyAlignment="1">
      <alignment wrapText="1" horizontal="center"/>
    </xf>
    <xf xfId="0" borderId="16" fillId="2" fontId="6" numFmtId="49" applyFont="1" applyBorder="1" applyFill="1" applyNumberFormat="1" applyAlignment="1">
      <alignment horizontal="center"/>
    </xf>
    <xf xfId="0" borderId="17" fillId="2" fontId="6" numFmtId="49" applyFont="1" applyBorder="1" applyFill="1" applyNumberFormat="1" applyAlignment="1">
      <alignment horizontal="center"/>
    </xf>
    <xf xfId="0" borderId="12" fillId="2" fontId="6" numFmtId="49" applyFont="1" applyBorder="1" applyFill="1" applyNumberFormat="1" applyAlignment="1">
      <alignment horizontal="center"/>
    </xf>
    <xf xfId="0" borderId="15" fillId="2" fontId="6" numFmtId="49" applyFont="1" applyBorder="1" applyFill="1" applyNumberFormat="1" applyAlignment="1">
      <alignment horizontal="center"/>
    </xf>
    <xf xfId="0" borderId="38" fillId="9" fontId="10" numFmtId="0" applyFont="1" applyBorder="1" applyFill="1" applyAlignment="1">
      <alignment wrapText="1" horizontal="left" vertical="top"/>
    </xf>
    <xf xfId="0" borderId="34" fillId="9" fontId="6" numFmtId="49" applyFont="1" applyBorder="1" applyFill="1" applyNumberFormat="1" applyAlignment="1">
      <alignment horizontal="center" vertical="center"/>
    </xf>
    <xf xfId="0" borderId="16" fillId="9" fontId="6" numFmtId="49" applyFont="1" applyBorder="1" applyFill="1" applyNumberFormat="1" applyAlignment="1" applyProtection="1">
      <alignment horizontal="center" vertical="center"/>
      <protection locked="0"/>
    </xf>
    <xf xfId="0" borderId="17" fillId="9" fontId="11" numFmtId="0" applyFont="1" applyBorder="1" applyFill="1" applyAlignment="1">
      <alignment horizontal="center" vertical="center"/>
    </xf>
    <xf xfId="0" borderId="12" fillId="9" fontId="11" numFmtId="0" applyFont="1" applyBorder="1" applyFill="1" applyAlignment="1">
      <alignment horizontal="center" vertical="center"/>
    </xf>
    <xf xfId="0" borderId="15" fillId="9" fontId="11" numFmtId="0" applyFont="1" applyBorder="1" applyFill="1" applyAlignment="1">
      <alignment horizontal="center" vertical="center"/>
    </xf>
    <xf xfId="0" borderId="16" fillId="10" fontId="6" numFmtId="4" applyFont="1" applyBorder="1" applyFill="1" applyNumberFormat="1" applyAlignment="1">
      <alignment horizontal="center"/>
    </xf>
    <xf xfId="0" borderId="16" fillId="9" fontId="6" numFmtId="4" applyFont="1" applyBorder="1" applyFill="1" applyNumberFormat="1" applyAlignment="1" applyProtection="1">
      <alignment horizontal="center"/>
      <protection locked="0"/>
    </xf>
    <xf xfId="0" borderId="39" fillId="9" fontId="10" numFmtId="0" applyFont="1" applyBorder="1" applyFill="1" applyAlignment="1">
      <alignment wrapText="1" horizontal="left" vertical="top"/>
    </xf>
    <xf xfId="0" borderId="16" fillId="9" fontId="6" numFmtId="49" applyFont="1" applyBorder="1" applyFill="1" applyNumberFormat="1" applyAlignment="1">
      <alignment horizontal="center" vertical="center"/>
    </xf>
    <xf xfId="0" borderId="36" fillId="9" fontId="6" numFmtId="4" applyFont="1" applyBorder="1" applyFill="1" applyNumberFormat="1" applyAlignment="1" applyProtection="1">
      <alignment horizontal="center"/>
      <protection locked="0"/>
    </xf>
    <xf xfId="0" borderId="7" fillId="9" fontId="11" numFmtId="0" applyFont="1" applyBorder="1" applyFill="1"/>
    <xf xfId="0" borderId="38" fillId="10" fontId="10" numFmtId="0" applyFont="1" applyBorder="1" applyFill="1" applyAlignment="1">
      <alignment wrapText="1" horizontal="left" vertical="top"/>
    </xf>
    <xf xfId="0" borderId="34" fillId="10" fontId="6" numFmtId="49" applyFont="1" applyBorder="1" applyFill="1" applyNumberFormat="1" applyAlignment="1">
      <alignment horizontal="center" vertical="center"/>
    </xf>
    <xf xfId="0" borderId="16" fillId="10" fontId="6" numFmtId="49" applyFont="1" applyBorder="1" applyFill="1" applyNumberFormat="1" applyAlignment="1">
      <alignment horizontal="center" vertical="center"/>
    </xf>
    <xf xfId="0" borderId="17" fillId="10" fontId="11" numFmtId="0" applyFont="1" applyBorder="1" applyFill="1" applyAlignment="1">
      <alignment horizontal="center" vertical="center"/>
    </xf>
    <xf xfId="0" borderId="12" fillId="10" fontId="11" numFmtId="0" applyFont="1" applyBorder="1" applyFill="1" applyAlignment="1">
      <alignment horizontal="center" vertical="center"/>
    </xf>
    <xf xfId="0" borderId="15" fillId="10" fontId="11" numFmtId="0" applyFont="1" applyBorder="1" applyFill="1" applyAlignment="1">
      <alignment horizontal="center" vertical="center"/>
    </xf>
    <xf xfId="0" borderId="39" fillId="10" fontId="10" numFmtId="0" applyFont="1" applyBorder="1" applyFill="1" applyAlignment="1">
      <alignment wrapText="1" horizontal="left" vertical="top"/>
    </xf>
    <xf xfId="0" borderId="36" fillId="10" fontId="6" numFmtId="4" applyFont="1" applyBorder="1" applyFill="1" applyNumberFormat="1" applyAlignment="1">
      <alignment horizontal="center"/>
    </xf>
    <xf xfId="0" borderId="38" fillId="2" fontId="10" numFmtId="49" applyFont="1" applyBorder="1" applyFill="1" applyNumberFormat="1" applyAlignment="1">
      <alignment wrapText="1" indent="1" horizontal="left"/>
    </xf>
    <xf xfId="0" borderId="39" fillId="2" fontId="10" numFmtId="49" applyFont="1" applyBorder="1" applyFill="1" applyNumberFormat="1" applyAlignment="1">
      <alignment wrapText="1" indent="1" horizontal="left"/>
    </xf>
    <xf xfId="0" borderId="16" fillId="8" fontId="6" numFmtId="49" applyFont="1" applyBorder="1" applyFill="1" applyNumberFormat="1" applyAlignment="1">
      <alignment horizontal="center"/>
    </xf>
    <xf xfId="0" borderId="17" fillId="8" fontId="6" numFmtId="49" applyFont="1" applyBorder="1" applyFill="1" applyNumberFormat="1" applyAlignment="1">
      <alignment horizontal="center"/>
    </xf>
    <xf xfId="0" borderId="12" fillId="8" fontId="6" numFmtId="49" applyFont="1" applyBorder="1" applyFill="1" applyNumberFormat="1" applyAlignment="1">
      <alignment horizontal="center"/>
    </xf>
    <xf xfId="0" borderId="15" fillId="8" fontId="6" numFmtId="49" applyFont="1" applyBorder="1" applyFill="1" applyNumberFormat="1" applyAlignment="1">
      <alignment horizontal="center"/>
    </xf>
    <xf xfId="0" borderId="38" fillId="5" fontId="10" numFmtId="49" applyFont="1" applyBorder="1" applyFill="1" applyNumberFormat="1" applyAlignment="1">
      <alignment wrapText="1" horizontal="left" vertical="top"/>
    </xf>
    <xf xfId="0" borderId="34" fillId="5" fontId="6" numFmtId="49" applyFont="1" applyBorder="1" applyFill="1" applyNumberFormat="1" applyAlignment="1">
      <alignment horizontal="center" vertical="center"/>
    </xf>
    <xf xfId="0" borderId="12" fillId="0" fontId="6" numFmtId="49" applyFont="1" applyBorder="1" applyNumberFormat="1" applyAlignment="1" applyProtection="1">
      <alignment horizontal="center" vertical="center"/>
      <protection locked="0"/>
    </xf>
    <xf xfId="0" borderId="39" fillId="0" fontId="10" numFmtId="49" applyFont="1" applyBorder="1" applyNumberFormat="1" applyAlignment="1">
      <alignment wrapText="1" horizontal="left" vertical="top"/>
    </xf>
    <xf xfId="0" borderId="17" fillId="0" fontId="6" numFmtId="49" applyFont="1" applyBorder="1" applyNumberFormat="1" applyAlignment="1">
      <alignment horizontal="center" vertical="center"/>
    </xf>
    <xf xfId="0" borderId="12" fillId="0" fontId="6" numFmtId="49" applyFont="1" applyBorder="1" applyNumberFormat="1" applyAlignment="1">
      <alignment horizontal="center" vertical="center"/>
    </xf>
    <xf xfId="0" borderId="33" fillId="5" fontId="10" numFmtId="49" applyFont="1" applyBorder="1" applyFill="1" applyNumberFormat="1" applyAlignment="1">
      <alignment wrapText="1" horizontal="left" vertical="top"/>
    </xf>
    <xf xfId="0" borderId="35" fillId="0" fontId="10" numFmtId="49" applyFont="1" applyBorder="1" applyNumberFormat="1" applyAlignment="1">
      <alignment wrapText="1" horizontal="left" vertical="top"/>
    </xf>
    <xf xfId="0" borderId="37" fillId="5" fontId="10" numFmtId="49" applyFont="1" applyBorder="1" applyFill="1" applyNumberFormat="1" applyAlignment="1">
      <alignment wrapText="1" horizontal="left" vertical="top"/>
    </xf>
    <xf xfId="0" borderId="36" fillId="0" fontId="10" numFmtId="49" applyFont="1" applyBorder="1" applyNumberFormat="1" applyAlignment="1">
      <alignment wrapText="1" horizontal="left" vertical="top"/>
    </xf>
    <xf xfId="0" borderId="9" fillId="0" fontId="8" numFmtId="49" applyFont="1" applyBorder="1" applyNumberFormat="1"/>
    <xf xfId="0" borderId="47" fillId="0" fontId="0" numFmtId="0" applyBorder="1"/>
    <xf xfId="0" borderId="48" fillId="0" fontId="0" numFmtId="0" applyBorder="1"/>
    <xf xfId="0" borderId="49" fillId="0" fontId="12" numFmtId="0" applyFont="1" applyBorder="1" applyAlignment="1">
      <alignment horizontal="center"/>
    </xf>
    <xf xfId="0" borderId="50" fillId="0" fontId="12" numFmtId="0" applyFont="1" applyBorder="1" applyAlignment="1">
      <alignment horizontal="center"/>
    </xf>
    <xf xfId="0" borderId="51" fillId="0" fontId="13" numFmtId="0" applyFont="1" applyBorder="1" applyAlignment="1">
      <alignment indent="2" horizontal="left" vertical="center"/>
    </xf>
    <xf xfId="0" borderId="49" fillId="0" fontId="13" numFmtId="0" applyFont="1" applyBorder="1" applyAlignment="1">
      <alignment indent="2" horizontal="left" vertical="center"/>
    </xf>
    <xf xfId="0" borderId="52" fillId="0" fontId="0" numFmtId="0" applyBorder="1"/>
    <xf xfId="0" borderId="50" fillId="0" fontId="6" numFmtId="0" applyFont="1" applyBorder="1" applyAlignment="1">
      <alignment horizontal="center"/>
    </xf>
    <xf xfId="0" borderId="53" fillId="9" fontId="14" numFmtId="49" applyFont="1" applyBorder="1" applyFill="1" applyNumberFormat="1" applyAlignment="1">
      <alignment indent="1" horizontal="right"/>
    </xf>
    <xf xfId="0" borderId="54" fillId="9" fontId="14" numFmtId="49" applyFont="1" applyBorder="1" applyFill="1" applyNumberFormat="1" applyAlignment="1">
      <alignment indent="1" horizontal="right"/>
    </xf>
    <xf xfId="0" borderId="55" fillId="0" fontId="15" numFmtId="0" applyFont="1" applyBorder="1" applyAlignment="1">
      <alignment wrapText="1" indent="1" horizontal="left"/>
    </xf>
    <xf xfId="0" borderId="53" fillId="0" fontId="15" numFmtId="0" applyFont="1" applyBorder="1" applyAlignment="1">
      <alignment wrapText="1" indent="1" horizontal="left"/>
    </xf>
    <xf xfId="0" borderId="0" fillId="0" fontId="9" numFmtId="0" applyFont="1"/>
    <xf xfId="0" borderId="52" fillId="9" fontId="14" numFmtId="49" applyFont="1" applyBorder="1" applyFill="1" applyNumberFormat="1" applyAlignment="1">
      <alignment indent="1" horizontal="right"/>
    </xf>
    <xf xfId="0" borderId="0" fillId="9" fontId="14" numFmtId="49" applyFont="1" applyFill="1" applyNumberFormat="1" applyAlignment="1">
      <alignment indent="1" horizontal="right"/>
    </xf>
    <xf xfId="0" borderId="48" fillId="0" fontId="15" numFmtId="14" applyFont="1" applyBorder="1" applyNumberFormat="1" applyAlignment="1">
      <alignment wrapText="1" indent="1" horizontal="left"/>
    </xf>
    <xf xfId="0" borderId="52" fillId="0" fontId="15" numFmtId="0" applyFont="1" applyBorder="1" applyAlignment="1">
      <alignment wrapText="1" indent="1" horizontal="left"/>
    </xf>
    <xf xfId="0" borderId="48" fillId="0" fontId="15" numFmtId="0" applyFont="1" applyBorder="1" applyAlignment="1">
      <alignment wrapText="1" indent="1" horizontal="left"/>
    </xf>
    <xf xfId="0" borderId="56" fillId="9" fontId="14" numFmtId="49" applyFont="1" applyBorder="1" applyFill="1" applyNumberFormat="1" applyAlignment="1">
      <alignment indent="1" horizontal="right"/>
    </xf>
    <xf xfId="0" borderId="47" fillId="9" fontId="14" numFmtId="49" applyFont="1" applyBorder="1" applyFill="1" applyNumberFormat="1" applyAlignment="1">
      <alignment indent="1" horizontal="right"/>
    </xf>
    <xf xfId="0" borderId="57" fillId="0" fontId="15" numFmtId="0" applyFont="1" applyBorder="1" applyAlignment="1">
      <alignment wrapText="1" indent="1" horizontal="left"/>
    </xf>
    <xf xfId="0" borderId="56" fillId="0" fontId="15" numFmtId="0" applyFont="1" applyBorder="1" applyAlignment="1">
      <alignment wrapText="1" indent="1" horizontal="left"/>
    </xf>
    <xf xfId="0" borderId="54" fillId="0" fontId="6" numFmtId="0" applyFont="1" applyBorder="1" applyAlignment="1">
      <alignment horizontal="center"/>
    </xf>
    <xf xfId="0" borderId="2" fillId="0" fontId="0" numFmtId="0" applyBorder="1"/>
    <xf xfId="0" borderId="16" fillId="0" fontId="6" numFmtId="0" applyFont="1" applyBorder="1" applyAlignment="1">
      <alignment horizontal="center" vertical="center"/>
    </xf>
    <xf xfId="0" borderId="17" fillId="0" fontId="6" numFmtId="0" applyFont="1" applyBorder="1" applyAlignment="1">
      <alignment horizontal="center" vertical="center"/>
    </xf>
    <xf xfId="0" borderId="23" fillId="0" fontId="4" numFmtId="0" applyFont="1" applyBorder="1" applyAlignment="1">
      <alignment horizontal="left"/>
    </xf>
    <xf xfId="0" borderId="23" fillId="0" fontId="4" numFmtId="0" applyFont="1" applyBorder="1"/>
    <xf xfId="0" borderId="23" fillId="0" fontId="4" numFmtId="0" applyFont="1" applyBorder="1" applyAlignment="1">
      <alignment horizontal="center"/>
    </xf>
    <xf xfId="0" borderId="23" fillId="0" fontId="6" numFmtId="49" applyFont="1" applyBorder="1" applyNumberFormat="1"/>
    <xf xfId="0" borderId="5" fillId="0" fontId="0" numFmtId="0" applyBorder="1"/>
    <xf xfId="0" borderId="17" fillId="0" fontId="11" numFmtId="0" applyFont="1" applyBorder="1" applyAlignment="1" applyProtection="1">
      <alignment horizontal="center" vertical="center"/>
      <protection locked="0"/>
    </xf>
    <xf xfId="0" borderId="12" fillId="0" fontId="11" numFmtId="0" applyFont="1" applyBorder="1" applyAlignment="1" applyProtection="1">
      <alignment horizontal="center" vertical="center"/>
      <protection locked="0"/>
    </xf>
    <xf xfId="0" borderId="15" fillId="0" fontId="11" numFmtId="0" applyFont="1" applyBorder="1" applyAlignment="1" applyProtection="1">
      <alignment horizontal="center" vertical="center"/>
      <protection locked="0"/>
    </xf>
    <xf xfId="0" borderId="23" fillId="0" fontId="6" numFmtId="0" applyFont="1" applyBorder="1" applyAlignment="1">
      <alignment horizontal="right"/>
    </xf>
    <xf xfId="0" borderId="23" fillId="0" fontId="0" numFmtId="0" applyBorder="1"/>
    <xf xfId="0" borderId="23" fillId="0" fontId="6" numFmtId="49" applyFont="1" applyBorder="1" applyNumberFormat="1" applyAlignment="1">
      <alignment horizontal="right"/>
    </xf>
    <xf xfId="0" borderId="23" fillId="0" fontId="6" numFmtId="0" applyFont="1" applyBorder="1"/>
    <xf xfId="0" borderId="7" fillId="0" fontId="6" numFmtId="49" applyFont="1" applyBorder="1" applyNumberFormat="1" applyAlignment="1">
      <alignment horizontal="center"/>
    </xf>
    <xf xfId="0" borderId="58" fillId="0" fontId="4" numFmtId="0" applyFont="1" applyBorder="1" applyAlignment="1">
      <alignment horizontal="left"/>
    </xf>
    <xf xfId="0" borderId="58" fillId="0" fontId="4" numFmtId="0" applyFont="1" applyBorder="1"/>
    <xf xfId="0" borderId="58" fillId="0" fontId="0" numFmtId="49" applyBorder="1" applyNumberFormat="1"/>
    <xf xfId="0" borderId="58" fillId="0" fontId="6" numFmtId="0" applyFont="1" applyBorder="1" applyAlignment="1">
      <alignment horizontal="right"/>
    </xf>
    <xf xfId="0" borderId="58" fillId="0" fontId="6" numFmtId="49" applyFont="1" applyBorder="1" applyNumberFormat="1"/>
    <xf xfId="0" borderId="58" fillId="0" fontId="6" numFmtId="0" applyFont="1" applyBorder="1"/>
    <xf xfId="0" borderId="17" fillId="9" fontId="11" numFmtId="0" applyFont="1" applyBorder="1" applyFill="1" applyAlignment="1" applyProtection="1">
      <alignment horizontal="center" vertical="center"/>
      <protection locked="0"/>
    </xf>
    <xf xfId="0" borderId="12" fillId="9" fontId="11" numFmtId="0" applyFont="1" applyBorder="1" applyFill="1" applyAlignment="1" applyProtection="1">
      <alignment horizontal="center" vertical="center"/>
      <protection locked="0"/>
    </xf>
    <xf xfId="0" borderId="15" fillId="9" fontId="11" numFmtId="0" applyFont="1" applyBorder="1" applyFill="1" applyAlignment="1" applyProtection="1">
      <alignment horizontal="center" vertical="center"/>
      <protection locked="0"/>
    </xf>
    <xf xfId="0" borderId="0" fillId="0" fontId="5" numFmtId="49" applyFont="1" applyNumberFormat="1"/>
    <xf xfId="0" borderId="25" fillId="0" fontId="10" numFmtId="0" applyFont="1" applyBorder="1" applyAlignment="1" applyProtection="1">
      <alignment wrapText="1" horizontal="left" vertical="top"/>
      <protection locked="0"/>
    </xf>
    <xf xfId="0" borderId="38" fillId="0" fontId="10" numFmtId="0" applyFont="1" applyBorder="1" applyAlignment="1" applyProtection="1">
      <alignment wrapText="1" horizontal="left" vertical="top"/>
      <protection locked="0"/>
    </xf>
    <xf xfId="0" borderId="59" fillId="2" fontId="6" numFmtId="49" applyFont="1" applyBorder="1" applyFill="1" applyNumberFormat="1" applyAlignment="1">
      <alignment wrapText="1" horizontal="left"/>
    </xf>
    <xf xfId="0" borderId="19" fillId="2" fontId="6" numFmtId="49" applyFont="1" applyBorder="1" applyFill="1" applyNumberFormat="1" applyAlignment="1">
      <alignment horizontal="center" vertical="center"/>
    </xf>
    <xf xfId="0" borderId="60" fillId="2" fontId="6" numFmtId="49" applyFont="1" applyBorder="1" applyFill="1" applyNumberFormat="1" applyAlignment="1">
      <alignment horizontal="center" vertical="center"/>
    </xf>
    <xf xfId="0" borderId="9" fillId="2" fontId="6" numFmtId="49" applyFont="1" applyBorder="1" applyFill="1" applyNumberFormat="1" applyAlignment="1">
      <alignment horizontal="center" vertical="center"/>
    </xf>
    <xf xfId="0" borderId="18" fillId="2" fontId="6" numFmtId="49" applyFont="1" applyBorder="1" applyFill="1" applyNumberFormat="1" applyAlignment="1">
      <alignment horizontal="center" vertical="center"/>
    </xf>
    <xf xfId="0" borderId="61" fillId="2" fontId="6" numFmtId="49" applyFont="1" applyBorder="1" applyFill="1" applyNumberFormat="1" applyAlignment="1">
      <alignment wrapText="1" indent="1" horizontal="left"/>
    </xf>
    <xf xfId="0" borderId="21" fillId="2" fontId="6" numFmtId="49" applyFont="1" applyBorder="1" applyFill="1" applyNumberFormat="1" applyAlignment="1">
      <alignment horizontal="center" vertical="center"/>
    </xf>
    <xf xfId="0" borderId="62" fillId="2" fontId="6" numFmtId="49" applyFont="1" applyBorder="1" applyFill="1" applyNumberFormat="1" applyAlignment="1">
      <alignment horizontal="center" vertical="center"/>
    </xf>
    <xf xfId="0" borderId="1" fillId="2" fontId="6" numFmtId="49" applyFont="1" applyBorder="1" applyFill="1" applyNumberFormat="1" applyAlignment="1">
      <alignment horizontal="center" vertical="center"/>
    </xf>
    <xf xfId="0" borderId="20" fillId="2" fontId="6" numFmtId="49" applyFont="1" applyBorder="1" applyFill="1" applyNumberFormat="1" applyAlignment="1">
      <alignment horizontal="center" vertical="center"/>
    </xf>
    <xf xfId="0" borderId="31" fillId="4" fontId="10" numFmtId="0" applyFont="1" applyBorder="1" applyFill="1" applyAlignment="1">
      <alignment wrapText="1" horizontal="left" vertical="top"/>
    </xf>
    <xf xfId="0" borderId="35" fillId="2" fontId="6" numFmtId="49" applyFont="1" applyBorder="1" applyFill="1" applyNumberFormat="1" applyAlignment="1">
      <alignment wrapText="1" indent="1" horizontal="left"/>
    </xf>
    <xf xfId="0" borderId="38" fillId="9" fontId="10" numFmtId="0" applyFont="1" applyBorder="1" applyFill="1" applyAlignment="1" applyProtection="1">
      <alignment wrapText="1" horizontal="left" vertical="top"/>
      <protection locked="0"/>
    </xf>
    <xf xfId="0" borderId="36" fillId="11" fontId="10" numFmtId="0" applyFont="1" applyBorder="1" applyFill="1" applyAlignment="1">
      <alignment wrapText="1" horizontal="left" vertical="top"/>
    </xf>
    <xf xfId="0" borderId="34" fillId="11" fontId="6" numFmtId="49" applyFont="1" applyBorder="1" applyFill="1" applyNumberFormat="1" applyAlignment="1">
      <alignment horizontal="center" vertical="center"/>
    </xf>
    <xf xfId="0" borderId="16" fillId="11" fontId="6" numFmtId="49" applyFont="1" applyBorder="1" applyFill="1" applyNumberFormat="1" applyAlignment="1">
      <alignment horizontal="center" vertical="center"/>
    </xf>
    <xf xfId="0" borderId="17" fillId="11" fontId="11" numFmtId="0" applyFont="1" applyBorder="1" applyFill="1" applyAlignment="1">
      <alignment horizontal="center" vertical="center"/>
    </xf>
    <xf xfId="0" borderId="12" fillId="11" fontId="11" numFmtId="0" applyFont="1" applyBorder="1" applyFill="1" applyAlignment="1">
      <alignment horizontal="center" vertical="center"/>
    </xf>
    <xf xfId="0" borderId="15" fillId="11" fontId="11" numFmtId="0" applyFont="1" applyBorder="1" applyFill="1" applyAlignment="1">
      <alignment horizontal="center" vertical="center"/>
    </xf>
    <xf xfId="0" borderId="31" fillId="10" fontId="10" numFmtId="0" applyFont="1" applyBorder="1" applyFill="1" applyAlignment="1">
      <alignment wrapText="1" horizontal="left" vertical="top"/>
    </xf>
    <xf xfId="0" borderId="35" fillId="2" fontId="10" numFmtId="49" applyFont="1" applyBorder="1" applyFill="1" applyNumberFormat="1" applyAlignment="1">
      <alignment wrapText="1" indent="1" horizontal="left"/>
    </xf>
    <xf xfId="0" borderId="38" fillId="5" fontId="10" numFmtId="49" applyFont="1" applyBorder="1" applyFill="1" applyNumberFormat="1" applyAlignment="1" applyProtection="1">
      <alignment wrapText="1" horizontal="left" vertical="top"/>
      <protection locked="0"/>
    </xf>
    <xf xfId="0" borderId="39" fillId="2" fontId="10" numFmtId="49" applyFont="1" applyBorder="1" applyFill="1" applyNumberFormat="1" applyAlignment="1">
      <alignment wrapText="1" horizontal="left" vertical="top"/>
    </xf>
    <xf xfId="0" borderId="33" fillId="5" fontId="10" numFmtId="49" applyFont="1" applyBorder="1" applyFill="1" applyNumberFormat="1" applyAlignment="1" applyProtection="1">
      <alignment wrapText="1" horizontal="left" vertical="top"/>
      <protection locked="0"/>
    </xf>
    <xf xfId="0" borderId="16" fillId="0" fontId="6" numFmtId="4" applyFont="1" applyBorder="1" applyNumberFormat="1" applyAlignment="1">
      <alignment horizontal="center"/>
    </xf>
    <xf xfId="0" borderId="35" fillId="2" fontId="10" numFmtId="49" applyFont="1" applyBorder="1" applyFill="1" applyNumberFormat="1" applyAlignment="1">
      <alignment wrapText="1" horizontal="left" vertical="top"/>
    </xf>
    <xf xfId="0" borderId="37" fillId="5" fontId="10" numFmtId="49" applyFont="1" applyBorder="1" applyFill="1" applyNumberFormat="1" applyAlignment="1" applyProtection="1">
      <alignment wrapText="1" horizontal="left" vertical="top"/>
      <protection locked="0"/>
    </xf>
    <xf xfId="0" borderId="36" fillId="2" fontId="10" numFmtId="49" applyFont="1" applyBorder="1" applyFill="1" applyNumberFormat="1" applyAlignment="1">
      <alignment wrapText="1" horizontal="left" vertical="top"/>
    </xf>
    <xf xfId="0" borderId="0" fillId="0" fontId="4" numFmtId="0" applyFont="1" applyAlignment="1">
      <alignment horizontal="left"/>
    </xf>
    <xf xfId="0" borderId="1" fillId="0" fontId="6" numFmtId="0" applyFont="1" applyBorder="1"/>
    <xf xfId="0" borderId="18" fillId="0" fontId="1" numFmtId="0" applyFont="1" applyBorder="1" applyAlignment="1">
      <alignment vertical="center"/>
    </xf>
    <xf xfId="0" borderId="16" fillId="0" fontId="1" numFmtId="0" applyFont="1" applyBorder="1" applyAlignment="1">
      <alignment horizontal="center" vertical="center"/>
    </xf>
    <xf xfId="0" borderId="17" fillId="0" fontId="6" numFmtId="0" applyFont="1" applyBorder="1"/>
    <xf xfId="0" borderId="12" fillId="0" fontId="6" numFmtId="0" applyFont="1" applyBorder="1"/>
    <xf xfId="0" borderId="15" fillId="0" fontId="6" numFmtId="0" applyFont="1" applyBorder="1"/>
    <xf xfId="0" borderId="17" fillId="0" fontId="1" numFmtId="0" applyFont="1" applyBorder="1" applyAlignment="1">
      <alignment horizontal="center" vertical="center"/>
    </xf>
    <xf xfId="0" borderId="2" fillId="0" fontId="1" numFmtId="0" applyFont="1" applyBorder="1" applyAlignment="1">
      <alignment vertical="center"/>
    </xf>
    <xf xfId="0" borderId="2" fillId="0" fontId="1" numFmtId="0" applyFont="1" applyBorder="1" applyAlignment="1">
      <alignment horizontal="center" vertical="center"/>
    </xf>
    <xf xfId="0" borderId="36" fillId="2" fontId="1" numFmtId="0" applyFont="1" applyBorder="1" applyFill="1"/>
    <xf xfId="0" borderId="26" fillId="2" fontId="1" numFmtId="49" applyFont="1" applyBorder="1" applyFill="1" applyNumberFormat="1" applyAlignment="1">
      <alignment horizontal="center"/>
    </xf>
    <xf xfId="0" borderId="27" fillId="3" fontId="1" numFmtId="4" applyFont="1" applyBorder="1" applyFill="1" applyNumberFormat="1" applyAlignment="1">
      <alignment horizontal="center"/>
    </xf>
    <xf xfId="0" borderId="32" fillId="3" fontId="1" numFmtId="4" applyFont="1" applyBorder="1" applyFill="1" applyNumberFormat="1" applyAlignment="1">
      <alignment horizontal="center"/>
    </xf>
    <xf xfId="0" borderId="31" fillId="2" fontId="15" numFmtId="49" applyFont="1" applyBorder="1" applyFill="1" applyNumberFormat="1" applyAlignment="1">
      <alignment wrapText="1" horizontal="left" vertical="center"/>
    </xf>
    <xf xfId="0" borderId="34" fillId="2" fontId="1" numFmtId="49" applyFont="1" applyBorder="1" applyFill="1" applyNumberFormat="1" applyAlignment="1">
      <alignment horizontal="center" vertical="center"/>
    </xf>
    <xf xfId="0" borderId="16" fillId="8" fontId="1" numFmtId="4" applyFont="1" applyBorder="1" applyFill="1" applyNumberFormat="1" applyAlignment="1">
      <alignment horizontal="center"/>
    </xf>
    <xf xfId="0" borderId="36" fillId="8" fontId="1" numFmtId="4" applyFont="1" applyBorder="1" applyFill="1" applyNumberFormat="1" applyAlignment="1">
      <alignment horizontal="center"/>
    </xf>
    <xf xfId="0" borderId="2" fillId="0" fontId="1" numFmtId="0" applyFont="1" applyBorder="1" applyAlignment="1">
      <alignment wrapText="1" horizontal="center" vertical="center"/>
    </xf>
    <xf xfId="0" borderId="39" fillId="2" fontId="6" numFmtId="49" applyFont="1" applyBorder="1" applyFill="1" applyNumberFormat="1" applyAlignment="1">
      <alignment wrapText="1" indent="3" horizontal="left" vertical="center"/>
    </xf>
    <xf xfId="0" borderId="36" fillId="4" fontId="1" numFmtId="4" applyFont="1" applyBorder="1" applyFill="1" applyNumberFormat="1" applyAlignment="1">
      <alignment horizontal="center"/>
    </xf>
    <xf xfId="0" borderId="2" fillId="0" fontId="6" numFmtId="0" applyFont="1" applyBorder="1"/>
    <xf xfId="0" borderId="35" fillId="2" fontId="6" numFmtId="49" applyFont="1" applyBorder="1" applyFill="1" applyNumberFormat="1" applyAlignment="1">
      <alignment wrapText="1" indent="3" horizontal="left" vertical="center"/>
    </xf>
    <xf xfId="0" borderId="2" fillId="0" fontId="1" numFmtId="0" applyFont="1" applyBorder="1" applyAlignment="1">
      <alignment horizontal="center" vertical="top"/>
    </xf>
    <xf xfId="0" borderId="31" fillId="2" fontId="15" numFmtId="0" applyFont="1" applyBorder="1" applyFill="1" applyAlignment="1">
      <alignment wrapText="1" horizontal="left" vertical="center"/>
    </xf>
    <xf xfId="0" borderId="20" fillId="0" fontId="1" numFmtId="0" applyFont="1" applyBorder="1" applyAlignment="1">
      <alignment vertical="center"/>
    </xf>
    <xf xfId="0" borderId="41" fillId="2" fontId="6" numFmtId="49" applyFont="1" applyBorder="1" applyFill="1" applyNumberFormat="1" applyAlignment="1">
      <alignment horizontal="center" vertical="center"/>
    </xf>
    <xf xfId="0" borderId="3" fillId="0" fontId="6" numFmtId="4" applyFont="1" applyBorder="1" applyNumberFormat="1" applyAlignment="1" applyProtection="1">
      <alignment horizontal="center"/>
      <protection locked="0"/>
    </xf>
    <xf xfId="0" borderId="3" fillId="2" fontId="6" numFmtId="4" applyFont="1" applyBorder="1" applyFill="1" applyNumberFormat="1" applyAlignment="1">
      <alignment horizontal="center"/>
    </xf>
    <xf xfId="0" borderId="42" fillId="4" fontId="1" numFmtId="4" applyFont="1" applyBorder="1" applyFill="1" applyNumberFormat="1" applyAlignment="1">
      <alignment horizontal="center"/>
    </xf>
    <xf xfId="0" borderId="12" fillId="0" fontId="6" numFmtId="49" applyFont="1" applyBorder="1" applyNumberFormat="1" applyAlignment="1">
      <alignment wrapText="1" indent="3" horizontal="left" vertical="center"/>
    </xf>
    <xf xfId="0" borderId="29" fillId="0" fontId="6" numFmtId="49" applyFont="1" applyBorder="1" applyNumberFormat="1" applyAlignment="1">
      <alignment horizontal="center" vertical="center"/>
    </xf>
    <xf xfId="0" borderId="29" fillId="0" fontId="6" numFmtId="0" applyFont="1" applyBorder="1"/>
    <xf xfId="0" borderId="29" fillId="0" fontId="6" numFmtId="0" applyFont="1" applyBorder="1" applyAlignment="1">
      <alignment horizontal="right"/>
    </xf>
    <xf xfId="0" borderId="26" fillId="2" fontId="1" numFmtId="49" applyFont="1" applyBorder="1" applyFill="1" applyNumberFormat="1" applyAlignment="1">
      <alignment horizontal="center" vertical="center"/>
    </xf>
    <xf xfId="0" borderId="27" fillId="8" fontId="1" numFmtId="4" applyFont="1" applyBorder="1" applyFill="1" applyNumberFormat="1" applyAlignment="1">
      <alignment horizontal="center"/>
    </xf>
    <xf xfId="0" borderId="32" fillId="8" fontId="1" numFmtId="4" applyFont="1" applyBorder="1" applyFill="1" applyNumberFormat="1" applyAlignment="1">
      <alignment horizontal="center"/>
    </xf>
    <xf xfId="0" borderId="1" fillId="0" fontId="1" numFmtId="0" applyFont="1" applyBorder="1" applyAlignment="1">
      <alignment wrapText="1" vertical="center"/>
    </xf>
    <xf xfId="0" borderId="20" fillId="0" fontId="0" numFmtId="0" applyBorder="1"/>
    <xf xfId="0" borderId="12" fillId="0" fontId="1" numFmtId="0" applyFont="1" applyBorder="1" applyAlignment="1">
      <alignment wrapText="1" vertical="center"/>
    </xf>
    <xf xfId="0" borderId="12" fillId="0" fontId="1" numFmtId="0" applyFont="1" applyBorder="1" applyAlignment="1">
      <alignment horizontal="center" vertical="center"/>
    </xf>
    <xf xfId="0" borderId="15" fillId="0" fontId="1" numFmtId="0" applyFont="1" applyBorder="1" applyAlignment="1">
      <alignment horizontal="center" vertical="center"/>
    </xf>
    <xf xfId="0" borderId="9" fillId="0" fontId="0" numFmtId="0" applyBorder="1"/>
    <xf xfId="0" borderId="14" fillId="0" fontId="6" numFmtId="0" applyFont="1" applyBorder="1"/>
    <xf xfId="0" borderId="1" fillId="0" fontId="6" numFmtId="0" applyFont="1" applyBorder="1" applyAlignment="1">
      <alignment horizontal="center"/>
    </xf>
    <xf xfId="0" borderId="9" fillId="0" fontId="6" numFmtId="0" applyFont="1" applyBorder="1" applyAlignment="1">
      <alignment horizontal="center"/>
    </xf>
    <xf xfId="0" borderId="50" fillId="0" fontId="13" numFmtId="0" applyFont="1" applyBorder="1" applyAlignment="1">
      <alignment indent="2" horizontal="left" vertical="center"/>
    </xf>
    <xf xfId="0" borderId="55" fillId="0" fontId="15" numFmtId="0" applyFont="1" applyBorder="1" applyAlignment="1">
      <alignment indent="1" horizontal="left"/>
    </xf>
    <xf xfId="0" borderId="53" fillId="0" fontId="15" numFmtId="0" applyFont="1" applyBorder="1" applyAlignment="1">
      <alignment indent="1" horizontal="left"/>
    </xf>
    <xf xfId="0" borderId="54" fillId="0" fontId="15" numFmtId="0" applyFont="1" applyBorder="1" applyAlignment="1">
      <alignment indent="1" horizontal="left"/>
    </xf>
    <xf xfId="0" borderId="48" fillId="0" fontId="15" numFmtId="14" applyFont="1" applyBorder="1" applyNumberFormat="1" applyAlignment="1">
      <alignment indent="1" horizontal="left"/>
    </xf>
    <xf xfId="0" borderId="52" fillId="0" fontId="15" numFmtId="0" applyFont="1" applyBorder="1" applyAlignment="1">
      <alignment indent="1" horizontal="left"/>
    </xf>
    <xf xfId="0" borderId="0" fillId="0" fontId="15" numFmtId="0" applyFont="1" applyAlignment="1">
      <alignment indent="1" horizontal="left"/>
    </xf>
    <xf xfId="0" borderId="48" fillId="0" fontId="15" numFmtId="0" applyFont="1" applyBorder="1" applyAlignment="1">
      <alignment indent="1" horizontal="left"/>
    </xf>
    <xf xfId="0" borderId="57" fillId="0" fontId="15" numFmtId="0" applyFont="1" applyBorder="1" applyAlignment="1">
      <alignment indent="1" horizontal="left"/>
    </xf>
    <xf xfId="0" borderId="56" fillId="0" fontId="15" numFmtId="0" applyFont="1" applyBorder="1" applyAlignment="1">
      <alignment indent="1" horizontal="left"/>
    </xf>
    <xf xfId="0" borderId="47" fillId="0" fontId="15" numFmtId="0" applyFont="1" applyBorder="1" applyAlignment="1">
      <alignment indent="1" horizontal="left"/>
    </xf>
  </cellXfs>
  <dxfs count="0"/>
</styleSheet>
</file>

<file path=xl/_rels/workbook.xml.rels><Relationships xmlns="http://schemas.openxmlformats.org/package/2006/relationships"><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worksheet" Target="worksheets/sheet1.xml"/><Relationship Id="rId7" Type="http://schemas.openxmlformats.org/officeDocument/2006/relationships/worksheet" Target="worksheets/sheet2.xml"/><Relationship Id="rId8" Type="http://schemas.openxmlformats.org/officeDocument/2006/relationships/worksheet" Target="worksheets/sheet3.xml"/><Relationship Id="rId9" Type="http://schemas.openxmlformats.org/officeDocument/2006/relationships/worksheet" Target="worksheets/sheet4.xml"/><Relationship Id="rId10" Type="http://schemas.openxmlformats.org/officeDocument/2006/relationships/worksheet" Target="worksheets/sheet5.xml"/><Relationship Id="rId11" Type="http://schemas.openxmlformats.org/officeDocument/2006/relationships/worksheet" Target="worksheets/sheet6.xml"/></Relationships>

</file>

<file path=xl/worksheets/sheet1.xml><?xml version="1.0" encoding="utf-8"?>
<worksheet xmlns="http://schemas.openxmlformats.org/spreadsheetml/2006/main" xmlns:r="http://schemas.openxmlformats.org/officeDocument/2006/relationships" xmlns:xdr="http://schemas.openxmlformats.org/drawingml/2006/spreadsheetDrawing">
  <dimension ref="A1:AR656"/>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94767514" customWidth="1" min="20" max="20"/>
    <col width="15.85546875" customWidth="1" min="21" max="21"/>
    <col width="34.71093750" customWidth="1" min="22" max="22"/>
    <col width="6.28515625" customWidth="1" min="23" max="23"/>
    <col width="5.28515625" customWidth="1" min="24" max="24"/>
    <col width="10.42578125" customWidth="1" min="25" max="25"/>
    <col width="6.14062500" customWidth="1" min="26" max="26"/>
    <col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150.71093750" customWidth="1" min="43" max="43"/>
    <col hidden="1" width="0.00000000" customWidth="1" min="44" max="44"/>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c s="0" r="AR1"/>
    </row>
    <row r="2" ht="15.75000000" customHeight="1">
      <c s="0" r="A2"/>
      <c s="1" r="B2"/>
      <c s="2" r="C2" t="s">
        <v>0</v>
      </c>
      <c s="2" r="D2"/>
      <c s="2" r="E2"/>
      <c s="2" r="F2"/>
      <c s="2" r="G2"/>
      <c s="2" r="H2"/>
      <c s="2" r="I2"/>
      <c s="2" r="J2"/>
      <c s="2" r="K2"/>
      <c s="2" r="L2"/>
      <c s="2" r="M2"/>
      <c s="2" r="N2"/>
      <c s="2" r="O2"/>
      <c s="2" r="P2"/>
      <c s="2" r="Q2"/>
      <c s="2" r="R2"/>
      <c s="2" r="S2"/>
      <c s="3" r="T2"/>
      <c s="4" r="U2"/>
      <c s="1" r="V2"/>
      <c s="3" r="W2"/>
      <c s="3" r="X2"/>
      <c s="3" r="Y2"/>
      <c s="3" r="Z2"/>
      <c s="3" r="AA2"/>
      <c s="3" r="AB2"/>
      <c s="3" r="AC2"/>
      <c s="3" r="AD2"/>
      <c s="3" r="AE2"/>
      <c s="3" r="AF2"/>
      <c s="3" r="AG2"/>
      <c s="5" r="AH2"/>
      <c s="5" r="AI2"/>
      <c s="5" r="AJ2"/>
      <c s="5" r="AK2"/>
      <c s="5" r="AL2"/>
      <c s="5" r="AM2"/>
      <c s="5" r="AN2"/>
      <c s="5" r="AO2"/>
      <c s="6" r="AP2" t="s">
        <v>1</v>
      </c>
      <c s="6" r="AQ2"/>
      <c s="0" r="AR2"/>
    </row>
    <row r="3" ht="16.50000000" customHeight="1">
      <c s="0" r="A3"/>
      <c s="7" r="B3"/>
      <c s="2" r="C3"/>
      <c s="8" r="T3"/>
      <c s="9" r="U3" t="s">
        <v>2</v>
      </c>
      <c s="10" r="V3"/>
      <c s="3" r="W3"/>
      <c s="3" r="X3"/>
      <c s="3" r="Y3"/>
      <c s="3" r="Z3"/>
      <c s="3" r="AA3"/>
      <c s="3" r="AB3"/>
      <c s="3" r="AC3"/>
      <c s="3" r="AD3"/>
      <c s="3" r="AE3"/>
      <c s="3" r="AF3"/>
      <c s="3" r="AG3"/>
      <c s="5" r="AH3"/>
      <c s="5" r="AI3"/>
      <c s="5" r="AJ3"/>
      <c s="5" r="AK3"/>
      <c s="0" r="AL3"/>
      <c s="5" r="AM3"/>
      <c s="5" r="AN3"/>
      <c s="0" r="AO3"/>
      <c s="6" r="AP3" t="s">
        <v>3</v>
      </c>
      <c s="6" r="AQ3"/>
      <c s="0" r="AR3"/>
    </row>
    <row r="4" ht="15.00000000" customHeight="1">
      <c s="0" r="A4"/>
      <c s="11" r="B4"/>
      <c s="12" r="C4"/>
      <c s="13" r="D4"/>
      <c s="13" r="E4"/>
      <c s="13" r="F4"/>
      <c s="13" r="G4"/>
      <c s="12" r="H4"/>
      <c s="12" r="I4"/>
      <c s="12" r="J4"/>
      <c s="12" r="K4"/>
      <c s="12" r="L4"/>
      <c s="12" r="M4"/>
      <c s="12" r="N4"/>
      <c s="12" r="O4"/>
      <c s="12" r="P4"/>
      <c s="12" r="Q4"/>
      <c s="12" r="R4"/>
      <c s="12" r="S4"/>
      <c s="14" r="T4" t="s">
        <v>4</v>
      </c>
      <c s="15" r="U4" t="s">
        <v>5</v>
      </c>
      <c s="16" r="V4"/>
      <c s="12" r="W4"/>
      <c s="13" r="X4"/>
      <c s="13" r="Y4"/>
      <c s="13" r="Z4"/>
      <c s="13" r="AA4"/>
      <c s="12" r="AB4"/>
      <c s="12" r="AC4"/>
      <c s="12" r="AD4"/>
      <c s="12" r="AE4"/>
      <c s="0" r="AF4"/>
      <c s="0" r="AG4"/>
      <c s="17" r="AH4"/>
      <c s="17" r="AI4"/>
      <c s="17" r="AJ4"/>
      <c s="17" r="AK4"/>
      <c s="0" r="AL4"/>
      <c s="0" r="AM4"/>
      <c s="18" r="AN4"/>
      <c s="0" r="AO4"/>
      <c s="6" r="AP4" t="s">
        <v>6</v>
      </c>
      <c s="6" r="AQ4"/>
      <c s="0" r="AR4"/>
    </row>
    <row r="5" ht="15.00000000" customHeight="1">
      <c s="0" r="A5"/>
      <c s="19" r="B5"/>
      <c s="20" r="C5"/>
      <c s="19" r="D5"/>
      <c s="19" r="E5"/>
      <c s="19" r="F5"/>
      <c s="21" r="G5"/>
      <c s="21" r="H5"/>
      <c s="21" r="I5"/>
      <c s="22" r="J5" t="s">
        <v>7</v>
      </c>
      <c s="23" r="K5" t="s">
        <v>8</v>
      </c>
      <c s="23" r="L5"/>
      <c s="21" r="M5"/>
      <c s="0" r="N5"/>
      <c s="0" r="O5"/>
      <c s="22" r="P5"/>
      <c s="22" r="Q5"/>
      <c s="0" r="R5"/>
      <c s="0" r="S5"/>
      <c s="24" r="T5" t="s">
        <v>9</v>
      </c>
      <c s="25" r="U5">
        <v>45931.00000000</v>
      </c>
      <c s="26" r="V5"/>
      <c s="20" r="W5"/>
      <c s="19" r="X5"/>
      <c s="19" r="Y5"/>
      <c s="19" r="Z5"/>
      <c s="21" r="AA5"/>
      <c s="21" r="AB5"/>
      <c s="21" r="AC5"/>
      <c s="21" r="AD5"/>
      <c s="21" r="AE5"/>
      <c s="21" r="AF5"/>
      <c s="0" r="AG5"/>
      <c s="27" r="AH5"/>
      <c s="27" r="AI5"/>
      <c s="27" r="AJ5"/>
      <c s="27" r="AK5"/>
      <c s="0" r="AL5"/>
      <c s="0" r="AM5"/>
      <c s="28" r="AN5"/>
      <c s="0" r="AO5"/>
      <c s="6" r="AP5" t="s">
        <v>10</v>
      </c>
      <c s="6" r="AQ5"/>
      <c s="0" r="AR5"/>
    </row>
    <row r="6" ht="15.00000000" customHeight="1">
      <c s="0" r="A6"/>
      <c s="29" r="B6"/>
      <c s="30" r="C6"/>
      <c s="11" r="D6"/>
      <c s="11" r="E6"/>
      <c s="11" r="F6"/>
      <c s="11" r="G6"/>
      <c s="31" r="H6"/>
      <c s="31" r="I6"/>
      <c s="31" r="J6"/>
      <c s="32" r="K6"/>
      <c s="32" r="L6"/>
      <c s="31" r="M6"/>
      <c s="31" r="N6"/>
      <c s="31" r="O6"/>
      <c s="31" r="P6"/>
      <c s="31" r="Q6"/>
      <c s="31" r="R6"/>
      <c s="31" r="S6"/>
      <c s="24" r="T6"/>
      <c s="33" r="U6"/>
      <c s="34" r="V6"/>
      <c s="30" r="W6"/>
      <c s="11" r="X6"/>
      <c s="11" r="Y6"/>
      <c s="11" r="Z6"/>
      <c s="11" r="AA6"/>
      <c s="31" r="AB6"/>
      <c s="31" r="AC6"/>
      <c s="31" r="AD6"/>
      <c s="31" r="AE6"/>
      <c s="31" r="AF6"/>
      <c s="35" r="AG6"/>
      <c s="35" r="AH6"/>
      <c s="35" r="AI6"/>
      <c s="35" r="AJ6"/>
      <c s="35" r="AK6"/>
      <c s="0" r="AL6"/>
      <c s="0" r="AM6"/>
      <c s="28" r="AN6"/>
      <c s="0" r="AO6"/>
      <c s="6" r="AP6" t="s">
        <v>11</v>
      </c>
      <c s="6" r="AQ6"/>
      <c s="0" r="AR6"/>
    </row>
    <row r="7" ht="15.58700000" customHeight="1">
      <c s="0" r="A7"/>
      <c s="6" r="B7"/>
      <c s="36" r="C7" t="s">
        <v>12</v>
      </c>
      <c s="36" r="D7"/>
      <c s="36" r="E7"/>
      <c s="36" r="F7"/>
      <c s="36" r="G7"/>
      <c s="37" r="H7" t="s">
        <v>13</v>
      </c>
      <c s="37" r="I7"/>
      <c s="37" r="J7"/>
      <c s="37" r="K7"/>
      <c s="37" r="L7"/>
      <c s="37" r="M7"/>
      <c s="37" r="N7"/>
      <c s="37" r="O7"/>
      <c s="37" r="P7"/>
      <c s="37" r="Q7"/>
      <c s="37" r="R7"/>
      <c s="0" r="S7"/>
      <c s="24" r="T7" t="s">
        <v>14</v>
      </c>
      <c s="38" r="U7" t="s">
        <v>15</v>
      </c>
      <c s="39" r="V7"/>
      <c s="40" r="W7"/>
      <c s="40" r="X7"/>
      <c s="40" r="Y7"/>
      <c s="40" r="Z7"/>
      <c s="40" r="AA7"/>
      <c s="0" r="AB7"/>
      <c s="0" r="AC7"/>
      <c s="0" r="AD7"/>
      <c s="0" r="AE7"/>
      <c s="0" r="AF7"/>
      <c s="0" r="AG7"/>
      <c s="0" r="AH7"/>
      <c s="0" r="AI7"/>
      <c s="0" r="AJ7"/>
      <c s="0" r="AK7"/>
      <c s="0" r="AL7"/>
      <c s="0" r="AM7"/>
      <c s="28" r="AN7"/>
      <c s="0" r="AO7"/>
      <c s="6" r="AP7"/>
      <c s="41" r="AQ7" t="s">
        <v>13</v>
      </c>
      <c s="0" r="AR7"/>
    </row>
    <row r="8" ht="15.00000000" customHeight="1">
      <c s="0" r="A8"/>
      <c s="6" r="B8"/>
      <c s="36" r="C8" t="s">
        <v>16</v>
      </c>
      <c s="36" r="D8"/>
      <c s="36" r="E8"/>
      <c s="36" r="F8"/>
      <c s="36" r="G8"/>
      <c s="42" r="H8" t="s">
        <v>17</v>
      </c>
      <c s="42" r="I8"/>
      <c s="42" r="J8"/>
      <c s="42" r="K8"/>
      <c s="42" r="L8"/>
      <c s="42" r="M8"/>
      <c s="42" r="N8"/>
      <c s="42" r="O8"/>
      <c s="42" r="P8"/>
      <c s="42" r="Q8"/>
      <c s="42" r="R8"/>
      <c s="0" r="S8"/>
      <c s="24" r="T8" t="s">
        <v>18</v>
      </c>
      <c s="43" r="U8" t="s">
        <v>19</v>
      </c>
      <c s="39" r="V8"/>
      <c s="40" r="W8"/>
      <c s="40" r="X8"/>
      <c s="40" r="Y8"/>
      <c s="40" r="Z8"/>
      <c s="40" r="AA8"/>
      <c s="0" r="AB8"/>
      <c s="0" r="AC8"/>
      <c s="0" r="AD8"/>
      <c s="0" r="AE8"/>
      <c s="0" r="AF8"/>
      <c s="0" r="AG8"/>
      <c s="0" r="AH8"/>
      <c s="0" r="AI8"/>
      <c s="0" r="AJ8"/>
      <c s="0" r="AK8"/>
      <c s="0" r="AL8"/>
      <c s="0" r="AM8"/>
      <c s="28" r="AN8"/>
      <c s="0" r="AO8"/>
      <c s="6" r="AP8"/>
      <c s="41" r="AQ8" t="s">
        <v>17</v>
      </c>
      <c s="0" r="AR8"/>
    </row>
    <row r="9" ht="15.00000000" customHeight="1">
      <c s="0" r="A9"/>
      <c s="6" r="B9"/>
      <c s="36" r="C9" t="s">
        <v>20</v>
      </c>
      <c s="36" r="D9"/>
      <c s="36" r="E9"/>
      <c s="36" r="F9"/>
      <c s="36" r="G9"/>
      <c s="44" r="H9"/>
      <c s="32" r="I9"/>
      <c s="32" r="J9"/>
      <c s="32" r="K9"/>
      <c s="32" r="L9"/>
      <c s="32" r="M9"/>
      <c s="32" r="N9"/>
      <c s="32" r="O9"/>
      <c s="32" r="P9"/>
      <c s="32" r="Q9"/>
      <c s="32" r="R9"/>
      <c s="31" r="S9"/>
      <c s="24" r="T9"/>
      <c s="45" r="U9"/>
      <c s="39" r="V9"/>
      <c s="31" r="W9"/>
      <c s="31" r="X9"/>
      <c s="31" r="Y9"/>
      <c s="31" r="Z9"/>
      <c s="31" r="AA9"/>
      <c s="31" r="AB9"/>
      <c s="31" r="AC9"/>
      <c s="31" r="AD9"/>
      <c s="31" r="AE9"/>
      <c s="31" r="AF9"/>
      <c s="27" r="AG9"/>
      <c s="27" r="AH9"/>
      <c s="27" r="AI9"/>
      <c s="27" r="AJ9"/>
      <c s="27" r="AK9"/>
      <c s="0" r="AL9"/>
      <c s="0" r="AM9"/>
      <c s="28" r="AN9"/>
      <c s="0" r="AO9"/>
      <c s="6" r="AP9" t="s">
        <v>21</v>
      </c>
      <c s="0" r="AQ9"/>
      <c s="0" r="AR9"/>
    </row>
    <row r="10" ht="15.75000000" customHeight="1">
      <c s="0" r="A10"/>
      <c s="6" r="B10"/>
      <c s="36" r="C10" t="s">
        <v>22</v>
      </c>
      <c s="36" r="D10"/>
      <c s="36" r="E10"/>
      <c s="36" r="F10"/>
      <c s="46" r="G10"/>
      <c s="31" r="H10"/>
      <c s="31" r="I10"/>
      <c s="31" r="J10"/>
      <c s="31" r="K10"/>
      <c s="31" r="L10"/>
      <c s="31" r="M10"/>
      <c s="31" r="N10"/>
      <c s="31" r="O10"/>
      <c s="31" r="P10"/>
      <c s="31" r="Q10"/>
      <c s="31" r="R10"/>
      <c s="31" r="S10"/>
      <c s="24" r="T10" t="s">
        <v>23</v>
      </c>
      <c s="47" r="U10" t="s">
        <v>24</v>
      </c>
      <c s="39" r="V10"/>
      <c s="40" r="W10"/>
      <c s="40" r="X10"/>
      <c s="40" r="Y10"/>
      <c s="40" r="Z10"/>
      <c s="40" r="AA10"/>
      <c s="31" r="AB10"/>
      <c s="31" r="AC10"/>
      <c s="31" r="AD10"/>
      <c s="31" r="AE10"/>
      <c s="31" r="AF10"/>
      <c s="0" r="AG10"/>
      <c s="27" r="AH10"/>
      <c s="27" r="AI10"/>
      <c s="27" r="AJ10"/>
      <c s="27" r="AK10"/>
      <c s="0" r="AL10"/>
      <c s="0" r="AM10"/>
      <c s="28" r="AN10"/>
      <c s="0" r="AO10"/>
      <c s="6" r="AP10"/>
      <c s="6" r="AQ10"/>
      <c s="0" r="AR10"/>
    </row>
    <row r="11" ht="15.00000000" customHeight="1">
      <c s="0" r="A11"/>
      <c s="6" r="B11"/>
      <c s="36" r="C11"/>
      <c s="36" r="D11"/>
      <c s="36" r="E11"/>
      <c s="36" r="F11"/>
      <c s="46" r="G11"/>
      <c s="31" r="H11"/>
      <c s="31" r="I11"/>
      <c s="31" r="J11"/>
      <c s="31" r="K11"/>
      <c s="31" r="L11"/>
      <c s="31" r="M11"/>
      <c s="31" r="N11"/>
      <c s="31" r="O11"/>
      <c s="31" r="P11"/>
      <c s="31" r="Q11"/>
      <c s="31" r="R11"/>
      <c s="31" r="S11"/>
      <c s="28" r="T11"/>
      <c s="48" r="U11"/>
      <c s="6" r="V11"/>
      <c s="40" r="W11"/>
      <c s="36" r="X11"/>
      <c s="36" r="Y11"/>
      <c s="36" r="Z11"/>
      <c s="46" r="AA11"/>
      <c s="31" r="AB11"/>
      <c s="31" r="AC11"/>
      <c s="31" r="AD11"/>
      <c s="31" r="AE11"/>
      <c s="31" r="AF11"/>
      <c s="0" r="AG11"/>
      <c s="27" r="AH11"/>
      <c s="27" r="AI11"/>
      <c s="27" r="AJ11"/>
      <c s="27" r="AK11"/>
      <c s="0" r="AL11"/>
      <c s="0" r="AM11"/>
      <c s="28" r="AN11"/>
      <c s="0" r="AO11"/>
      <c s="6" r="AP11"/>
      <c s="0" r="AQ11"/>
      <c s="0" r="AR11"/>
    </row>
    <row r="12" ht="15.00000000" customHeight="1">
      <c s="0" r="A12"/>
      <c s="49" r="B12" t="s">
        <v>25</v>
      </c>
      <c s="49" r="C12"/>
      <c s="49" r="D12"/>
      <c s="49" r="E12"/>
      <c s="49" r="F12"/>
      <c s="49" r="G12"/>
      <c s="49" r="H12"/>
      <c s="49" r="I12"/>
      <c s="49" r="J12"/>
      <c s="50" r="K12"/>
      <c s="31" r="L12"/>
      <c s="31" r="M12"/>
      <c s="31" r="N12"/>
      <c s="31" r="O12"/>
      <c s="31" r="P12"/>
      <c s="31" r="Q12"/>
      <c s="31" r="R12"/>
      <c s="31" r="S12"/>
      <c s="31" r="T12"/>
      <c s="31" r="U12"/>
      <c s="31" r="V12"/>
      <c s="31" r="W12"/>
      <c s="49" r="X12"/>
      <c s="49" r="Y12"/>
      <c s="49" r="Z12"/>
      <c s="49" r="AA12"/>
      <c s="31" r="AB12"/>
      <c s="31" r="AC12"/>
      <c s="31" r="AD12"/>
      <c s="31" r="AE12"/>
      <c s="31" r="AF12"/>
      <c s="31" r="AG12"/>
      <c s="31" r="AH12"/>
      <c s="31" r="AI12"/>
      <c s="31" r="AJ12"/>
      <c s="31" r="AK12"/>
      <c s="31" r="AL12"/>
      <c s="31" r="AM12"/>
      <c s="31" r="AN12"/>
      <c s="31" r="AO12"/>
      <c s="6" r="AP12" t="s">
        <v>26</v>
      </c>
      <c s="0" r="AQ12"/>
      <c s="0" r="AR12"/>
    </row>
    <row r="13" ht="6.75000000" customHeight="1">
      <c s="0" r="A13"/>
      <c s="51" r="B13"/>
      <c s="52" r="C13"/>
      <c s="51" r="D13"/>
      <c s="51" r="E13"/>
      <c s="51" r="F13"/>
      <c s="53" r="G13"/>
      <c s="53" r="H13"/>
      <c s="53" r="I13"/>
      <c s="53" r="J13"/>
      <c s="53" r="K13"/>
      <c s="53" r="L13"/>
      <c s="53" r="M13"/>
      <c s="53" r="N13"/>
      <c s="53" r="O13"/>
      <c s="53" r="P13"/>
      <c s="53" r="Q13"/>
      <c s="53" r="R13"/>
      <c s="53" r="S13"/>
      <c s="53" r="T13"/>
      <c s="53" r="U13"/>
      <c s="51" r="V13"/>
      <c s="52" r="W13"/>
      <c s="51" r="X13"/>
      <c s="51" r="Y13"/>
      <c s="51" r="Z13"/>
      <c s="53" r="AA13"/>
      <c s="53" r="AB13"/>
      <c s="53" r="AC13"/>
      <c s="53" r="AD13"/>
      <c s="53" r="AE13"/>
      <c s="53" r="AF13"/>
      <c s="53" r="AG13"/>
      <c s="53" r="AH13"/>
      <c s="53" r="AI13"/>
      <c s="53" r="AJ13"/>
      <c s="53" r="AK13"/>
      <c s="53" r="AL13"/>
      <c s="53" r="AM13"/>
      <c s="53" r="AN13"/>
      <c s="53" r="AO13"/>
      <c s="6" r="AP13"/>
      <c s="0" r="AQ13"/>
      <c s="0" r="AR13"/>
    </row>
    <row r="14" ht="15.00000000" customHeight="1">
      <c s="0" r="A14"/>
      <c s="54" r="B14" t="s">
        <v>27</v>
      </c>
      <c s="55" r="C14" t="s">
        <v>28</v>
      </c>
      <c s="56" r="D14" t="s">
        <v>29</v>
      </c>
      <c s="57" r="E14"/>
      <c s="58" r="F14"/>
      <c s="54" r="G14"/>
      <c s="56" r="H14" t="s">
        <v>30</v>
      </c>
      <c s="57" r="I14"/>
      <c s="58" r="J14"/>
      <c s="58" r="K14"/>
      <c s="58" r="L14"/>
      <c s="58" r="M14"/>
      <c s="58" r="N14"/>
      <c s="58" r="O14"/>
      <c s="58" r="P14"/>
      <c s="58" r="Q14"/>
      <c s="58" r="R14"/>
      <c s="58" r="S14"/>
      <c s="58" r="T14"/>
      <c s="54" r="U14"/>
      <c s="56" r="V14" t="s">
        <v>27</v>
      </c>
      <c s="55" r="W14" t="s">
        <v>28</v>
      </c>
      <c s="56" r="X14" t="s">
        <v>29</v>
      </c>
      <c s="57" r="Y14"/>
      <c s="58" r="Z14"/>
      <c s="54" r="AA14"/>
      <c s="59" r="AB14" t="s">
        <v>31</v>
      </c>
      <c s="60" r="AC14"/>
      <c s="60" r="AD14"/>
      <c s="60" r="AE14"/>
      <c s="60" r="AF14"/>
      <c s="60" r="AG14"/>
      <c s="60" r="AH14"/>
      <c s="60" r="AI14"/>
      <c s="60" r="AJ14"/>
      <c s="60" r="AK14"/>
      <c s="60" r="AL14"/>
      <c s="60" r="AM14"/>
      <c s="60" r="AN14"/>
      <c s="60" r="AO14"/>
      <c s="6" r="AP14"/>
      <c s="0" r="AQ14"/>
      <c s="0" r="AR14"/>
    </row>
    <row r="15" ht="15.00000000" customHeight="1">
      <c s="0" r="A15"/>
      <c s="61" r="B15"/>
      <c s="62" r="C15"/>
      <c s="63" r="D15"/>
      <c s="64" r="H15" t="s">
        <v>32</v>
      </c>
      <c s="64" r="I15" t="s">
        <v>33</v>
      </c>
      <c s="64" r="J15" t="s">
        <v>34</v>
      </c>
      <c s="64" r="K15" t="s">
        <v>35</v>
      </c>
      <c s="64" r="L15" t="s">
        <v>36</v>
      </c>
      <c s="65" r="M15" t="s">
        <v>37</v>
      </c>
      <c s="65" r="N15" t="s">
        <v>38</v>
      </c>
      <c s="65" r="O15" t="s">
        <v>39</v>
      </c>
      <c s="65" r="P15" t="s">
        <v>40</v>
      </c>
      <c s="65" r="Q15" t="s">
        <v>41</v>
      </c>
      <c s="65" r="R15" t="s">
        <v>42</v>
      </c>
      <c s="65" r="S15" t="s">
        <v>43</v>
      </c>
      <c s="65" r="T15" t="s">
        <v>44</v>
      </c>
      <c s="64" r="U15" t="s">
        <v>45</v>
      </c>
      <c s="63" r="V15"/>
      <c s="62" r="W15"/>
      <c s="63" r="X15"/>
      <c s="64" r="AB15" t="s">
        <v>32</v>
      </c>
      <c s="64" r="AC15" t="s">
        <v>33</v>
      </c>
      <c s="64" r="AD15" t="s">
        <v>34</v>
      </c>
      <c s="64" r="AE15" t="s">
        <v>35</v>
      </c>
      <c s="64" r="AF15" t="s">
        <v>36</v>
      </c>
      <c s="65" r="AG15" t="s">
        <v>37</v>
      </c>
      <c s="65" r="AH15" t="s">
        <v>38</v>
      </c>
      <c s="65" r="AI15" t="s">
        <v>46</v>
      </c>
      <c s="65" r="AJ15" t="s">
        <v>40</v>
      </c>
      <c s="65" r="AK15" t="s">
        <v>41</v>
      </c>
      <c s="65" r="AL15" t="s">
        <v>42</v>
      </c>
      <c s="65" r="AM15" t="s">
        <v>43</v>
      </c>
      <c s="65" r="AN15" t="s">
        <v>44</v>
      </c>
      <c s="66" r="AO15" t="s">
        <v>45</v>
      </c>
      <c s="6" r="AP15"/>
      <c s="0" r="AQ15"/>
      <c s="0" r="AR15"/>
    </row>
    <row r="16" ht="123.75000000" customHeight="1">
      <c s="0" r="A16"/>
      <c s="67" r="B16"/>
      <c s="68" r="C16"/>
      <c s="69" r="D16"/>
      <c s="64" r="H16"/>
      <c s="64" r="I16"/>
      <c s="64" r="J16"/>
      <c s="64" r="K16"/>
      <c s="64" r="L16"/>
      <c s="65" r="M16"/>
      <c s="65" r="N16"/>
      <c s="65" r="O16"/>
      <c s="65" r="P16"/>
      <c s="65" r="Q16"/>
      <c s="65" r="R16"/>
      <c s="65" r="S16"/>
      <c s="65" r="T16"/>
      <c s="64" r="U16"/>
      <c s="69" r="V16"/>
      <c s="68" r="W16"/>
      <c s="69" r="X16"/>
      <c s="64" r="AB16"/>
      <c s="64" r="AC16"/>
      <c s="64" r="AD16"/>
      <c s="64" r="AE16"/>
      <c s="64" r="AF16"/>
      <c s="65" r="AG16"/>
      <c s="65" r="AH16"/>
      <c s="65" r="AI16"/>
      <c s="65" r="AJ16"/>
      <c s="65" r="AK16"/>
      <c s="65" r="AL16"/>
      <c s="65" r="AM16"/>
      <c s="65" r="AN16"/>
      <c s="66" r="AO16"/>
      <c s="0" r="AP16"/>
      <c s="0" r="AQ16"/>
      <c s="0" r="AR16"/>
    </row>
    <row r="17" ht="12.00000000" customHeight="1">
      <c s="0" r="A17"/>
      <c s="70" r="B17">
        <v>1</v>
      </c>
      <c s="71" r="C17">
        <v>2</v>
      </c>
      <c s="72" r="D17">
        <v>3</v>
      </c>
      <c s="73" r="E17"/>
      <c s="74" r="F17"/>
      <c s="75" r="G17"/>
      <c s="71" r="H17">
        <v>4</v>
      </c>
      <c s="71" r="I17">
        <v>5</v>
      </c>
      <c s="71" r="J17">
        <v>6</v>
      </c>
      <c s="71" r="K17">
        <v>7</v>
      </c>
      <c s="71" r="L17">
        <v>8</v>
      </c>
      <c s="71" r="M17">
        <v>9</v>
      </c>
      <c s="71" r="N17">
        <v>10</v>
      </c>
      <c s="71" r="O17">
        <v>11</v>
      </c>
      <c s="71" r="P17">
        <v>12</v>
      </c>
      <c s="71" r="Q17">
        <v>13</v>
      </c>
      <c s="71" r="R17">
        <v>14</v>
      </c>
      <c s="71" r="S17">
        <v>15</v>
      </c>
      <c s="71" r="T17">
        <v>16</v>
      </c>
      <c s="71" r="U17">
        <v>17</v>
      </c>
      <c s="76" r="V17">
        <v>1</v>
      </c>
      <c s="71" r="W17">
        <v>2</v>
      </c>
      <c s="72" r="X17">
        <v>3</v>
      </c>
      <c s="73" r="Y17"/>
      <c s="74" r="Z17"/>
      <c s="75" r="AA17"/>
      <c s="71" r="AB17">
        <v>18</v>
      </c>
      <c s="71" r="AC17">
        <v>19</v>
      </c>
      <c s="71" r="AD17">
        <v>20</v>
      </c>
      <c s="71" r="AE17">
        <v>21</v>
      </c>
      <c s="71" r="AF17">
        <v>22</v>
      </c>
      <c s="71" r="AG17">
        <v>23</v>
      </c>
      <c s="71" r="AH17">
        <v>24</v>
      </c>
      <c s="71" r="AI17">
        <v>25</v>
      </c>
      <c s="71" r="AJ17">
        <v>26</v>
      </c>
      <c s="71" r="AK17">
        <v>27</v>
      </c>
      <c s="71" r="AL17">
        <v>28</v>
      </c>
      <c s="71" r="AM17">
        <v>29</v>
      </c>
      <c s="71" r="AN17">
        <v>30</v>
      </c>
      <c s="77" r="AO17">
        <v>31</v>
      </c>
      <c s="0" r="AP17"/>
      <c s="0" r="AQ17"/>
      <c s="0" r="AR17"/>
    </row>
    <row r="18" ht="22.50000000" customHeight="1">
      <c s="0" r="A18"/>
      <c s="78" r="B18" t="s">
        <v>47</v>
      </c>
      <c s="79" r="C18" t="s">
        <v>48</v>
      </c>
      <c s="80" r="D18" t="s">
        <v>49</v>
      </c>
      <c s="81" r="E18"/>
      <c s="82" r="F18"/>
      <c s="83" r="G18"/>
      <c s="84" r="H18">
        <v>1181960262.01000000</v>
      </c>
      <c s="84" r="I18">
        <v>0.00000000</v>
      </c>
      <c s="84" r="J18">
        <v>1181960262.01000000</v>
      </c>
      <c s="84" r="K18">
        <v>35662210.93000000</v>
      </c>
      <c s="84" r="L18">
        <v>0.00000000</v>
      </c>
      <c s="84" r="M18">
        <v>0.00000000</v>
      </c>
      <c s="84" r="N18">
        <v>0.00000000</v>
      </c>
      <c s="84" r="O18">
        <v>0.00000000</v>
      </c>
      <c s="84" r="P18">
        <v>0.00000000</v>
      </c>
      <c s="84" r="Q18">
        <v>0.00000000</v>
      </c>
      <c s="84" r="R18">
        <v>920295768.20000000</v>
      </c>
      <c s="84" r="S18">
        <v>195990543.43000000</v>
      </c>
      <c s="84" r="T18">
        <v>101336161.31000000</v>
      </c>
      <c s="84" r="U18">
        <v>0.00000000</v>
      </c>
      <c s="85" r="V18" t="s">
        <v>47</v>
      </c>
      <c s="79" r="W18" t="s">
        <v>48</v>
      </c>
      <c s="80" r="X18" t="s">
        <v>50</v>
      </c>
      <c s="81" r="Y18"/>
      <c s="82" r="Z18"/>
      <c s="83" r="AA18"/>
      <c s="84" r="AB18">
        <v>915847510.18000000</v>
      </c>
      <c s="84" r="AC18">
        <v>0.00000000</v>
      </c>
      <c s="84" r="AD18">
        <v>915847510.18000000</v>
      </c>
      <c s="84" r="AE18">
        <v>28864744.81000000</v>
      </c>
      <c s="84" r="AF18">
        <v>0.00000000</v>
      </c>
      <c s="84" r="AG18">
        <v>0.00000000</v>
      </c>
      <c s="84" r="AH18">
        <v>0.00000000</v>
      </c>
      <c s="84" r="AI18">
        <v>0.00000000</v>
      </c>
      <c s="84" r="AJ18">
        <v>0.00000000</v>
      </c>
      <c s="84" r="AK18">
        <v>0.00000000</v>
      </c>
      <c s="84" r="AL18">
        <v>724094755.84000000</v>
      </c>
      <c s="84" r="AM18">
        <v>150526311.00000000</v>
      </c>
      <c s="84" r="AN18">
        <v>70091188.15000000</v>
      </c>
      <c s="86" r="AO18">
        <v>0.00000000</v>
      </c>
      <c s="87" r="AP18"/>
      <c s="0" r="AQ18"/>
      <c s="0" r="AR18"/>
    </row>
    <row r="19" ht="11.25000000" customHeight="1">
      <c s="0" r="A19"/>
      <c s="88" r="B19" t="s">
        <v>51</v>
      </c>
      <c s="89" r="C19" t="s">
        <v>48</v>
      </c>
      <c s="90" r="D19" t="s">
        <v>52</v>
      </c>
      <c s="90" r="E19"/>
      <c s="90" r="F19"/>
      <c s="90" r="G19"/>
      <c s="91" r="H19">
        <v>512565326.97000000</v>
      </c>
      <c s="91" r="I19"/>
      <c s="91" r="J19">
        <v>512565326.97000000</v>
      </c>
      <c s="91" r="K19"/>
      <c s="91" r="L19"/>
      <c s="91" r="M19"/>
      <c s="91" r="N19"/>
      <c s="91" r="O19"/>
      <c s="91" r="P19"/>
      <c s="91" r="Q19"/>
      <c s="91" r="R19">
        <v>389061967.16000000</v>
      </c>
      <c s="91" r="S19">
        <v>85932642.43000000</v>
      </c>
      <c s="91" r="T19">
        <v>37570717.38000000</v>
      </c>
      <c s="91" r="U19"/>
      <c s="92" r="V19">
        <f>""&amp;B19</f>
      </c>
      <c s="89" r="W19">
        <f>""&amp;C19</f>
      </c>
      <c s="90" r="X19">
        <f>""&amp;D19</f>
      </c>
      <c s="90" r="Y19"/>
      <c s="90" r="Z19"/>
      <c s="90" r="AA19"/>
      <c s="91" r="AB19">
        <v>445895323.56000000</v>
      </c>
      <c s="91" r="AC19"/>
      <c s="91" r="AD19">
        <v>445895323.56000000</v>
      </c>
      <c s="91" r="AE19"/>
      <c s="91" r="AF19"/>
      <c s="91" r="AG19"/>
      <c s="91" r="AH19"/>
      <c s="91" r="AI19"/>
      <c s="91" r="AJ19"/>
      <c s="91" r="AK19"/>
      <c s="91" r="AL19">
        <v>349739919.62000000</v>
      </c>
      <c s="91" r="AM19">
        <v>68062672.88000000</v>
      </c>
      <c s="91" r="AN19">
        <v>28092731.06000000</v>
      </c>
      <c s="93" r="AO19"/>
      <c s="94" r="AP19">
        <f>""&amp;D19</f>
      </c>
      <c s="95" r="AQ19"/>
      <c s="0" r="AR19"/>
    </row>
    <row r="20" ht="11.25000000" customHeight="1">
      <c s="0" r="A20"/>
      <c s="96" r="B20" t="s">
        <v>53</v>
      </c>
      <c s="89" r="C20" t="s">
        <v>48</v>
      </c>
      <c s="90" r="D20" t="s">
        <v>54</v>
      </c>
      <c s="90" r="E20"/>
      <c s="90" r="F20"/>
      <c s="90" r="G20"/>
      <c s="91" r="H20">
        <v>314118900.00000000</v>
      </c>
      <c s="91" r="I20"/>
      <c s="91" r="J20">
        <v>314118900.00000000</v>
      </c>
      <c s="91" r="K20"/>
      <c s="91" r="L20"/>
      <c s="91" r="M20"/>
      <c s="91" r="N20"/>
      <c s="91" r="O20"/>
      <c s="91" r="P20"/>
      <c s="91" r="Q20"/>
      <c s="91" r="R20">
        <v>253502700.00000000</v>
      </c>
      <c s="91" r="S20">
        <v>54920700.00000000</v>
      </c>
      <c s="91" r="T20">
        <v>5695500.00000000</v>
      </c>
      <c s="91" r="U20"/>
      <c s="97" r="V20">
        <f>""&amp;B20</f>
      </c>
      <c s="89" r="W20">
        <f>""&amp;C20</f>
      </c>
      <c s="90" r="X20">
        <f>""&amp;D20</f>
      </c>
      <c s="90" r="Y20"/>
      <c s="90" r="Z20"/>
      <c s="90" r="AA20"/>
      <c s="91" r="AB20">
        <v>261181913.00000000</v>
      </c>
      <c s="91" r="AC20"/>
      <c s="91" r="AD20">
        <v>261181913.00000000</v>
      </c>
      <c s="91" r="AE20"/>
      <c s="91" r="AF20"/>
      <c s="91" r="AG20"/>
      <c s="91" r="AH20"/>
      <c s="91" r="AI20"/>
      <c s="91" r="AJ20"/>
      <c s="91" r="AK20"/>
      <c s="91" r="AL20">
        <v>215766088.01000000</v>
      </c>
      <c s="91" r="AM20">
        <v>40542441.82000000</v>
      </c>
      <c s="91" r="AN20">
        <v>4873383.17000000</v>
      </c>
      <c s="93" r="AO20"/>
      <c s="94" r="AP20">
        <f>""&amp;D20</f>
      </c>
      <c s="95" r="AQ20"/>
      <c s="0" r="AR20"/>
    </row>
    <row r="21" ht="11.25000000" customHeight="1">
      <c s="0" r="A21"/>
      <c s="96" r="B21" t="s">
        <v>55</v>
      </c>
      <c s="89" r="C21" t="s">
        <v>48</v>
      </c>
      <c s="90" r="D21" t="s">
        <v>56</v>
      </c>
      <c s="90" r="E21"/>
      <c s="90" r="F21"/>
      <c s="90" r="G21"/>
      <c s="91" r="H21">
        <v>314118900.00000000</v>
      </c>
      <c s="91" r="I21"/>
      <c s="91" r="J21">
        <v>314118900.00000000</v>
      </c>
      <c s="91" r="K21"/>
      <c s="91" r="L21"/>
      <c s="91" r="M21"/>
      <c s="91" r="N21"/>
      <c s="91" r="O21"/>
      <c s="91" r="P21"/>
      <c s="91" r="Q21"/>
      <c s="91" r="R21">
        <v>253502700.00000000</v>
      </c>
      <c s="91" r="S21">
        <v>54920700.00000000</v>
      </c>
      <c s="91" r="T21">
        <v>5695500.00000000</v>
      </c>
      <c s="91" r="U21"/>
      <c s="97" r="V21">
        <f>""&amp;B21</f>
      </c>
      <c s="89" r="W21">
        <f>""&amp;C21</f>
      </c>
      <c s="90" r="X21">
        <f>""&amp;D21</f>
      </c>
      <c s="90" r="Y21"/>
      <c s="90" r="Z21"/>
      <c s="90" r="AA21"/>
      <c s="91" r="AB21">
        <v>261181913.00000000</v>
      </c>
      <c s="91" r="AC21"/>
      <c s="91" r="AD21">
        <v>261181913.00000000</v>
      </c>
      <c s="91" r="AE21"/>
      <c s="91" r="AF21"/>
      <c s="91" r="AG21"/>
      <c s="91" r="AH21"/>
      <c s="91" r="AI21"/>
      <c s="91" r="AJ21"/>
      <c s="91" r="AK21"/>
      <c s="91" r="AL21">
        <v>215766088.01000000</v>
      </c>
      <c s="91" r="AM21">
        <v>40542441.82000000</v>
      </c>
      <c s="91" r="AN21">
        <v>4873383.17000000</v>
      </c>
      <c s="93" r="AO21"/>
      <c s="94" r="AP21">
        <f>""&amp;D21</f>
      </c>
      <c s="95" r="AQ21"/>
      <c s="0" r="AR21"/>
    </row>
    <row r="22" ht="169.56000000" customHeight="1">
      <c s="0" r="A22"/>
      <c s="98" r="B22" t="s">
        <v>57</v>
      </c>
      <c s="99" r="C22" t="s">
        <v>48</v>
      </c>
      <c s="100" r="D22" t="s">
        <v>58</v>
      </c>
      <c s="101" r="E22"/>
      <c s="102" r="F22"/>
      <c s="103" r="G22"/>
      <c s="91" r="H22">
        <v>281112900.00000000</v>
      </c>
      <c s="104" r="I22"/>
      <c s="91" r="J22">
        <v>281112900.00000000</v>
      </c>
      <c s="104" r="K22"/>
      <c s="105" r="L22"/>
      <c s="105" r="M22"/>
      <c s="105" r="N22"/>
      <c s="105" r="O22"/>
      <c s="105" r="P22"/>
      <c s="105" r="Q22"/>
      <c s="105" r="R22">
        <v>230340200.00000000</v>
      </c>
      <c s="105" r="S22">
        <v>45141400.00000000</v>
      </c>
      <c s="105" r="T22">
        <v>5631300.00000000</v>
      </c>
      <c s="105" r="U22"/>
      <c s="106" r="V22">
        <f>""&amp;B22</f>
      </c>
      <c s="107" r="W22">
        <f>""&amp;C22</f>
      </c>
      <c s="108" r="X22">
        <f>""&amp;D22</f>
      </c>
      <c s="109" r="Y22"/>
      <c s="110" r="Z22"/>
      <c s="111" r="AA22"/>
      <c s="91" r="AB22">
        <v>253822583.80000000</v>
      </c>
      <c s="104" r="AC22"/>
      <c s="91" r="AD22">
        <v>253822583.80000000</v>
      </c>
      <c s="104" r="AE22"/>
      <c s="105" r="AF22"/>
      <c s="105" r="AG22"/>
      <c s="105" r="AH22"/>
      <c s="105" r="AI22"/>
      <c s="105" r="AJ22"/>
      <c s="105" r="AK22"/>
      <c s="105" r="AL22">
        <v>209379484.49000000</v>
      </c>
      <c s="105" r="AM22">
        <v>39689962.63000000</v>
      </c>
      <c s="105" r="AN22">
        <v>4753136.68000000</v>
      </c>
      <c s="112" r="AO22"/>
      <c s="113" r="AP22">
        <f>""&amp;D22</f>
      </c>
      <c s="95" r="AQ22"/>
      <c s="0" r="AR22"/>
    </row>
    <row r="23" ht="125.21500000" customHeight="1">
      <c s="0" r="A23"/>
      <c s="114" r="B23" t="s">
        <v>59</v>
      </c>
      <c s="99" r="C23" t="s">
        <v>48</v>
      </c>
      <c s="100" r="D23" t="s">
        <v>60</v>
      </c>
      <c s="101" r="E23"/>
      <c s="102" r="F23"/>
      <c s="103" r="G23"/>
      <c s="91" r="H23">
        <v>26000.00000000</v>
      </c>
      <c s="104" r="I23"/>
      <c s="91" r="J23">
        <v>26000.00000000</v>
      </c>
      <c s="104" r="K23"/>
      <c s="105" r="L23"/>
      <c s="105" r="M23"/>
      <c s="105" r="N23"/>
      <c s="105" r="O23"/>
      <c s="105" r="P23"/>
      <c s="105" r="Q23"/>
      <c s="105" r="R23">
        <v>0.00000000</v>
      </c>
      <c s="105" r="S23">
        <v>0.00000000</v>
      </c>
      <c s="105" r="T23">
        <v>26000.00000000</v>
      </c>
      <c s="105" r="U23"/>
      <c s="115" r="V23">
        <f>""&amp;B23</f>
      </c>
      <c s="107" r="W23">
        <f>""&amp;C23</f>
      </c>
      <c s="108" r="X23">
        <f>""&amp;D23</f>
      </c>
      <c s="109" r="Y23"/>
      <c s="110" r="Z23"/>
      <c s="111" r="AA23"/>
      <c s="91" r="AB23">
        <v>722438.94000000</v>
      </c>
      <c s="104" r="AC23"/>
      <c s="91" r="AD23">
        <v>722438.94000000</v>
      </c>
      <c s="104" r="AE23"/>
      <c s="105" r="AF23"/>
      <c s="105" r="AG23"/>
      <c s="105" r="AH23"/>
      <c s="105" r="AI23"/>
      <c s="105" r="AJ23"/>
      <c s="105" r="AK23"/>
      <c s="105" r="AL23">
        <v>587704.84000000</v>
      </c>
      <c s="105" r="AM23">
        <v>123265.19000000</v>
      </c>
      <c s="105" r="AN23">
        <v>11468.91000000</v>
      </c>
      <c s="112" r="AO23"/>
      <c s="113" r="AP23">
        <f>""&amp;D23</f>
      </c>
      <c s="95" r="AQ23"/>
      <c s="0" r="AR23"/>
    </row>
    <row r="24" ht="116.34600000" customHeight="1">
      <c s="0" r="A24"/>
      <c s="114" r="B24" t="s">
        <v>61</v>
      </c>
      <c s="99" r="C24" t="s">
        <v>48</v>
      </c>
      <c s="100" r="D24" t="s">
        <v>62</v>
      </c>
      <c s="101" r="E24"/>
      <c s="102" r="F24"/>
      <c s="103" r="G24"/>
      <c s="91" r="H24">
        <v>0.00000000</v>
      </c>
      <c s="104" r="I24"/>
      <c s="91" r="J24">
        <v>0.00000000</v>
      </c>
      <c s="104" r="K24"/>
      <c s="105" r="L24"/>
      <c s="105" r="M24"/>
      <c s="105" r="N24"/>
      <c s="105" r="O24"/>
      <c s="105" r="P24"/>
      <c s="105" r="Q24"/>
      <c s="105" r="R24">
        <v>0.00000000</v>
      </c>
      <c s="105" r="S24">
        <v>0.00000000</v>
      </c>
      <c s="105" r="T24">
        <v>0.00000000</v>
      </c>
      <c s="105" r="U24"/>
      <c s="115" r="V24">
        <f>""&amp;B24</f>
      </c>
      <c s="107" r="W24">
        <f>""&amp;C24</f>
      </c>
      <c s="108" r="X24">
        <f>""&amp;D24</f>
      </c>
      <c s="109" r="Y24"/>
      <c s="110" r="Z24"/>
      <c s="111" r="AA24"/>
      <c s="91" r="AB24">
        <v>55343.96000000</v>
      </c>
      <c s="104" r="AC24"/>
      <c s="91" r="AD24">
        <v>55343.96000000</v>
      </c>
      <c s="104" r="AE24"/>
      <c s="105" r="AF24"/>
      <c s="105" r="AG24"/>
      <c s="105" r="AH24"/>
      <c s="105" r="AI24"/>
      <c s="105" r="AJ24"/>
      <c s="105" r="AK24"/>
      <c s="105" r="AL24">
        <v>41250.62000000</v>
      </c>
      <c s="105" r="AM24">
        <v>13037.40000000</v>
      </c>
      <c s="105" r="AN24">
        <v>1055.94000000</v>
      </c>
      <c s="112" r="AO24"/>
      <c s="113" r="AP24">
        <f>""&amp;D24</f>
      </c>
      <c s="95" r="AQ24"/>
      <c s="0" r="AR24"/>
    </row>
    <row r="25" ht="107.47700000" customHeight="1">
      <c s="0" r="A25"/>
      <c s="114" r="B25" t="s">
        <v>63</v>
      </c>
      <c s="99" r="C25" t="s">
        <v>48</v>
      </c>
      <c s="100" r="D25" t="s">
        <v>64</v>
      </c>
      <c s="101" r="E25"/>
      <c s="102" r="F25"/>
      <c s="103" r="G25"/>
      <c s="91" r="H25">
        <v>19700.00000000</v>
      </c>
      <c s="104" r="I25"/>
      <c s="91" r="J25">
        <v>19700.00000000</v>
      </c>
      <c s="104" r="K25"/>
      <c s="105" r="L25"/>
      <c s="105" r="M25"/>
      <c s="105" r="N25"/>
      <c s="105" r="O25"/>
      <c s="105" r="P25"/>
      <c s="105" r="Q25"/>
      <c s="105" r="R25">
        <v>0.00000000</v>
      </c>
      <c s="105" r="S25">
        <v>0.00000000</v>
      </c>
      <c s="105" r="T25">
        <v>19700.00000000</v>
      </c>
      <c s="105" r="U25"/>
      <c s="115" r="V25">
        <f>""&amp;B25</f>
      </c>
      <c s="107" r="W25">
        <f>""&amp;C25</f>
      </c>
      <c s="108" r="X25">
        <f>""&amp;D25</f>
      </c>
      <c s="109" r="Y25"/>
      <c s="110" r="Z25"/>
      <c s="111" r="AA25"/>
      <c s="91" r="AB25">
        <v>4709835.98000000</v>
      </c>
      <c s="104" r="AC25"/>
      <c s="91" r="AD25">
        <v>4709835.98000000</v>
      </c>
      <c s="104" r="AE25"/>
      <c s="105" r="AF25"/>
      <c s="105" r="AG25"/>
      <c s="105" r="AH25"/>
      <c s="105" r="AI25"/>
      <c s="105" r="AJ25"/>
      <c s="105" r="AK25"/>
      <c s="105" r="AL25">
        <v>3663252.80000000</v>
      </c>
      <c s="105" r="AM25">
        <v>1013864.22000000</v>
      </c>
      <c s="105" r="AN25">
        <v>32718.96000000</v>
      </c>
      <c s="112" r="AO25"/>
      <c s="113" r="AP25">
        <f>""&amp;D25</f>
      </c>
      <c s="95" r="AQ25"/>
      <c s="0" r="AR25"/>
    </row>
    <row r="26" ht="63.13200000" customHeight="1">
      <c s="0" r="A26"/>
      <c s="114" r="B26" t="s">
        <v>65</v>
      </c>
      <c s="99" r="C26" t="s">
        <v>48</v>
      </c>
      <c s="100" r="D26" t="s">
        <v>66</v>
      </c>
      <c s="101" r="E26"/>
      <c s="102" r="F26"/>
      <c s="103" r="G26"/>
      <c s="91" r="H26">
        <v>1130300.00000000</v>
      </c>
      <c s="104" r="I26"/>
      <c s="91" r="J26">
        <v>1130300.00000000</v>
      </c>
      <c s="104" r="K26"/>
      <c s="105" r="L26"/>
      <c s="105" r="M26"/>
      <c s="105" r="N26"/>
      <c s="105" r="O26"/>
      <c s="105" r="P26"/>
      <c s="105" r="Q26"/>
      <c s="105" r="R26">
        <v>1130300.00000000</v>
      </c>
      <c s="105" r="S26"/>
      <c s="105" r="T26"/>
      <c s="105" r="U26"/>
      <c s="115" r="V26">
        <f>""&amp;B26</f>
      </c>
      <c s="107" r="W26">
        <f>""&amp;C26</f>
      </c>
      <c s="108" r="X26">
        <f>""&amp;D26</f>
      </c>
      <c s="109" r="Y26"/>
      <c s="110" r="Z26"/>
      <c s="111" r="AA26"/>
      <c s="91" r="AB26">
        <v>1408582.80000000</v>
      </c>
      <c s="104" r="AC26"/>
      <c s="91" r="AD26">
        <v>1408582.80000000</v>
      </c>
      <c s="104" r="AE26"/>
      <c s="105" r="AF26"/>
      <c s="105" r="AG26"/>
      <c s="105" r="AH26"/>
      <c s="105" r="AI26"/>
      <c s="105" r="AJ26"/>
      <c s="105" r="AK26"/>
      <c s="105" r="AL26">
        <v>1408582.80000000</v>
      </c>
      <c s="105" r="AM26"/>
      <c s="105" r="AN26"/>
      <c s="112" r="AO26"/>
      <c s="113" r="AP26">
        <f>""&amp;D26</f>
      </c>
      <c s="95" r="AQ26"/>
      <c s="0" r="AR26"/>
    </row>
    <row r="27" ht="355.80900000" customHeight="1">
      <c s="0" r="A27"/>
      <c s="114" r="B27" t="s">
        <v>67</v>
      </c>
      <c s="99" r="C27" t="s">
        <v>48</v>
      </c>
      <c s="100" r="D27" t="s">
        <v>68</v>
      </c>
      <c s="101" r="E27"/>
      <c s="102" r="F27"/>
      <c s="103" r="G27"/>
      <c s="91" r="H27">
        <v>16073400.00000000</v>
      </c>
      <c s="104" r="I27"/>
      <c s="91" r="J27">
        <v>16073400.00000000</v>
      </c>
      <c s="104" r="K27"/>
      <c s="105" r="L27"/>
      <c s="105" r="M27"/>
      <c s="105" r="N27"/>
      <c s="105" r="O27"/>
      <c s="105" r="P27"/>
      <c s="105" r="Q27"/>
      <c s="105" r="R27">
        <v>10894400.00000000</v>
      </c>
      <c s="105" r="S27">
        <v>5160500.00000000</v>
      </c>
      <c s="105" r="T27">
        <v>18500.00000000</v>
      </c>
      <c s="105" r="U27"/>
      <c s="115" r="V27">
        <f>""&amp;B27</f>
      </c>
      <c s="107" r="W27">
        <f>""&amp;C27</f>
      </c>
      <c s="108" r="X27">
        <f>""&amp;D27</f>
      </c>
      <c s="109" r="Y27"/>
      <c s="110" r="Z27"/>
      <c s="111" r="AA27"/>
      <c s="91" r="AB27">
        <v>-2654089.20000000</v>
      </c>
      <c s="104" r="AC27"/>
      <c s="91" r="AD27">
        <v>-2654089.20000000</v>
      </c>
      <c s="104" r="AE27"/>
      <c s="105" r="AF27"/>
      <c s="105" r="AG27"/>
      <c s="105" r="AH27"/>
      <c s="105" r="AI27"/>
      <c s="105" r="AJ27"/>
      <c s="105" r="AK27"/>
      <c s="105" r="AL27">
        <v>-1650689.93000000</v>
      </c>
      <c s="105" r="AM27">
        <v>-1046341.89000000</v>
      </c>
      <c s="105" r="AN27">
        <v>42942.62000000</v>
      </c>
      <c s="112" r="AO27"/>
      <c s="113" r="AP27">
        <f>""&amp;D27</f>
      </c>
      <c s="95" r="AQ27"/>
      <c s="0" r="AR27"/>
    </row>
    <row r="28" ht="89.73900000" customHeight="1">
      <c s="0" r="A28"/>
      <c s="114" r="B28" t="s">
        <v>69</v>
      </c>
      <c s="99" r="C28" t="s">
        <v>48</v>
      </c>
      <c s="100" r="D28" t="s">
        <v>70</v>
      </c>
      <c s="101" r="E28"/>
      <c s="102" r="F28"/>
      <c s="103" r="G28"/>
      <c s="91" r="H28">
        <v>0.00000000</v>
      </c>
      <c s="104" r="I28"/>
      <c s="91" r="J28">
        <v>0.00000000</v>
      </c>
      <c s="104" r="K28"/>
      <c s="105" r="L28"/>
      <c s="105" r="M28"/>
      <c s="105" r="N28"/>
      <c s="105" r="O28"/>
      <c s="105" r="P28"/>
      <c s="105" r="Q28"/>
      <c s="105" r="R28">
        <v>0.00000000</v>
      </c>
      <c s="105" r="S28">
        <v>0.00000000</v>
      </c>
      <c s="105" r="T28">
        <v>0.00000000</v>
      </c>
      <c s="105" r="U28"/>
      <c s="115" r="V28">
        <f>""&amp;B28</f>
      </c>
      <c s="107" r="W28">
        <f>""&amp;C28</f>
      </c>
      <c s="108" r="X28">
        <f>""&amp;D28</f>
      </c>
      <c s="109" r="Y28"/>
      <c s="110" r="Z28"/>
      <c s="111" r="AA28"/>
      <c s="91" r="AB28">
        <v>722244.40000000</v>
      </c>
      <c s="104" r="AC28"/>
      <c s="91" r="AD28">
        <v>722244.40000000</v>
      </c>
      <c s="104" r="AE28"/>
      <c s="105" r="AF28"/>
      <c s="105" r="AG28"/>
      <c s="105" r="AH28"/>
      <c s="105" r="AI28"/>
      <c s="105" r="AJ28"/>
      <c s="105" r="AK28"/>
      <c s="105" r="AL28">
        <v>562295.46000000</v>
      </c>
      <c s="105" r="AM28">
        <v>154795.90000000</v>
      </c>
      <c s="105" r="AN28">
        <v>5153.04000000</v>
      </c>
      <c s="112" r="AO28"/>
      <c s="113" r="AP28">
        <f>""&amp;D28</f>
      </c>
      <c s="95" r="AQ28"/>
      <c s="0" r="AR28"/>
    </row>
    <row r="29" ht="80.87000000" customHeight="1">
      <c s="0" r="A29"/>
      <c s="114" r="B29" t="s">
        <v>71</v>
      </c>
      <c s="99" r="C29" t="s">
        <v>48</v>
      </c>
      <c s="100" r="D29" t="s">
        <v>72</v>
      </c>
      <c s="101" r="E29"/>
      <c s="102" r="F29"/>
      <c s="103" r="G29"/>
      <c s="91" r="H29">
        <v>1322800.00000000</v>
      </c>
      <c s="104" r="I29"/>
      <c s="91" r="J29">
        <v>1322800.00000000</v>
      </c>
      <c s="104" r="K29"/>
      <c s="105" r="L29"/>
      <c s="105" r="M29"/>
      <c s="105" r="N29"/>
      <c s="105" r="O29"/>
      <c s="105" r="P29"/>
      <c s="105" r="Q29"/>
      <c s="105" r="R29">
        <v>897600.00000000</v>
      </c>
      <c s="105" r="S29">
        <v>425200.00000000</v>
      </c>
      <c s="105" r="T29">
        <v>0.00000000</v>
      </c>
      <c s="105" r="U29"/>
      <c s="115" r="V29">
        <f>""&amp;B29</f>
      </c>
      <c s="107" r="W29">
        <f>""&amp;C29</f>
      </c>
      <c s="108" r="X29">
        <f>""&amp;D29</f>
      </c>
      <c s="109" r="Y29"/>
      <c s="110" r="Z29"/>
      <c s="111" r="AA29"/>
      <c s="91" r="AB29">
        <v>391723.92000000</v>
      </c>
      <c s="104" r="AC29"/>
      <c s="91" r="AD29">
        <v>391723.92000000</v>
      </c>
      <c s="104" r="AE29"/>
      <c s="105" r="AF29"/>
      <c s="105" r="AG29"/>
      <c s="105" r="AH29"/>
      <c s="105" r="AI29"/>
      <c s="105" r="AJ29"/>
      <c s="105" r="AK29"/>
      <c s="105" r="AL29">
        <v>327770.64000000</v>
      </c>
      <c s="105" r="AM29">
        <v>46251.00000000</v>
      </c>
      <c s="105" r="AN29">
        <v>17702.28000000</v>
      </c>
      <c s="112" r="AO29"/>
      <c s="113" r="AP29">
        <f>""&amp;D29</f>
      </c>
      <c s="95" r="AQ29"/>
      <c s="0" r="AR29"/>
    </row>
    <row r="30" ht="231.64300000" customHeight="1">
      <c s="0" r="A30"/>
      <c s="114" r="B30" t="s">
        <v>73</v>
      </c>
      <c s="99" r="C30" t="s">
        <v>48</v>
      </c>
      <c s="100" r="D30" t="s">
        <v>74</v>
      </c>
      <c s="101" r="E30"/>
      <c s="102" r="F30"/>
      <c s="103" r="G30"/>
      <c s="91" r="H30">
        <v>10141800.00000000</v>
      </c>
      <c s="104" r="I30"/>
      <c s="91" r="J30">
        <v>10141800.00000000</v>
      </c>
      <c s="104" r="K30"/>
      <c s="105" r="L30"/>
      <c s="105" r="M30"/>
      <c s="105" r="N30"/>
      <c s="105" r="O30"/>
      <c s="105" r="P30"/>
      <c s="105" r="Q30"/>
      <c s="105" r="R30">
        <v>7021200.00000000</v>
      </c>
      <c s="105" r="S30">
        <v>3120600.00000000</v>
      </c>
      <c s="105" r="T30">
        <v>0.00000000</v>
      </c>
      <c s="105" r="U30"/>
      <c s="115" r="V30">
        <f>""&amp;B30</f>
      </c>
      <c s="107" r="W30">
        <f>""&amp;C30</f>
      </c>
      <c s="108" r="X30">
        <f>""&amp;D30</f>
      </c>
      <c s="109" r="Y30"/>
      <c s="110" r="Z30"/>
      <c s="111" r="AA30"/>
      <c s="91" r="AB30">
        <v>833075.10000000</v>
      </c>
      <c s="104" r="AC30"/>
      <c s="91" r="AD30">
        <v>833075.10000000</v>
      </c>
      <c s="104" r="AE30"/>
      <c s="105" r="AF30"/>
      <c s="105" r="AG30"/>
      <c s="105" r="AH30"/>
      <c s="105" r="AI30"/>
      <c s="105" r="AJ30"/>
      <c s="105" r="AK30"/>
      <c s="105" r="AL30">
        <v>604358.52000000</v>
      </c>
      <c s="105" r="AM30">
        <v>219511.84000000</v>
      </c>
      <c s="105" r="AN30">
        <v>9204.74000000</v>
      </c>
      <c s="112" r="AO30"/>
      <c s="113" r="AP30">
        <f>""&amp;D30</f>
      </c>
      <c s="95" r="AQ30"/>
      <c s="0" r="AR30"/>
    </row>
    <row r="31" ht="231.64300000" customHeight="1">
      <c s="0" r="A31"/>
      <c s="114" r="B31" t="s">
        <v>75</v>
      </c>
      <c s="99" r="C31" t="s">
        <v>48</v>
      </c>
      <c s="100" r="D31" t="s">
        <v>76</v>
      </c>
      <c s="101" r="E31"/>
      <c s="102" r="F31"/>
      <c s="103" r="G31"/>
      <c s="91" r="H31">
        <v>0.00000000</v>
      </c>
      <c s="104" r="I31"/>
      <c s="91" r="J31">
        <v>0.00000000</v>
      </c>
      <c s="104" r="K31"/>
      <c s="105" r="L31"/>
      <c s="105" r="M31"/>
      <c s="105" r="N31"/>
      <c s="105" r="O31"/>
      <c s="105" r="P31"/>
      <c s="105" r="Q31"/>
      <c s="105" r="R31">
        <v>0.00000000</v>
      </c>
      <c s="105" r="S31">
        <v>0.00000000</v>
      </c>
      <c s="105" r="T31"/>
      <c s="105" r="U31"/>
      <c s="115" r="V31">
        <f>""&amp;B31</f>
      </c>
      <c s="107" r="W31">
        <f>""&amp;C31</f>
      </c>
      <c s="108" r="X31">
        <f>""&amp;D31</f>
      </c>
      <c s="109" r="Y31"/>
      <c s="110" r="Z31"/>
      <c s="111" r="AA31"/>
      <c s="91" r="AB31">
        <v>1169017.25000000</v>
      </c>
      <c s="104" r="AC31"/>
      <c s="91" r="AD31">
        <v>1169017.25000000</v>
      </c>
      <c s="104" r="AE31"/>
      <c s="105" r="AF31"/>
      <c s="105" r="AG31"/>
      <c s="105" r="AH31"/>
      <c s="105" r="AI31"/>
      <c s="105" r="AJ31"/>
      <c s="105" r="AK31"/>
      <c s="105" r="AL31">
        <v>841692.42000000</v>
      </c>
      <c s="105" r="AM31">
        <v>327324.83000000</v>
      </c>
      <c s="105" r="AN31"/>
      <c s="112" r="AO31"/>
      <c s="113" r="AP31">
        <f>""&amp;D31</f>
      </c>
      <c s="95" r="AQ31"/>
      <c s="0" r="AR31"/>
    </row>
    <row r="32" ht="222.77400000" customHeight="1">
      <c s="0" r="A32"/>
      <c s="114" r="B32" t="s">
        <v>77</v>
      </c>
      <c s="99" r="C32" t="s">
        <v>48</v>
      </c>
      <c s="100" r="D32" t="s">
        <v>78</v>
      </c>
      <c s="101" r="E32"/>
      <c s="102" r="F32"/>
      <c s="103" r="G32"/>
      <c s="91" r="H32">
        <v>4292000.00000000</v>
      </c>
      <c s="104" r="I32"/>
      <c s="91" r="J32">
        <v>4292000.00000000</v>
      </c>
      <c s="104" r="K32"/>
      <c s="105" r="L32"/>
      <c s="105" r="M32"/>
      <c s="105" r="N32"/>
      <c s="105" r="O32"/>
      <c s="105" r="P32"/>
      <c s="105" r="Q32"/>
      <c s="105" r="R32">
        <v>3219000.00000000</v>
      </c>
      <c s="105" r="S32">
        <v>1073000.00000000</v>
      </c>
      <c s="105" r="T32"/>
      <c s="105" r="U32"/>
      <c s="115" r="V32">
        <f>""&amp;B32</f>
      </c>
      <c s="107" r="W32">
        <f>""&amp;C32</f>
      </c>
      <c s="108" r="X32">
        <f>""&amp;D32</f>
      </c>
      <c s="109" r="Y32"/>
      <c s="110" r="Z32"/>
      <c s="111" r="AA32"/>
      <c s="91" r="AB32">
        <v>0.00000000</v>
      </c>
      <c s="104" r="AC32"/>
      <c s="91" r="AD32">
        <v>0.00000000</v>
      </c>
      <c s="104" r="AE32"/>
      <c s="105" r="AF32"/>
      <c s="105" r="AG32"/>
      <c s="105" r="AH32"/>
      <c s="105" r="AI32"/>
      <c s="105" r="AJ32"/>
      <c s="105" r="AK32"/>
      <c s="105" r="AL32">
        <v>0.00000000</v>
      </c>
      <c s="105" r="AM32">
        <v>0.00000000</v>
      </c>
      <c s="105" r="AN32"/>
      <c s="112" r="AO32"/>
      <c s="113" r="AP32">
        <f>""&amp;D32</f>
      </c>
      <c s="95" r="AQ32"/>
      <c s="0" r="AR32"/>
    </row>
    <row r="33" ht="45.39400000" customHeight="1">
      <c s="0" r="A33"/>
      <c s="114" r="B33" t="s">
        <v>79</v>
      </c>
      <c s="99" r="C33" t="s">
        <v>48</v>
      </c>
      <c s="100" r="D33" t="s">
        <v>80</v>
      </c>
      <c s="101" r="E33"/>
      <c s="102" r="F33"/>
      <c s="103" r="G33"/>
      <c s="91" r="H33">
        <v>0.00000000</v>
      </c>
      <c s="104" r="I33"/>
      <c s="91" r="J33">
        <v>0.00000000</v>
      </c>
      <c s="104" r="K33"/>
      <c s="105" r="L33"/>
      <c s="105" r="M33"/>
      <c s="105" r="N33"/>
      <c s="105" r="O33"/>
      <c s="105" r="P33"/>
      <c s="105" r="Q33"/>
      <c s="105" r="R33">
        <v>0.00000000</v>
      </c>
      <c s="105" r="S33">
        <v>0.00000000</v>
      </c>
      <c s="105" r="T33"/>
      <c s="105" r="U33"/>
      <c s="115" r="V33">
        <f>""&amp;B33</f>
      </c>
      <c s="107" r="W33">
        <f>""&amp;C33</f>
      </c>
      <c s="108" r="X33">
        <f>""&amp;D33</f>
      </c>
      <c s="109" r="Y33"/>
      <c s="110" r="Z33"/>
      <c s="111" r="AA33"/>
      <c s="91" r="AB33">
        <v>1156.05000000</v>
      </c>
      <c s="104" r="AC33"/>
      <c s="91" r="AD33">
        <v>1156.05000000</v>
      </c>
      <c s="104" r="AE33"/>
      <c s="105" r="AF33"/>
      <c s="105" r="AG33"/>
      <c s="105" r="AH33"/>
      <c s="105" r="AI33"/>
      <c s="105" r="AJ33"/>
      <c s="105" r="AK33"/>
      <c s="105" r="AL33">
        <v>385.35000000</v>
      </c>
      <c s="105" r="AM33">
        <v>770.70000000</v>
      </c>
      <c s="105" r="AN33"/>
      <c s="112" r="AO33"/>
      <c s="113" r="AP33">
        <f>""&amp;D33</f>
      </c>
      <c s="95" r="AQ33"/>
      <c s="0" r="AR33"/>
    </row>
    <row r="34" ht="27.65600000" customHeight="1">
      <c s="0" r="A34"/>
      <c s="88" r="B34" t="s">
        <v>81</v>
      </c>
      <c s="89" r="C34" t="s">
        <v>48</v>
      </c>
      <c s="90" r="D34" t="s">
        <v>82</v>
      </c>
      <c s="90" r="E34"/>
      <c s="90" r="F34"/>
      <c s="90" r="G34"/>
      <c s="91" r="H34">
        <v>25467593.00000000</v>
      </c>
      <c s="91" r="I34"/>
      <c s="91" r="J34">
        <v>25467593.00000000</v>
      </c>
      <c s="91" r="K34"/>
      <c s="91" r="L34"/>
      <c s="91" r="M34"/>
      <c s="91" r="N34"/>
      <c s="91" r="O34"/>
      <c s="91" r="P34"/>
      <c s="91" r="Q34"/>
      <c s="91" r="R34">
        <v>9530300.00000000</v>
      </c>
      <c s="91" r="S34">
        <v>4248500.00000000</v>
      </c>
      <c s="91" r="T34">
        <v>11688793.00000000</v>
      </c>
      <c s="91" r="U34"/>
      <c s="92" r="V34">
        <f>""&amp;B34</f>
      </c>
      <c s="89" r="W34">
        <f>""&amp;C34</f>
      </c>
      <c s="90" r="X34">
        <f>""&amp;D34</f>
      </c>
      <c s="90" r="Y34"/>
      <c s="90" r="Z34"/>
      <c s="90" r="AA34"/>
      <c s="91" r="AB34">
        <v>20079989.19000000</v>
      </c>
      <c s="91" r="AC34"/>
      <c s="91" r="AD34">
        <v>20079989.19000000</v>
      </c>
      <c s="91" r="AE34"/>
      <c s="91" r="AF34"/>
      <c s="91" r="AG34"/>
      <c s="91" r="AH34"/>
      <c s="91" r="AI34"/>
      <c s="91" r="AJ34"/>
      <c s="91" r="AK34"/>
      <c s="91" r="AL34">
        <v>7040865.30000000</v>
      </c>
      <c s="91" r="AM34">
        <v>4155960.46000000</v>
      </c>
      <c s="91" r="AN34">
        <v>8883163.43000000</v>
      </c>
      <c s="93" r="AO34"/>
      <c s="94" r="AP34">
        <f>""&amp;D34</f>
      </c>
      <c s="95" r="AQ34"/>
      <c s="0" r="AR34"/>
    </row>
    <row r="35" ht="27.65600000" customHeight="1">
      <c s="0" r="A35"/>
      <c s="96" r="B35" t="s">
        <v>83</v>
      </c>
      <c s="89" r="C35" t="s">
        <v>48</v>
      </c>
      <c s="90" r="D35" t="s">
        <v>84</v>
      </c>
      <c s="90" r="E35"/>
      <c s="90" r="F35"/>
      <c s="90" r="G35"/>
      <c s="91" r="H35">
        <v>23380950.00000000</v>
      </c>
      <c s="91" r="I35"/>
      <c s="91" r="J35">
        <v>23380950.00000000</v>
      </c>
      <c s="91" r="K35"/>
      <c s="91" r="L35"/>
      <c s="91" r="M35"/>
      <c s="91" r="N35"/>
      <c s="91" r="O35"/>
      <c s="91" r="P35"/>
      <c s="91" r="Q35"/>
      <c s="91" r="R35">
        <v>9530300.00000000</v>
      </c>
      <c s="91" r="S35">
        <v>4248500.00000000</v>
      </c>
      <c s="91" r="T35">
        <v>9602150.00000000</v>
      </c>
      <c s="91" r="U35"/>
      <c s="97" r="V35">
        <f>""&amp;B35</f>
      </c>
      <c s="89" r="W35">
        <f>""&amp;C35</f>
      </c>
      <c s="90" r="X35">
        <f>""&amp;D35</f>
      </c>
      <c s="90" r="Y35"/>
      <c s="90" r="Z35"/>
      <c s="90" r="AA35"/>
      <c s="91" r="AB35">
        <v>17275068.19000000</v>
      </c>
      <c s="91" r="AC35"/>
      <c s="91" r="AD35">
        <v>17275068.19000000</v>
      </c>
      <c s="91" r="AE35"/>
      <c s="91" r="AF35"/>
      <c s="91" r="AG35"/>
      <c s="91" r="AH35"/>
      <c s="91" r="AI35"/>
      <c s="91" r="AJ35"/>
      <c s="91" r="AK35"/>
      <c s="91" r="AL35">
        <v>7040865.30000000</v>
      </c>
      <c s="91" r="AM35">
        <v>3137897.46000000</v>
      </c>
      <c s="91" r="AN35">
        <v>7096305.43000000</v>
      </c>
      <c s="93" r="AO35"/>
      <c s="94" r="AP35">
        <f>""&amp;D35</f>
      </c>
      <c s="95" r="AQ35"/>
      <c s="0" r="AR35"/>
    </row>
    <row r="36" ht="54.26300000" customHeight="1">
      <c s="0" r="A36"/>
      <c s="96" r="B36" t="s">
        <v>85</v>
      </c>
      <c s="89" r="C36" t="s">
        <v>48</v>
      </c>
      <c s="90" r="D36" t="s">
        <v>86</v>
      </c>
      <c s="90" r="E36"/>
      <c s="90" r="F36"/>
      <c s="90" r="G36"/>
      <c s="91" r="H36">
        <v>11476350.00000000</v>
      </c>
      <c s="91" r="I36"/>
      <c s="91" r="J36">
        <v>11476350.00000000</v>
      </c>
      <c s="91" r="K36"/>
      <c s="91" r="L36"/>
      <c s="91" r="M36"/>
      <c s="91" r="N36"/>
      <c s="91" r="O36"/>
      <c s="91" r="P36"/>
      <c s="91" r="Q36"/>
      <c s="91" r="R36">
        <v>4605900.00000000</v>
      </c>
      <c s="91" r="S36">
        <v>2080000.00000000</v>
      </c>
      <c s="91" r="T36">
        <v>4790450.00000000</v>
      </c>
      <c s="91" r="U36"/>
      <c s="97" r="V36">
        <f>""&amp;B36</f>
      </c>
      <c s="89" r="W36">
        <f>""&amp;C36</f>
      </c>
      <c s="90" r="X36">
        <f>""&amp;D36</f>
      </c>
      <c s="90" r="Y36"/>
      <c s="90" r="Z36"/>
      <c s="90" r="AA36"/>
      <c s="91" r="AB36">
        <v>8742595.60000000</v>
      </c>
      <c s="91" r="AC36"/>
      <c s="91" r="AD36">
        <v>8742595.60000000</v>
      </c>
      <c s="91" r="AE36"/>
      <c s="91" r="AF36"/>
      <c s="91" r="AG36"/>
      <c s="91" r="AH36"/>
      <c s="91" r="AI36"/>
      <c s="91" r="AJ36"/>
      <c s="91" r="AK36"/>
      <c s="91" r="AL36">
        <v>3563253.04000000</v>
      </c>
      <c s="91" r="AM36">
        <v>1588032.44000000</v>
      </c>
      <c s="91" r="AN36">
        <v>3591310.12000000</v>
      </c>
      <c s="93" r="AO36"/>
      <c s="94" r="AP36">
        <f>""&amp;D36</f>
      </c>
      <c s="95" r="AQ36"/>
      <c s="0" r="AR36"/>
    </row>
    <row r="37" ht="89.73900000" customHeight="1">
      <c s="0" r="A37"/>
      <c s="98" r="B37" t="s">
        <v>87</v>
      </c>
      <c s="99" r="C37" t="s">
        <v>48</v>
      </c>
      <c s="100" r="D37" t="s">
        <v>88</v>
      </c>
      <c s="101" r="E37"/>
      <c s="102" r="F37"/>
      <c s="103" r="G37"/>
      <c s="91" r="H37">
        <v>11476350.00000000</v>
      </c>
      <c s="104" r="I37"/>
      <c s="91" r="J37">
        <v>11476350.00000000</v>
      </c>
      <c s="104" r="K37"/>
      <c s="105" r="L37"/>
      <c s="105" r="M37"/>
      <c s="105" r="N37"/>
      <c s="105" r="O37"/>
      <c s="105" r="P37"/>
      <c s="105" r="Q37"/>
      <c s="105" r="R37">
        <v>4605900.00000000</v>
      </c>
      <c s="105" r="S37">
        <v>2080000.00000000</v>
      </c>
      <c s="105" r="T37">
        <v>4790450.00000000</v>
      </c>
      <c s="105" r="U37"/>
      <c s="106" r="V37">
        <f>""&amp;B37</f>
      </c>
      <c s="107" r="W37">
        <f>""&amp;C37</f>
      </c>
      <c s="108" r="X37">
        <f>""&amp;D37</f>
      </c>
      <c s="109" r="Y37"/>
      <c s="110" r="Z37"/>
      <c s="111" r="AA37"/>
      <c s="91" r="AB37">
        <v>8742595.60000000</v>
      </c>
      <c s="104" r="AC37"/>
      <c s="91" r="AD37">
        <v>8742595.60000000</v>
      </c>
      <c s="104" r="AE37"/>
      <c s="105" r="AF37"/>
      <c s="105" r="AG37"/>
      <c s="105" r="AH37"/>
      <c s="105" r="AI37"/>
      <c s="105" r="AJ37"/>
      <c s="105" r="AK37"/>
      <c s="105" r="AL37">
        <v>3563253.04000000</v>
      </c>
      <c s="105" r="AM37">
        <v>1588032.44000000</v>
      </c>
      <c s="105" r="AN37">
        <v>3591310.12000000</v>
      </c>
      <c s="112" r="AO37"/>
      <c s="113" r="AP37">
        <f>""&amp;D37</f>
      </c>
      <c s="95" r="AQ37"/>
      <c s="0" r="AR37"/>
    </row>
    <row r="38" ht="63.13200000" customHeight="1">
      <c s="0" r="A38"/>
      <c s="88" r="B38" t="s">
        <v>89</v>
      </c>
      <c s="89" r="C38" t="s">
        <v>48</v>
      </c>
      <c s="90" r="D38" t="s">
        <v>90</v>
      </c>
      <c s="90" r="E38"/>
      <c s="90" r="F38"/>
      <c s="90" r="G38"/>
      <c s="91" r="H38">
        <v>59280.00000000</v>
      </c>
      <c s="91" r="I38"/>
      <c s="91" r="J38">
        <v>59280.00000000</v>
      </c>
      <c s="91" r="K38"/>
      <c s="91" r="L38"/>
      <c s="91" r="M38"/>
      <c s="91" r="N38"/>
      <c s="91" r="O38"/>
      <c s="91" r="P38"/>
      <c s="91" r="Q38"/>
      <c s="91" r="R38">
        <v>19200.00000000</v>
      </c>
      <c s="91" r="S38">
        <v>11900.00000000</v>
      </c>
      <c s="91" r="T38">
        <v>28180.00000000</v>
      </c>
      <c s="91" r="U38"/>
      <c s="92" r="V38">
        <f>""&amp;B38</f>
      </c>
      <c s="89" r="W38">
        <f>""&amp;C38</f>
      </c>
      <c s="90" r="X38">
        <f>""&amp;D38</f>
      </c>
      <c s="90" r="Y38"/>
      <c s="90" r="Z38"/>
      <c s="90" r="AA38"/>
      <c s="91" r="AB38">
        <v>51054.47000000</v>
      </c>
      <c s="91" r="AC38"/>
      <c s="91" r="AD38">
        <v>51054.47000000</v>
      </c>
      <c s="91" r="AE38"/>
      <c s="91" r="AF38"/>
      <c s="91" r="AG38"/>
      <c s="91" r="AH38"/>
      <c s="91" r="AI38"/>
      <c s="91" r="AJ38"/>
      <c s="91" r="AK38"/>
      <c s="91" r="AL38">
        <v>20808.48000000</v>
      </c>
      <c s="91" r="AM38">
        <v>9273.73000000</v>
      </c>
      <c s="91" r="AN38">
        <v>20972.26000000</v>
      </c>
      <c s="93" r="AO38"/>
      <c s="94" r="AP38">
        <f>""&amp;D38</f>
      </c>
      <c s="95" r="AQ38"/>
      <c s="0" r="AR38"/>
    </row>
    <row r="39" ht="98.60800000" customHeight="1">
      <c s="0" r="A39"/>
      <c s="98" r="B39" t="s">
        <v>91</v>
      </c>
      <c s="99" r="C39" t="s">
        <v>48</v>
      </c>
      <c s="100" r="D39" t="s">
        <v>92</v>
      </c>
      <c s="101" r="E39"/>
      <c s="102" r="F39"/>
      <c s="103" r="G39"/>
      <c s="91" r="H39">
        <v>59280.00000000</v>
      </c>
      <c s="104" r="I39"/>
      <c s="91" r="J39">
        <v>59280.00000000</v>
      </c>
      <c s="104" r="K39"/>
      <c s="105" r="L39"/>
      <c s="105" r="M39"/>
      <c s="105" r="N39"/>
      <c s="105" r="O39"/>
      <c s="105" r="P39"/>
      <c s="105" r="Q39"/>
      <c s="105" r="R39">
        <v>19200.00000000</v>
      </c>
      <c s="105" r="S39">
        <v>11900.00000000</v>
      </c>
      <c s="105" r="T39">
        <v>28180.00000000</v>
      </c>
      <c s="105" r="U39"/>
      <c s="106" r="V39">
        <f>""&amp;B39</f>
      </c>
      <c s="107" r="W39">
        <f>""&amp;C39</f>
      </c>
      <c s="108" r="X39">
        <f>""&amp;D39</f>
      </c>
      <c s="109" r="Y39"/>
      <c s="110" r="Z39"/>
      <c s="111" r="AA39"/>
      <c s="91" r="AB39">
        <v>51054.47000000</v>
      </c>
      <c s="104" r="AC39"/>
      <c s="91" r="AD39">
        <v>51054.47000000</v>
      </c>
      <c s="104" r="AE39"/>
      <c s="105" r="AF39"/>
      <c s="105" r="AG39"/>
      <c s="105" r="AH39"/>
      <c s="105" r="AI39"/>
      <c s="105" r="AJ39"/>
      <c s="105" r="AK39"/>
      <c s="105" r="AL39">
        <v>20808.48000000</v>
      </c>
      <c s="105" r="AM39">
        <v>9273.73000000</v>
      </c>
      <c s="105" r="AN39">
        <v>20972.26000000</v>
      </c>
      <c s="112" r="AO39"/>
      <c s="113" r="AP39">
        <f>""&amp;D39</f>
      </c>
      <c s="95" r="AQ39"/>
      <c s="0" r="AR39"/>
    </row>
    <row r="40" ht="54.26300000" customHeight="1">
      <c s="0" r="A40"/>
      <c s="88" r="B40" t="s">
        <v>93</v>
      </c>
      <c s="89" r="C40" t="s">
        <v>48</v>
      </c>
      <c s="90" r="D40" t="s">
        <v>94</v>
      </c>
      <c s="90" r="E40"/>
      <c s="90" r="F40"/>
      <c s="90" r="G40"/>
      <c s="91" r="H40">
        <v>12179330.00000000</v>
      </c>
      <c s="91" r="I40"/>
      <c s="91" r="J40">
        <v>12179330.00000000</v>
      </c>
      <c s="91" r="K40"/>
      <c s="91" r="L40"/>
      <c s="91" r="M40"/>
      <c s="91" r="N40"/>
      <c s="91" r="O40"/>
      <c s="91" r="P40"/>
      <c s="91" r="Q40"/>
      <c s="91" r="R40">
        <v>4905200.00000000</v>
      </c>
      <c s="91" r="S40">
        <v>2156600.00000000</v>
      </c>
      <c s="91" r="T40">
        <v>5117530.00000000</v>
      </c>
      <c s="91" r="U40"/>
      <c s="92" r="V40">
        <f>""&amp;B40</f>
      </c>
      <c s="89" r="W40">
        <f>""&amp;C40</f>
      </c>
      <c s="90" r="X40">
        <f>""&amp;D40</f>
      </c>
      <c s="90" r="Y40"/>
      <c s="90" r="Z40"/>
      <c s="90" r="AA40"/>
      <c s="91" r="AB40">
        <v>9371818.04000000</v>
      </c>
      <c s="91" r="AC40"/>
      <c s="91" r="AD40">
        <v>9371818.04000000</v>
      </c>
      <c s="91" r="AE40"/>
      <c s="91" r="AF40"/>
      <c s="91" r="AG40"/>
      <c s="91" r="AH40"/>
      <c s="91" r="AI40"/>
      <c s="91" r="AJ40"/>
      <c s="91" r="AK40"/>
      <c s="91" r="AL40">
        <v>3819707.58000000</v>
      </c>
      <c s="91" r="AM40">
        <v>1702326.34000000</v>
      </c>
      <c s="91" r="AN40">
        <v>3849784.12000000</v>
      </c>
      <c s="93" r="AO40"/>
      <c s="94" r="AP40">
        <f>""&amp;D40</f>
      </c>
      <c s="95" r="AQ40"/>
      <c s="0" r="AR40"/>
    </row>
    <row r="41" ht="89.73900000" customHeight="1">
      <c s="0" r="A41"/>
      <c s="98" r="B41" t="s">
        <v>95</v>
      </c>
      <c s="99" r="C41" t="s">
        <v>48</v>
      </c>
      <c s="100" r="D41" t="s">
        <v>96</v>
      </c>
      <c s="101" r="E41"/>
      <c s="102" r="F41"/>
      <c s="103" r="G41"/>
      <c s="91" r="H41">
        <v>12179330.00000000</v>
      </c>
      <c s="104" r="I41"/>
      <c s="91" r="J41">
        <v>12179330.00000000</v>
      </c>
      <c s="104" r="K41"/>
      <c s="105" r="L41"/>
      <c s="105" r="M41"/>
      <c s="105" r="N41"/>
      <c s="105" r="O41"/>
      <c s="105" r="P41"/>
      <c s="105" r="Q41"/>
      <c s="105" r="R41">
        <v>4905200.00000000</v>
      </c>
      <c s="105" r="S41">
        <v>2156600.00000000</v>
      </c>
      <c s="105" r="T41">
        <v>5117530.00000000</v>
      </c>
      <c s="105" r="U41"/>
      <c s="106" r="V41">
        <f>""&amp;B41</f>
      </c>
      <c s="107" r="W41">
        <f>""&amp;C41</f>
      </c>
      <c s="108" r="X41">
        <f>""&amp;D41</f>
      </c>
      <c s="109" r="Y41"/>
      <c s="110" r="Z41"/>
      <c s="111" r="AA41"/>
      <c s="91" r="AB41">
        <v>9371818.04000000</v>
      </c>
      <c s="104" r="AC41"/>
      <c s="91" r="AD41">
        <v>9371818.04000000</v>
      </c>
      <c s="104" r="AE41"/>
      <c s="105" r="AF41"/>
      <c s="105" r="AG41"/>
      <c s="105" r="AH41"/>
      <c s="105" r="AI41"/>
      <c s="105" r="AJ41"/>
      <c s="105" r="AK41"/>
      <c s="105" r="AL41">
        <v>3819707.58000000</v>
      </c>
      <c s="105" r="AM41">
        <v>1702326.34000000</v>
      </c>
      <c s="105" r="AN41">
        <v>3849784.12000000</v>
      </c>
      <c s="112" r="AO41"/>
      <c s="113" r="AP41">
        <f>""&amp;D41</f>
      </c>
      <c s="95" r="AQ41"/>
      <c s="0" r="AR41"/>
    </row>
    <row r="42" ht="54.26300000" customHeight="1">
      <c s="0" r="A42"/>
      <c s="88" r="B42" t="s">
        <v>97</v>
      </c>
      <c s="89" r="C42" t="s">
        <v>48</v>
      </c>
      <c s="90" r="D42" t="s">
        <v>98</v>
      </c>
      <c s="90" r="E42"/>
      <c s="90" r="F42"/>
      <c s="90" r="G42"/>
      <c s="91" r="H42">
        <v>-334010.00000000</v>
      </c>
      <c s="91" r="I42"/>
      <c s="91" r="J42">
        <v>-334010.00000000</v>
      </c>
      <c s="91" r="K42"/>
      <c s="91" r="L42"/>
      <c s="91" r="M42"/>
      <c s="91" r="N42"/>
      <c s="91" r="O42"/>
      <c s="91" r="P42"/>
      <c s="91" r="Q42"/>
      <c s="91" r="R42">
        <v>0.00000000</v>
      </c>
      <c s="91" r="S42">
        <v>0.00000000</v>
      </c>
      <c s="91" r="T42">
        <v>-334010.00000000</v>
      </c>
      <c s="91" r="U42"/>
      <c s="92" r="V42">
        <f>""&amp;B42</f>
      </c>
      <c s="89" r="W42">
        <f>""&amp;C42</f>
      </c>
      <c s="90" r="X42">
        <f>""&amp;D42</f>
      </c>
      <c s="90" r="Y42"/>
      <c s="90" r="Z42"/>
      <c s="90" r="AA42"/>
      <c s="91" r="AB42">
        <v>-890399.92000000</v>
      </c>
      <c s="91" r="AC42"/>
      <c s="91" r="AD42">
        <v>-890399.92000000</v>
      </c>
      <c s="91" r="AE42"/>
      <c s="91" r="AF42"/>
      <c s="91" r="AG42"/>
      <c s="91" r="AH42"/>
      <c s="91" r="AI42"/>
      <c s="91" r="AJ42"/>
      <c s="91" r="AK42"/>
      <c s="91" r="AL42">
        <v>-362903.80000000</v>
      </c>
      <c s="91" r="AM42">
        <v>-161735.05000000</v>
      </c>
      <c s="91" r="AN42">
        <v>-365761.07000000</v>
      </c>
      <c s="93" r="AO42"/>
      <c s="94" r="AP42">
        <f>""&amp;D42</f>
      </c>
      <c s="95" r="AQ42"/>
      <c s="0" r="AR42"/>
    </row>
    <row r="43" ht="89.73900000" customHeight="1">
      <c s="0" r="A43"/>
      <c s="98" r="B43" t="s">
        <v>99</v>
      </c>
      <c s="99" r="C43" t="s">
        <v>48</v>
      </c>
      <c s="100" r="D43" t="s">
        <v>100</v>
      </c>
      <c s="101" r="E43"/>
      <c s="102" r="F43"/>
      <c s="103" r="G43"/>
      <c s="91" r="H43">
        <v>-334010.00000000</v>
      </c>
      <c s="104" r="I43"/>
      <c s="91" r="J43">
        <v>-334010.00000000</v>
      </c>
      <c s="104" r="K43"/>
      <c s="105" r="L43"/>
      <c s="105" r="M43"/>
      <c s="105" r="N43"/>
      <c s="105" r="O43"/>
      <c s="105" r="P43"/>
      <c s="105" r="Q43"/>
      <c s="105" r="R43">
        <v>0.00000000</v>
      </c>
      <c s="105" r="S43">
        <v>0.00000000</v>
      </c>
      <c s="105" r="T43">
        <v>-334010.00000000</v>
      </c>
      <c s="105" r="U43"/>
      <c s="106" r="V43">
        <f>""&amp;B43</f>
      </c>
      <c s="107" r="W43">
        <f>""&amp;C43</f>
      </c>
      <c s="108" r="X43">
        <f>""&amp;D43</f>
      </c>
      <c s="109" r="Y43"/>
      <c s="110" r="Z43"/>
      <c s="111" r="AA43"/>
      <c s="91" r="AB43">
        <v>-890399.92000000</v>
      </c>
      <c s="104" r="AC43"/>
      <c s="91" r="AD43">
        <v>-890399.92000000</v>
      </c>
      <c s="104" r="AE43"/>
      <c s="105" r="AF43"/>
      <c s="105" r="AG43"/>
      <c s="105" r="AH43"/>
      <c s="105" r="AI43"/>
      <c s="105" r="AJ43"/>
      <c s="105" r="AK43"/>
      <c s="105" r="AL43">
        <v>-362903.80000000</v>
      </c>
      <c s="105" r="AM43">
        <v>-161735.05000000</v>
      </c>
      <c s="105" r="AN43">
        <v>-365761.07000000</v>
      </c>
      <c s="112" r="AO43"/>
      <c s="113" r="AP43">
        <f>""&amp;D43</f>
      </c>
      <c s="95" r="AQ43"/>
      <c s="0" r="AR43"/>
    </row>
    <row r="44" ht="11.25000000" customHeight="1">
      <c s="0" r="A44"/>
      <c s="114" r="B44" t="s">
        <v>101</v>
      </c>
      <c s="99" r="C44" t="s">
        <v>48</v>
      </c>
      <c s="100" r="D44" t="s">
        <v>102</v>
      </c>
      <c s="101" r="E44"/>
      <c s="102" r="F44"/>
      <c s="103" r="G44"/>
      <c s="91" r="H44">
        <v>2086643.00000000</v>
      </c>
      <c s="104" r="I44"/>
      <c s="91" r="J44">
        <v>2086643.00000000</v>
      </c>
      <c s="104" r="K44"/>
      <c s="105" r="L44"/>
      <c s="105" r="M44"/>
      <c s="105" r="N44"/>
      <c s="105" r="O44"/>
      <c s="105" r="P44"/>
      <c s="105" r="Q44"/>
      <c s="105" r="R44"/>
      <c s="105" r="S44">
        <v>0.00000000</v>
      </c>
      <c s="105" r="T44">
        <v>2086643.00000000</v>
      </c>
      <c s="105" r="U44"/>
      <c s="115" r="V44">
        <f>""&amp;B44</f>
      </c>
      <c s="107" r="W44">
        <f>""&amp;C44</f>
      </c>
      <c s="108" r="X44">
        <f>""&amp;D44</f>
      </c>
      <c s="109" r="Y44"/>
      <c s="110" r="Z44"/>
      <c s="111" r="AA44"/>
      <c s="91" r="AB44">
        <v>2804921.00000000</v>
      </c>
      <c s="104" r="AC44"/>
      <c s="91" r="AD44">
        <v>2804921.00000000</v>
      </c>
      <c s="104" r="AE44"/>
      <c s="105" r="AF44"/>
      <c s="105" r="AG44"/>
      <c s="105" r="AH44"/>
      <c s="105" r="AI44"/>
      <c s="105" r="AJ44"/>
      <c s="105" r="AK44"/>
      <c s="105" r="AL44"/>
      <c s="105" r="AM44">
        <v>1018063.00000000</v>
      </c>
      <c s="105" r="AN44">
        <v>1786858.00000000</v>
      </c>
      <c s="112" r="AO44"/>
      <c s="113" r="AP44">
        <f>""&amp;D44</f>
      </c>
      <c s="95" r="AQ44"/>
      <c s="0" r="AR44"/>
    </row>
    <row r="45" ht="11.25000000" customHeight="1">
      <c s="0" r="A45"/>
      <c s="88" r="B45" t="s">
        <v>103</v>
      </c>
      <c s="89" r="C45" t="s">
        <v>48</v>
      </c>
      <c s="90" r="D45" t="s">
        <v>104</v>
      </c>
      <c s="90" r="E45"/>
      <c s="90" r="F45"/>
      <c s="90" r="G45"/>
      <c s="91" r="H45">
        <v>84173000.00000000</v>
      </c>
      <c s="91" r="I45"/>
      <c s="91" r="J45">
        <v>84173000.00000000</v>
      </c>
      <c s="91" r="K45"/>
      <c s="91" r="L45"/>
      <c s="91" r="M45"/>
      <c s="91" r="N45"/>
      <c s="91" r="O45"/>
      <c s="91" r="P45"/>
      <c s="91" r="Q45"/>
      <c s="91" r="R45">
        <v>84165500.00000000</v>
      </c>
      <c s="91" r="S45">
        <v>0.00000000</v>
      </c>
      <c s="91" r="T45">
        <v>7500.00000000</v>
      </c>
      <c s="91" r="U45"/>
      <c s="92" r="V45">
        <f>""&amp;B45</f>
      </c>
      <c s="89" r="W45">
        <f>""&amp;C45</f>
      </c>
      <c s="90" r="X45">
        <f>""&amp;D45</f>
      </c>
      <c s="90" r="Y45"/>
      <c s="90" r="Z45"/>
      <c s="90" r="AA45"/>
      <c s="91" r="AB45">
        <v>66591010.24000000</v>
      </c>
      <c s="91" r="AC45"/>
      <c s="91" r="AD45">
        <v>66591010.24000000</v>
      </c>
      <c s="91" r="AE45"/>
      <c s="91" r="AF45"/>
      <c s="91" r="AG45"/>
      <c s="91" r="AH45"/>
      <c s="91" r="AI45"/>
      <c s="91" r="AJ45"/>
      <c s="91" r="AK45"/>
      <c s="91" r="AL45">
        <v>66574942.34000000</v>
      </c>
      <c s="91" r="AM45">
        <v>1769.00000000</v>
      </c>
      <c s="91" r="AN45">
        <v>14298.90000000</v>
      </c>
      <c s="93" r="AO45"/>
      <c s="94" r="AP45">
        <f>""&amp;D45</f>
      </c>
      <c s="95" r="AQ45"/>
      <c s="0" r="AR45"/>
    </row>
    <row r="46" ht="18.78700000" customHeight="1">
      <c s="0" r="A46"/>
      <c s="96" r="B46" t="s">
        <v>105</v>
      </c>
      <c s="89" r="C46" t="s">
        <v>48</v>
      </c>
      <c s="90" r="D46" t="s">
        <v>106</v>
      </c>
      <c s="90" r="E46"/>
      <c s="90" r="F46"/>
      <c s="90" r="G46"/>
      <c s="91" r="H46">
        <v>79848000.00000000</v>
      </c>
      <c s="91" r="I46"/>
      <c s="91" r="J46">
        <v>79848000.00000000</v>
      </c>
      <c s="91" r="K46"/>
      <c s="91" r="L46"/>
      <c s="91" r="M46"/>
      <c s="91" r="N46"/>
      <c s="91" r="O46"/>
      <c s="91" r="P46"/>
      <c s="91" r="Q46"/>
      <c s="91" r="R46">
        <v>79848000.00000000</v>
      </c>
      <c s="91" r="S46"/>
      <c s="91" r="T46"/>
      <c s="91" r="U46"/>
      <c s="97" r="V46">
        <f>""&amp;B46</f>
      </c>
      <c s="89" r="W46">
        <f>""&amp;C46</f>
      </c>
      <c s="90" r="X46">
        <f>""&amp;D46</f>
      </c>
      <c s="90" r="Y46"/>
      <c s="90" r="Z46"/>
      <c s="90" r="AA46"/>
      <c s="91" r="AB46">
        <v>61884058.83000000</v>
      </c>
      <c s="91" r="AC46"/>
      <c s="91" r="AD46">
        <v>61884058.83000000</v>
      </c>
      <c s="91" r="AE46"/>
      <c s="91" r="AF46"/>
      <c s="91" r="AG46"/>
      <c s="91" r="AH46"/>
      <c s="91" r="AI46"/>
      <c s="91" r="AJ46"/>
      <c s="91" r="AK46"/>
      <c s="91" r="AL46">
        <v>61884058.83000000</v>
      </c>
      <c s="91" r="AM46"/>
      <c s="91" r="AN46"/>
      <c s="93" r="AO46"/>
      <c s="94" r="AP46">
        <f>""&amp;D46</f>
      </c>
      <c s="95" r="AQ46"/>
      <c s="0" r="AR46"/>
    </row>
    <row r="47" ht="27.65600000" customHeight="1">
      <c s="0" r="A47"/>
      <c s="96" r="B47" t="s">
        <v>107</v>
      </c>
      <c s="89" r="C47" t="s">
        <v>48</v>
      </c>
      <c s="90" r="D47" t="s">
        <v>108</v>
      </c>
      <c s="90" r="E47"/>
      <c s="90" r="F47"/>
      <c s="90" r="G47"/>
      <c s="91" r="H47">
        <v>46311840.00000000</v>
      </c>
      <c s="91" r="I47"/>
      <c s="91" r="J47">
        <v>46311840.00000000</v>
      </c>
      <c s="91" r="K47"/>
      <c s="91" r="L47"/>
      <c s="91" r="M47"/>
      <c s="91" r="N47"/>
      <c s="91" r="O47"/>
      <c s="91" r="P47"/>
      <c s="91" r="Q47"/>
      <c s="91" r="R47">
        <v>46311840.00000000</v>
      </c>
      <c s="91" r="S47"/>
      <c s="91" r="T47"/>
      <c s="91" r="U47"/>
      <c s="97" r="V47">
        <f>""&amp;B47</f>
      </c>
      <c s="89" r="W47">
        <f>""&amp;C47</f>
      </c>
      <c s="90" r="X47">
        <f>""&amp;D47</f>
      </c>
      <c s="90" r="Y47"/>
      <c s="90" r="Z47"/>
      <c s="90" r="AA47"/>
      <c s="91" r="AB47">
        <v>43205173.50000000</v>
      </c>
      <c s="91" r="AC47"/>
      <c s="91" r="AD47">
        <v>43205173.50000000</v>
      </c>
      <c s="91" r="AE47"/>
      <c s="91" r="AF47"/>
      <c s="91" r="AG47"/>
      <c s="91" r="AH47"/>
      <c s="91" r="AI47"/>
      <c s="91" r="AJ47"/>
      <c s="91" r="AK47"/>
      <c s="91" r="AL47">
        <v>43205173.50000000</v>
      </c>
      <c s="91" r="AM47"/>
      <c s="91" r="AN47"/>
      <c s="93" r="AO47"/>
      <c s="94" r="AP47">
        <f>""&amp;D47</f>
      </c>
      <c s="95" r="AQ47"/>
      <c s="0" r="AR47"/>
    </row>
    <row r="48" ht="27.65600000" customHeight="1">
      <c s="0" r="A48"/>
      <c s="98" r="B48" t="s">
        <v>107</v>
      </c>
      <c s="99" r="C48" t="s">
        <v>48</v>
      </c>
      <c s="100" r="D48" t="s">
        <v>109</v>
      </c>
      <c s="101" r="E48"/>
      <c s="102" r="F48"/>
      <c s="103" r="G48"/>
      <c s="91" r="H48">
        <v>46311840.00000000</v>
      </c>
      <c s="104" r="I48"/>
      <c s="91" r="J48">
        <v>46311840.00000000</v>
      </c>
      <c s="104" r="K48"/>
      <c s="105" r="L48"/>
      <c s="105" r="M48"/>
      <c s="105" r="N48"/>
      <c s="105" r="O48"/>
      <c s="105" r="P48"/>
      <c s="105" r="Q48"/>
      <c s="105" r="R48">
        <v>46311840.00000000</v>
      </c>
      <c s="105" r="S48"/>
      <c s="105" r="T48"/>
      <c s="105" r="U48"/>
      <c s="106" r="V48">
        <f>""&amp;B48</f>
      </c>
      <c s="107" r="W48">
        <f>""&amp;C48</f>
      </c>
      <c s="108" r="X48">
        <f>""&amp;D48</f>
      </c>
      <c s="109" r="Y48"/>
      <c s="110" r="Z48"/>
      <c s="111" r="AA48"/>
      <c s="91" r="AB48">
        <v>43205173.50000000</v>
      </c>
      <c s="104" r="AC48"/>
      <c s="91" r="AD48">
        <v>43205173.50000000</v>
      </c>
      <c s="104" r="AE48"/>
      <c s="105" r="AF48"/>
      <c s="105" r="AG48"/>
      <c s="105" r="AH48"/>
      <c s="105" r="AI48"/>
      <c s="105" r="AJ48"/>
      <c s="105" r="AK48"/>
      <c s="105" r="AL48">
        <v>43205173.50000000</v>
      </c>
      <c s="105" r="AM48"/>
      <c s="105" r="AN48"/>
      <c s="112" r="AO48"/>
      <c s="113" r="AP48">
        <f>""&amp;D48</f>
      </c>
      <c s="95" r="AQ48"/>
      <c s="0" r="AR48"/>
    </row>
    <row r="49" ht="27.65600000" customHeight="1">
      <c s="0" r="A49"/>
      <c s="88" r="B49" t="s">
        <v>110</v>
      </c>
      <c s="89" r="C49" t="s">
        <v>48</v>
      </c>
      <c s="90" r="D49" t="s">
        <v>111</v>
      </c>
      <c s="90" r="E49"/>
      <c s="90" r="F49"/>
      <c s="90" r="G49"/>
      <c s="91" r="H49">
        <v>33536160.00000000</v>
      </c>
      <c s="91" r="I49"/>
      <c s="91" r="J49">
        <v>33536160.00000000</v>
      </c>
      <c s="91" r="K49"/>
      <c s="91" r="L49"/>
      <c s="91" r="M49"/>
      <c s="91" r="N49"/>
      <c s="91" r="O49"/>
      <c s="91" r="P49"/>
      <c s="91" r="Q49"/>
      <c s="91" r="R49">
        <v>33536160.00000000</v>
      </c>
      <c s="91" r="S49"/>
      <c s="91" r="T49"/>
      <c s="91" r="U49"/>
      <c s="92" r="V49">
        <f>""&amp;B49</f>
      </c>
      <c s="89" r="W49">
        <f>""&amp;C49</f>
      </c>
      <c s="90" r="X49">
        <f>""&amp;D49</f>
      </c>
      <c s="90" r="Y49"/>
      <c s="90" r="Z49"/>
      <c s="90" r="AA49"/>
      <c s="91" r="AB49">
        <v>18678885.33000000</v>
      </c>
      <c s="91" r="AC49"/>
      <c s="91" r="AD49">
        <v>18678885.33000000</v>
      </c>
      <c s="91" r="AE49"/>
      <c s="91" r="AF49"/>
      <c s="91" r="AG49"/>
      <c s="91" r="AH49"/>
      <c s="91" r="AI49"/>
      <c s="91" r="AJ49"/>
      <c s="91" r="AK49"/>
      <c s="91" r="AL49">
        <v>18678885.33000000</v>
      </c>
      <c s="91" r="AM49"/>
      <c s="91" r="AN49"/>
      <c s="93" r="AO49"/>
      <c s="94" r="AP49">
        <f>""&amp;D49</f>
      </c>
      <c s="95" r="AQ49"/>
      <c s="0" r="AR49"/>
    </row>
    <row r="50" ht="45.39400000" customHeight="1">
      <c s="0" r="A50"/>
      <c s="98" r="B50" t="s">
        <v>112</v>
      </c>
      <c s="99" r="C50" t="s">
        <v>48</v>
      </c>
      <c s="100" r="D50" t="s">
        <v>113</v>
      </c>
      <c s="101" r="E50"/>
      <c s="102" r="F50"/>
      <c s="103" r="G50"/>
      <c s="91" r="H50">
        <v>33536160.00000000</v>
      </c>
      <c s="104" r="I50"/>
      <c s="91" r="J50">
        <v>33536160.00000000</v>
      </c>
      <c s="104" r="K50"/>
      <c s="105" r="L50"/>
      <c s="105" r="M50"/>
      <c s="105" r="N50"/>
      <c s="105" r="O50"/>
      <c s="105" r="P50"/>
      <c s="105" r="Q50"/>
      <c s="105" r="R50">
        <v>33536160.00000000</v>
      </c>
      <c s="105" r="S50"/>
      <c s="105" r="T50"/>
      <c s="105" r="U50"/>
      <c s="106" r="V50">
        <f>""&amp;B50</f>
      </c>
      <c s="107" r="W50">
        <f>""&amp;C50</f>
      </c>
      <c s="108" r="X50">
        <f>""&amp;D50</f>
      </c>
      <c s="109" r="Y50"/>
      <c s="110" r="Z50"/>
      <c s="111" r="AA50"/>
      <c s="91" r="AB50">
        <v>18678885.33000000</v>
      </c>
      <c s="104" r="AC50"/>
      <c s="91" r="AD50">
        <v>18678885.33000000</v>
      </c>
      <c s="104" r="AE50"/>
      <c s="105" r="AF50"/>
      <c s="105" r="AG50"/>
      <c s="105" r="AH50"/>
      <c s="105" r="AI50"/>
      <c s="105" r="AJ50"/>
      <c s="105" r="AK50"/>
      <c s="105" r="AL50">
        <v>18678885.33000000</v>
      </c>
      <c s="105" r="AM50"/>
      <c s="105" r="AN50"/>
      <c s="112" r="AO50"/>
      <c s="113" r="AP50">
        <f>""&amp;D50</f>
      </c>
      <c s="95" r="AQ50"/>
      <c s="0" r="AR50"/>
    </row>
    <row r="51" ht="18.78700000" customHeight="1">
      <c s="0" r="A51"/>
      <c s="88" r="B51" t="s">
        <v>114</v>
      </c>
      <c s="89" r="C51" t="s">
        <v>48</v>
      </c>
      <c s="90" r="D51" t="s">
        <v>115</v>
      </c>
      <c s="90" r="E51"/>
      <c s="90" r="F51"/>
      <c s="90" r="G51"/>
      <c s="91" r="H51">
        <v>0.00000000</v>
      </c>
      <c s="91" r="I51"/>
      <c s="91" r="J51">
        <v>0.00000000</v>
      </c>
      <c s="91" r="K51"/>
      <c s="91" r="L51"/>
      <c s="91" r="M51"/>
      <c s="91" r="N51"/>
      <c s="91" r="O51"/>
      <c s="91" r="P51"/>
      <c s="91" r="Q51"/>
      <c s="91" r="R51">
        <v>0.00000000</v>
      </c>
      <c s="91" r="S51"/>
      <c s="91" r="T51"/>
      <c s="91" r="U51"/>
      <c s="92" r="V51">
        <f>""&amp;B51</f>
      </c>
      <c s="89" r="W51">
        <f>""&amp;C51</f>
      </c>
      <c s="90" r="X51">
        <f>""&amp;D51</f>
      </c>
      <c s="90" r="Y51"/>
      <c s="90" r="Z51"/>
      <c s="90" r="AA51"/>
      <c s="91" r="AB51">
        <v>38015.07000000</v>
      </c>
      <c s="91" r="AC51"/>
      <c s="91" r="AD51">
        <v>38015.07000000</v>
      </c>
      <c s="91" r="AE51"/>
      <c s="91" r="AF51"/>
      <c s="91" r="AG51"/>
      <c s="91" r="AH51"/>
      <c s="91" r="AI51"/>
      <c s="91" r="AJ51"/>
      <c s="91" r="AK51"/>
      <c s="91" r="AL51">
        <v>38015.07000000</v>
      </c>
      <c s="91" r="AM51"/>
      <c s="91" r="AN51"/>
      <c s="93" r="AO51"/>
      <c s="94" r="AP51">
        <f>""&amp;D51</f>
      </c>
      <c s="95" r="AQ51"/>
      <c s="0" r="AR51"/>
    </row>
    <row r="52" ht="18.78700000" customHeight="1">
      <c s="0" r="A52"/>
      <c s="98" r="B52" t="s">
        <v>114</v>
      </c>
      <c s="99" r="C52" t="s">
        <v>48</v>
      </c>
      <c s="100" r="D52" t="s">
        <v>116</v>
      </c>
      <c s="101" r="E52"/>
      <c s="102" r="F52"/>
      <c s="103" r="G52"/>
      <c s="91" r="H52">
        <v>0.00000000</v>
      </c>
      <c s="104" r="I52"/>
      <c s="91" r="J52">
        <v>0.00000000</v>
      </c>
      <c s="104" r="K52"/>
      <c s="105" r="L52"/>
      <c s="105" r="M52"/>
      <c s="105" r="N52"/>
      <c s="105" r="O52"/>
      <c s="105" r="P52"/>
      <c s="105" r="Q52"/>
      <c s="105" r="R52">
        <v>0.00000000</v>
      </c>
      <c s="105" r="S52"/>
      <c s="105" r="T52"/>
      <c s="105" r="U52"/>
      <c s="106" r="V52">
        <f>""&amp;B52</f>
      </c>
      <c s="107" r="W52">
        <f>""&amp;C52</f>
      </c>
      <c s="108" r="X52">
        <f>""&amp;D52</f>
      </c>
      <c s="109" r="Y52"/>
      <c s="110" r="Z52"/>
      <c s="111" r="AA52"/>
      <c s="91" r="AB52">
        <v>38015.07000000</v>
      </c>
      <c s="104" r="AC52"/>
      <c s="91" r="AD52">
        <v>38015.07000000</v>
      </c>
      <c s="104" r="AE52"/>
      <c s="105" r="AF52"/>
      <c s="105" r="AG52"/>
      <c s="105" r="AH52"/>
      <c s="105" r="AI52"/>
      <c s="105" r="AJ52"/>
      <c s="105" r="AK52"/>
      <c s="105" r="AL52">
        <v>38015.07000000</v>
      </c>
      <c s="105" r="AM52"/>
      <c s="105" r="AN52"/>
      <c s="112" r="AO52"/>
      <c s="113" r="AP52">
        <f>""&amp;D52</f>
      </c>
      <c s="95" r="AQ52"/>
      <c s="0" r="AR52"/>
    </row>
    <row r="53" ht="11.25000000" customHeight="1">
      <c s="0" r="A53"/>
      <c s="88" r="B53" t="s">
        <v>117</v>
      </c>
      <c s="89" r="C53" t="s">
        <v>48</v>
      </c>
      <c s="90" r="D53" t="s">
        <v>118</v>
      </c>
      <c s="90" r="E53"/>
      <c s="90" r="F53"/>
      <c s="90" r="G53"/>
      <c s="91" r="H53">
        <v>25000.00000000</v>
      </c>
      <c s="91" r="I53"/>
      <c s="91" r="J53">
        <v>25000.00000000</v>
      </c>
      <c s="91" r="K53"/>
      <c s="91" r="L53"/>
      <c s="91" r="M53"/>
      <c s="91" r="N53"/>
      <c s="91" r="O53"/>
      <c s="91" r="P53"/>
      <c s="91" r="Q53"/>
      <c s="91" r="R53">
        <v>17500.00000000</v>
      </c>
      <c s="91" r="S53">
        <v>0.00000000</v>
      </c>
      <c s="91" r="T53">
        <v>7500.00000000</v>
      </c>
      <c s="91" r="U53"/>
      <c s="92" r="V53">
        <f>""&amp;B53</f>
      </c>
      <c s="89" r="W53">
        <f>""&amp;C53</f>
      </c>
      <c s="90" r="X53">
        <f>""&amp;D53</f>
      </c>
      <c s="90" r="Y53"/>
      <c s="90" r="Z53"/>
      <c s="90" r="AA53"/>
      <c s="91" r="AB53">
        <v>51201.00000000</v>
      </c>
      <c s="91" r="AC53"/>
      <c s="91" r="AD53">
        <v>51201.00000000</v>
      </c>
      <c s="91" r="AE53"/>
      <c s="91" r="AF53"/>
      <c s="91" r="AG53"/>
      <c s="91" r="AH53"/>
      <c s="91" r="AI53"/>
      <c s="91" r="AJ53"/>
      <c s="91" r="AK53"/>
      <c s="91" r="AL53">
        <v>35133.10000000</v>
      </c>
      <c s="91" r="AM53">
        <v>1769.00000000</v>
      </c>
      <c s="91" r="AN53">
        <v>14298.90000000</v>
      </c>
      <c s="93" r="AO53"/>
      <c s="94" r="AP53">
        <f>""&amp;D53</f>
      </c>
      <c s="95" r="AQ53"/>
      <c s="0" r="AR53"/>
    </row>
    <row r="54" ht="11.25000000" customHeight="1">
      <c s="0" r="A54"/>
      <c s="98" r="B54" t="s">
        <v>117</v>
      </c>
      <c s="99" r="C54" t="s">
        <v>48</v>
      </c>
      <c s="100" r="D54" t="s">
        <v>119</v>
      </c>
      <c s="101" r="E54"/>
      <c s="102" r="F54"/>
      <c s="103" r="G54"/>
      <c s="91" r="H54">
        <v>25000.00000000</v>
      </c>
      <c s="104" r="I54"/>
      <c s="91" r="J54">
        <v>25000.00000000</v>
      </c>
      <c s="104" r="K54"/>
      <c s="105" r="L54"/>
      <c s="105" r="M54"/>
      <c s="105" r="N54"/>
      <c s="105" r="O54"/>
      <c s="105" r="P54"/>
      <c s="105" r="Q54"/>
      <c s="105" r="R54">
        <v>17500.00000000</v>
      </c>
      <c s="105" r="S54">
        <v>0.00000000</v>
      </c>
      <c s="105" r="T54">
        <v>7500.00000000</v>
      </c>
      <c s="105" r="U54"/>
      <c s="106" r="V54">
        <f>""&amp;B54</f>
      </c>
      <c s="107" r="W54">
        <f>""&amp;C54</f>
      </c>
      <c s="108" r="X54">
        <f>""&amp;D54</f>
      </c>
      <c s="109" r="Y54"/>
      <c s="110" r="Z54"/>
      <c s="111" r="AA54"/>
      <c s="91" r="AB54">
        <v>51201.00000000</v>
      </c>
      <c s="104" r="AC54"/>
      <c s="91" r="AD54">
        <v>51201.00000000</v>
      </c>
      <c s="104" r="AE54"/>
      <c s="105" r="AF54"/>
      <c s="105" r="AG54"/>
      <c s="105" r="AH54"/>
      <c s="105" r="AI54"/>
      <c s="105" r="AJ54"/>
      <c s="105" r="AK54"/>
      <c s="105" r="AL54">
        <v>35133.10000000</v>
      </c>
      <c s="105" r="AM54">
        <v>1769.00000000</v>
      </c>
      <c s="105" r="AN54">
        <v>14298.90000000</v>
      </c>
      <c s="112" r="AO54"/>
      <c s="113" r="AP54">
        <f>""&amp;D54</f>
      </c>
      <c s="95" r="AQ54"/>
      <c s="0" r="AR54"/>
    </row>
    <row r="55" ht="18.78700000" customHeight="1">
      <c s="0" r="A55"/>
      <c s="88" r="B55" t="s">
        <v>120</v>
      </c>
      <c s="89" r="C55" t="s">
        <v>48</v>
      </c>
      <c s="90" r="D55" t="s">
        <v>121</v>
      </c>
      <c s="90" r="E55"/>
      <c s="90" r="F55"/>
      <c s="90" r="G55"/>
      <c s="91" r="H55">
        <v>4300000.00000000</v>
      </c>
      <c s="91" r="I55"/>
      <c s="91" r="J55">
        <v>4300000.00000000</v>
      </c>
      <c s="91" r="K55"/>
      <c s="91" r="L55"/>
      <c s="91" r="M55"/>
      <c s="91" r="N55"/>
      <c s="91" r="O55"/>
      <c s="91" r="P55"/>
      <c s="91" r="Q55"/>
      <c s="91" r="R55">
        <v>4300000.00000000</v>
      </c>
      <c s="91" r="S55"/>
      <c s="91" r="T55"/>
      <c s="91" r="U55"/>
      <c s="92" r="V55">
        <f>""&amp;B55</f>
      </c>
      <c s="89" r="W55">
        <f>""&amp;C55</f>
      </c>
      <c s="90" r="X55">
        <f>""&amp;D55</f>
      </c>
      <c s="90" r="Y55"/>
      <c s="90" r="Z55"/>
      <c s="90" r="AA55"/>
      <c s="91" r="AB55">
        <v>4617735.34000000</v>
      </c>
      <c s="91" r="AC55"/>
      <c s="91" r="AD55">
        <v>4617735.34000000</v>
      </c>
      <c s="91" r="AE55"/>
      <c s="91" r="AF55"/>
      <c s="91" r="AG55"/>
      <c s="91" r="AH55"/>
      <c s="91" r="AI55"/>
      <c s="91" r="AJ55"/>
      <c s="91" r="AK55"/>
      <c s="91" r="AL55">
        <v>4617735.34000000</v>
      </c>
      <c s="91" r="AM55"/>
      <c s="91" r="AN55"/>
      <c s="93" r="AO55"/>
      <c s="94" r="AP55">
        <f>""&amp;D55</f>
      </c>
      <c s="95" r="AQ55"/>
      <c s="0" r="AR55"/>
    </row>
    <row r="56" ht="27.65600000" customHeight="1">
      <c s="0" r="A56"/>
      <c s="98" r="B56" t="s">
        <v>122</v>
      </c>
      <c s="99" r="C56" t="s">
        <v>48</v>
      </c>
      <c s="100" r="D56" t="s">
        <v>123</v>
      </c>
      <c s="101" r="E56"/>
      <c s="102" r="F56"/>
      <c s="103" r="G56"/>
      <c s="91" r="H56">
        <v>4300000.00000000</v>
      </c>
      <c s="104" r="I56"/>
      <c s="91" r="J56">
        <v>4300000.00000000</v>
      </c>
      <c s="104" r="K56"/>
      <c s="105" r="L56"/>
      <c s="105" r="M56"/>
      <c s="105" r="N56"/>
      <c s="105" r="O56"/>
      <c s="105" r="P56"/>
      <c s="105" r="Q56"/>
      <c s="105" r="R56">
        <v>4300000.00000000</v>
      </c>
      <c s="105" r="S56"/>
      <c s="105" r="T56"/>
      <c s="105" r="U56"/>
      <c s="106" r="V56">
        <f>""&amp;B56</f>
      </c>
      <c s="107" r="W56">
        <f>""&amp;C56</f>
      </c>
      <c s="108" r="X56">
        <f>""&amp;D56</f>
      </c>
      <c s="109" r="Y56"/>
      <c s="110" r="Z56"/>
      <c s="111" r="AA56"/>
      <c s="91" r="AB56">
        <v>4617735.34000000</v>
      </c>
      <c s="104" r="AC56"/>
      <c s="91" r="AD56">
        <v>4617735.34000000</v>
      </c>
      <c s="104" r="AE56"/>
      <c s="105" r="AF56"/>
      <c s="105" r="AG56"/>
      <c s="105" r="AH56"/>
      <c s="105" r="AI56"/>
      <c s="105" r="AJ56"/>
      <c s="105" r="AK56"/>
      <c s="105" r="AL56">
        <v>4617735.34000000</v>
      </c>
      <c s="105" r="AM56"/>
      <c s="105" r="AN56"/>
      <c s="112" r="AO56"/>
      <c s="113" r="AP56">
        <f>""&amp;D56</f>
      </c>
      <c s="95" r="AQ56"/>
      <c s="0" r="AR56"/>
    </row>
    <row r="57" ht="11.25000000" customHeight="1">
      <c s="0" r="A57"/>
      <c s="88" r="B57" t="s">
        <v>124</v>
      </c>
      <c s="89" r="C57" t="s">
        <v>48</v>
      </c>
      <c s="90" r="D57" t="s">
        <v>125</v>
      </c>
      <c s="90" r="E57"/>
      <c s="90" r="F57"/>
      <c s="90" r="G57"/>
      <c s="91" r="H57">
        <v>38934000.00000000</v>
      </c>
      <c s="91" r="I57"/>
      <c s="91" r="J57">
        <v>38934000.00000000</v>
      </c>
      <c s="91" r="K57"/>
      <c s="91" r="L57"/>
      <c s="91" r="M57"/>
      <c s="91" r="N57"/>
      <c s="91" r="O57"/>
      <c s="91" r="P57"/>
      <c s="91" r="Q57"/>
      <c s="91" r="R57"/>
      <c s="91" r="S57">
        <v>20361000.00000000</v>
      </c>
      <c s="91" r="T57">
        <v>18573000.00000000</v>
      </c>
      <c s="91" r="U57"/>
      <c s="92" r="V57">
        <f>""&amp;B57</f>
      </c>
      <c s="89" r="W57">
        <f>""&amp;C57</f>
      </c>
      <c s="90" r="X57">
        <f>""&amp;D57</f>
      </c>
      <c s="90" r="Y57"/>
      <c s="90" r="Z57"/>
      <c s="90" r="AA57"/>
      <c s="91" r="AB57">
        <v>27694155.85000000</v>
      </c>
      <c s="91" r="AC57"/>
      <c s="91" r="AD57">
        <v>27694155.85000000</v>
      </c>
      <c s="91" r="AE57"/>
      <c s="91" r="AF57"/>
      <c s="91" r="AG57"/>
      <c s="91" r="AH57"/>
      <c s="91" r="AI57"/>
      <c s="91" r="AJ57"/>
      <c s="91" r="AK57"/>
      <c s="91" r="AL57"/>
      <c s="91" r="AM57">
        <v>14608116.19000000</v>
      </c>
      <c s="91" r="AN57">
        <v>13086039.66000000</v>
      </c>
      <c s="93" r="AO57"/>
      <c s="94" r="AP57">
        <f>""&amp;D57</f>
      </c>
      <c s="95" r="AQ57"/>
      <c s="0" r="AR57"/>
    </row>
    <row r="58" ht="11.25000000" customHeight="1">
      <c s="0" r="A58"/>
      <c s="96" r="B58" t="s">
        <v>126</v>
      </c>
      <c s="89" r="C58" t="s">
        <v>48</v>
      </c>
      <c s="90" r="D58" t="s">
        <v>127</v>
      </c>
      <c s="90" r="E58"/>
      <c s="90" r="F58"/>
      <c s="90" r="G58"/>
      <c s="91" r="H58">
        <v>7593000.00000000</v>
      </c>
      <c s="91" r="I58"/>
      <c s="91" r="J58">
        <v>7593000.00000000</v>
      </c>
      <c s="91" r="K58"/>
      <c s="91" r="L58"/>
      <c s="91" r="M58"/>
      <c s="91" r="N58"/>
      <c s="91" r="O58"/>
      <c s="91" r="P58"/>
      <c s="91" r="Q58"/>
      <c s="91" r="R58"/>
      <c s="91" r="S58">
        <v>5201000.00000000</v>
      </c>
      <c s="91" r="T58">
        <v>2392000.00000000</v>
      </c>
      <c s="91" r="U58"/>
      <c s="97" r="V58">
        <f>""&amp;B58</f>
      </c>
      <c s="89" r="W58">
        <f>""&amp;C58</f>
      </c>
      <c s="90" r="X58">
        <f>""&amp;D58</f>
      </c>
      <c s="90" r="Y58"/>
      <c s="90" r="Z58"/>
      <c s="90" r="AA58"/>
      <c s="91" r="AB58">
        <v>3383953.73000000</v>
      </c>
      <c s="91" r="AC58"/>
      <c s="91" r="AD58">
        <v>3383953.73000000</v>
      </c>
      <c s="91" r="AE58"/>
      <c s="91" r="AF58"/>
      <c s="91" r="AG58"/>
      <c s="91" r="AH58"/>
      <c s="91" r="AI58"/>
      <c s="91" r="AJ58"/>
      <c s="91" r="AK58"/>
      <c s="91" r="AL58"/>
      <c s="91" r="AM58">
        <v>2394294.77000000</v>
      </c>
      <c s="91" r="AN58">
        <v>989658.96000000</v>
      </c>
      <c s="93" r="AO58"/>
      <c s="94" r="AP58">
        <f>""&amp;D58</f>
      </c>
      <c s="95" r="AQ58"/>
      <c s="0" r="AR58"/>
    </row>
    <row r="59" ht="36.52500000" customHeight="1">
      <c s="0" r="A59"/>
      <c s="98" r="B59" t="s">
        <v>128</v>
      </c>
      <c s="99" r="C59" t="s">
        <v>48</v>
      </c>
      <c s="100" r="D59" t="s">
        <v>129</v>
      </c>
      <c s="101" r="E59"/>
      <c s="102" r="F59"/>
      <c s="103" r="G59"/>
      <c s="91" r="H59">
        <v>2392000.00000000</v>
      </c>
      <c s="104" r="I59"/>
      <c s="91" r="J59">
        <v>2392000.00000000</v>
      </c>
      <c s="104" r="K59"/>
      <c s="105" r="L59"/>
      <c s="105" r="M59"/>
      <c s="105" r="N59"/>
      <c s="105" r="O59"/>
      <c s="105" r="P59"/>
      <c s="105" r="Q59"/>
      <c s="105" r="R59"/>
      <c s="105" r="S59"/>
      <c s="105" r="T59">
        <v>2392000.00000000</v>
      </c>
      <c s="105" r="U59"/>
      <c s="106" r="V59">
        <f>""&amp;B59</f>
      </c>
      <c s="107" r="W59">
        <f>""&amp;C59</f>
      </c>
      <c s="108" r="X59">
        <f>""&amp;D59</f>
      </c>
      <c s="109" r="Y59"/>
      <c s="110" r="Z59"/>
      <c s="111" r="AA59"/>
      <c s="91" r="AB59">
        <v>989658.96000000</v>
      </c>
      <c s="104" r="AC59"/>
      <c s="91" r="AD59">
        <v>989658.96000000</v>
      </c>
      <c s="104" r="AE59"/>
      <c s="105" r="AF59"/>
      <c s="105" r="AG59"/>
      <c s="105" r="AH59"/>
      <c s="105" r="AI59"/>
      <c s="105" r="AJ59"/>
      <c s="105" r="AK59"/>
      <c s="105" r="AL59"/>
      <c s="105" r="AM59"/>
      <c s="105" r="AN59">
        <v>989658.96000000</v>
      </c>
      <c s="112" r="AO59"/>
      <c s="113" r="AP59">
        <f>""&amp;D59</f>
      </c>
      <c s="95" r="AQ59"/>
      <c s="0" r="AR59"/>
    </row>
    <row r="60" ht="36.52500000" customHeight="1">
      <c s="0" r="A60"/>
      <c s="114" r="B60" t="s">
        <v>130</v>
      </c>
      <c s="99" r="C60" t="s">
        <v>48</v>
      </c>
      <c s="100" r="D60" t="s">
        <v>131</v>
      </c>
      <c s="101" r="E60"/>
      <c s="102" r="F60"/>
      <c s="103" r="G60"/>
      <c s="91" r="H60">
        <v>5201000.00000000</v>
      </c>
      <c s="104" r="I60"/>
      <c s="91" r="J60">
        <v>5201000.00000000</v>
      </c>
      <c s="104" r="K60"/>
      <c s="105" r="L60"/>
      <c s="105" r="M60"/>
      <c s="105" r="N60"/>
      <c s="105" r="O60"/>
      <c s="105" r="P60"/>
      <c s="105" r="Q60"/>
      <c s="105" r="R60"/>
      <c s="105" r="S60">
        <v>5201000.00000000</v>
      </c>
      <c s="105" r="T60"/>
      <c s="105" r="U60"/>
      <c s="115" r="V60">
        <f>""&amp;B60</f>
      </c>
      <c s="107" r="W60">
        <f>""&amp;C60</f>
      </c>
      <c s="108" r="X60">
        <f>""&amp;D60</f>
      </c>
      <c s="109" r="Y60"/>
      <c s="110" r="Z60"/>
      <c s="111" r="AA60"/>
      <c s="91" r="AB60">
        <v>2394294.77000000</v>
      </c>
      <c s="104" r="AC60"/>
      <c s="91" r="AD60">
        <v>2394294.77000000</v>
      </c>
      <c s="104" r="AE60"/>
      <c s="105" r="AF60"/>
      <c s="105" r="AG60"/>
      <c s="105" r="AH60"/>
      <c s="105" r="AI60"/>
      <c s="105" r="AJ60"/>
      <c s="105" r="AK60"/>
      <c s="105" r="AL60"/>
      <c s="105" r="AM60">
        <v>2394294.77000000</v>
      </c>
      <c s="105" r="AN60"/>
      <c s="112" r="AO60"/>
      <c s="113" r="AP60">
        <f>""&amp;D60</f>
      </c>
      <c s="95" r="AQ60"/>
      <c s="0" r="AR60"/>
    </row>
    <row r="61" ht="11.25000000" customHeight="1">
      <c s="0" r="A61"/>
      <c s="88" r="B61" t="s">
        <v>132</v>
      </c>
      <c s="89" r="C61" t="s">
        <v>48</v>
      </c>
      <c s="90" r="D61" t="s">
        <v>133</v>
      </c>
      <c s="90" r="E61"/>
      <c s="90" r="F61"/>
      <c s="90" r="G61"/>
      <c s="91" r="H61">
        <v>31341000.00000000</v>
      </c>
      <c s="91" r="I61"/>
      <c s="91" r="J61">
        <v>31341000.00000000</v>
      </c>
      <c s="91" r="K61"/>
      <c s="91" r="L61"/>
      <c s="91" r="M61"/>
      <c s="91" r="N61"/>
      <c s="91" r="O61"/>
      <c s="91" r="P61"/>
      <c s="91" r="Q61"/>
      <c s="91" r="R61"/>
      <c s="91" r="S61">
        <v>15160000.00000000</v>
      </c>
      <c s="91" r="T61">
        <v>16181000.00000000</v>
      </c>
      <c s="91" r="U61"/>
      <c s="92" r="V61">
        <f>""&amp;B61</f>
      </c>
      <c s="89" r="W61">
        <f>""&amp;C61</f>
      </c>
      <c s="90" r="X61">
        <f>""&amp;D61</f>
      </c>
      <c s="90" r="Y61"/>
      <c s="90" r="Z61"/>
      <c s="90" r="AA61"/>
      <c s="91" r="AB61">
        <v>24310202.12000000</v>
      </c>
      <c s="91" r="AC61"/>
      <c s="91" r="AD61">
        <v>24310202.12000000</v>
      </c>
      <c s="91" r="AE61"/>
      <c s="91" r="AF61"/>
      <c s="91" r="AG61"/>
      <c s="91" r="AH61"/>
      <c s="91" r="AI61"/>
      <c s="91" r="AJ61"/>
      <c s="91" r="AK61"/>
      <c s="91" r="AL61"/>
      <c s="91" r="AM61">
        <v>12213821.42000000</v>
      </c>
      <c s="91" r="AN61">
        <v>12096380.70000000</v>
      </c>
      <c s="93" r="AO61"/>
      <c s="94" r="AP61">
        <f>""&amp;D61</f>
      </c>
      <c s="95" r="AQ61"/>
      <c s="0" r="AR61"/>
    </row>
    <row r="62" ht="11.25000000" customHeight="1">
      <c s="0" r="A62"/>
      <c s="96" r="B62" t="s">
        <v>134</v>
      </c>
      <c s="89" r="C62" t="s">
        <v>48</v>
      </c>
      <c s="90" r="D62" t="s">
        <v>135</v>
      </c>
      <c s="90" r="E62"/>
      <c s="90" r="F62"/>
      <c s="90" r="G62"/>
      <c s="91" r="H62">
        <v>21177300.00000000</v>
      </c>
      <c s="91" r="I62"/>
      <c s="91" r="J62">
        <v>21177300.00000000</v>
      </c>
      <c s="91" r="K62"/>
      <c s="91" r="L62"/>
      <c s="91" r="M62"/>
      <c s="91" r="N62"/>
      <c s="91" r="O62"/>
      <c s="91" r="P62"/>
      <c s="91" r="Q62"/>
      <c s="91" r="R62"/>
      <c s="91" r="S62">
        <v>10119300.00000000</v>
      </c>
      <c s="91" r="T62">
        <v>11058000.00000000</v>
      </c>
      <c s="91" r="U62"/>
      <c s="97" r="V62">
        <f>""&amp;B62</f>
      </c>
      <c s="89" r="W62">
        <f>""&amp;C62</f>
      </c>
      <c s="90" r="X62">
        <f>""&amp;D62</f>
      </c>
      <c s="90" r="Y62"/>
      <c s="90" r="Z62"/>
      <c s="90" r="AA62"/>
      <c s="91" r="AB62">
        <v>18409755.61000000</v>
      </c>
      <c s="91" r="AC62"/>
      <c s="91" r="AD62">
        <v>18409755.61000000</v>
      </c>
      <c s="91" r="AE62"/>
      <c s="91" r="AF62"/>
      <c s="91" r="AG62"/>
      <c s="91" r="AH62"/>
      <c s="91" r="AI62"/>
      <c s="91" r="AJ62"/>
      <c s="91" r="AK62"/>
      <c s="91" r="AL62"/>
      <c s="91" r="AM62">
        <v>8389637.23000000</v>
      </c>
      <c s="91" r="AN62">
        <v>10020118.38000000</v>
      </c>
      <c s="93" r="AO62"/>
      <c s="94" r="AP62">
        <f>""&amp;D62</f>
      </c>
      <c s="95" r="AQ62"/>
      <c s="0" r="AR62"/>
    </row>
    <row r="63" ht="27.65600000" customHeight="1">
      <c s="0" r="A63"/>
      <c s="98" r="B63" t="s">
        <v>136</v>
      </c>
      <c s="99" r="C63" t="s">
        <v>48</v>
      </c>
      <c s="100" r="D63" t="s">
        <v>137</v>
      </c>
      <c s="101" r="E63"/>
      <c s="102" r="F63"/>
      <c s="103" r="G63"/>
      <c s="91" r="H63">
        <v>11058000.00000000</v>
      </c>
      <c s="104" r="I63"/>
      <c s="91" r="J63">
        <v>11058000.00000000</v>
      </c>
      <c s="104" r="K63"/>
      <c s="105" r="L63"/>
      <c s="105" r="M63"/>
      <c s="105" r="N63"/>
      <c s="105" r="O63"/>
      <c s="105" r="P63"/>
      <c s="105" r="Q63"/>
      <c s="105" r="R63"/>
      <c s="105" r="S63"/>
      <c s="105" r="T63">
        <v>11058000.00000000</v>
      </c>
      <c s="105" r="U63"/>
      <c s="106" r="V63">
        <f>""&amp;B63</f>
      </c>
      <c s="107" r="W63">
        <f>""&amp;C63</f>
      </c>
      <c s="108" r="X63">
        <f>""&amp;D63</f>
      </c>
      <c s="109" r="Y63"/>
      <c s="110" r="Z63"/>
      <c s="111" r="AA63"/>
      <c s="91" r="AB63">
        <v>10020118.38000000</v>
      </c>
      <c s="104" r="AC63"/>
      <c s="91" r="AD63">
        <v>10020118.38000000</v>
      </c>
      <c s="104" r="AE63"/>
      <c s="105" r="AF63"/>
      <c s="105" r="AG63"/>
      <c s="105" r="AH63"/>
      <c s="105" r="AI63"/>
      <c s="105" r="AJ63"/>
      <c s="105" r="AK63"/>
      <c s="105" r="AL63"/>
      <c s="105" r="AM63"/>
      <c s="105" r="AN63">
        <v>10020118.38000000</v>
      </c>
      <c s="112" r="AO63"/>
      <c s="113" r="AP63">
        <f>""&amp;D63</f>
      </c>
      <c s="95" r="AQ63"/>
      <c s="0" r="AR63"/>
    </row>
    <row r="64" ht="27.65600000" customHeight="1">
      <c s="0" r="A64"/>
      <c s="114" r="B64" t="s">
        <v>138</v>
      </c>
      <c s="99" r="C64" t="s">
        <v>48</v>
      </c>
      <c s="100" r="D64" t="s">
        <v>139</v>
      </c>
      <c s="101" r="E64"/>
      <c s="102" r="F64"/>
      <c s="103" r="G64"/>
      <c s="91" r="H64">
        <v>10119300.00000000</v>
      </c>
      <c s="104" r="I64"/>
      <c s="91" r="J64">
        <v>10119300.00000000</v>
      </c>
      <c s="104" r="K64"/>
      <c s="105" r="L64"/>
      <c s="105" r="M64"/>
      <c s="105" r="N64"/>
      <c s="105" r="O64"/>
      <c s="105" r="P64"/>
      <c s="105" r="Q64"/>
      <c s="105" r="R64"/>
      <c s="105" r="S64">
        <v>10119300.00000000</v>
      </c>
      <c s="105" r="T64"/>
      <c s="105" r="U64"/>
      <c s="115" r="V64">
        <f>""&amp;B64</f>
      </c>
      <c s="107" r="W64">
        <f>""&amp;C64</f>
      </c>
      <c s="108" r="X64">
        <f>""&amp;D64</f>
      </c>
      <c s="109" r="Y64"/>
      <c s="110" r="Z64"/>
      <c s="111" r="AA64"/>
      <c s="91" r="AB64">
        <v>8389637.23000000</v>
      </c>
      <c s="104" r="AC64"/>
      <c s="91" r="AD64">
        <v>8389637.23000000</v>
      </c>
      <c s="104" r="AE64"/>
      <c s="105" r="AF64"/>
      <c s="105" r="AG64"/>
      <c s="105" r="AH64"/>
      <c s="105" r="AI64"/>
      <c s="105" r="AJ64"/>
      <c s="105" r="AK64"/>
      <c s="105" r="AL64"/>
      <c s="105" r="AM64">
        <v>8389637.23000000</v>
      </c>
      <c s="105" r="AN64"/>
      <c s="112" r="AO64"/>
      <c s="113" r="AP64">
        <f>""&amp;D64</f>
      </c>
      <c s="95" r="AQ64"/>
      <c s="0" r="AR64"/>
    </row>
    <row r="65" ht="11.25000000" customHeight="1">
      <c s="0" r="A65"/>
      <c s="88" r="B65" t="s">
        <v>140</v>
      </c>
      <c s="89" r="C65" t="s">
        <v>48</v>
      </c>
      <c s="90" r="D65" t="s">
        <v>141</v>
      </c>
      <c s="90" r="E65"/>
      <c s="90" r="F65"/>
      <c s="90" r="G65"/>
      <c s="91" r="H65">
        <v>10163700.00000000</v>
      </c>
      <c s="91" r="I65"/>
      <c s="91" r="J65">
        <v>10163700.00000000</v>
      </c>
      <c s="91" r="K65"/>
      <c s="91" r="L65"/>
      <c s="91" r="M65"/>
      <c s="91" r="N65"/>
      <c s="91" r="O65"/>
      <c s="91" r="P65"/>
      <c s="91" r="Q65"/>
      <c s="91" r="R65"/>
      <c s="91" r="S65">
        <v>5040700.00000000</v>
      </c>
      <c s="91" r="T65">
        <v>5123000.00000000</v>
      </c>
      <c s="91" r="U65"/>
      <c s="92" r="V65">
        <f>""&amp;B65</f>
      </c>
      <c s="89" r="W65">
        <f>""&amp;C65</f>
      </c>
      <c s="90" r="X65">
        <f>""&amp;D65</f>
      </c>
      <c s="90" r="Y65"/>
      <c s="90" r="Z65"/>
      <c s="90" r="AA65"/>
      <c s="91" r="AB65">
        <v>5900446.51000000</v>
      </c>
      <c s="91" r="AC65"/>
      <c s="91" r="AD65">
        <v>5900446.51000000</v>
      </c>
      <c s="91" r="AE65"/>
      <c s="91" r="AF65"/>
      <c s="91" r="AG65"/>
      <c s="91" r="AH65"/>
      <c s="91" r="AI65"/>
      <c s="91" r="AJ65"/>
      <c s="91" r="AK65"/>
      <c s="91" r="AL65"/>
      <c s="91" r="AM65">
        <v>3824184.19000000</v>
      </c>
      <c s="91" r="AN65">
        <v>2076262.32000000</v>
      </c>
      <c s="93" r="AO65"/>
      <c s="94" r="AP65">
        <f>""&amp;D65</f>
      </c>
      <c s="95" r="AQ65"/>
      <c s="0" r="AR65"/>
    </row>
    <row r="66" ht="27.65600000" customHeight="1">
      <c s="0" r="A66"/>
      <c s="98" r="B66" t="s">
        <v>142</v>
      </c>
      <c s="99" r="C66" t="s">
        <v>48</v>
      </c>
      <c s="100" r="D66" t="s">
        <v>143</v>
      </c>
      <c s="101" r="E66"/>
      <c s="102" r="F66"/>
      <c s="103" r="G66"/>
      <c s="91" r="H66">
        <v>5123000.00000000</v>
      </c>
      <c s="104" r="I66"/>
      <c s="91" r="J66">
        <v>5123000.00000000</v>
      </c>
      <c s="104" r="K66"/>
      <c s="105" r="L66"/>
      <c s="105" r="M66"/>
      <c s="105" r="N66"/>
      <c s="105" r="O66"/>
      <c s="105" r="P66"/>
      <c s="105" r="Q66"/>
      <c s="105" r="R66"/>
      <c s="105" r="S66"/>
      <c s="105" r="T66">
        <v>5123000.00000000</v>
      </c>
      <c s="105" r="U66"/>
      <c s="106" r="V66">
        <f>""&amp;B66</f>
      </c>
      <c s="107" r="W66">
        <f>""&amp;C66</f>
      </c>
      <c s="108" r="X66">
        <f>""&amp;D66</f>
      </c>
      <c s="109" r="Y66"/>
      <c s="110" r="Z66"/>
      <c s="111" r="AA66"/>
      <c s="91" r="AB66">
        <v>2076262.32000000</v>
      </c>
      <c s="104" r="AC66"/>
      <c s="91" r="AD66">
        <v>2076262.32000000</v>
      </c>
      <c s="104" r="AE66"/>
      <c s="105" r="AF66"/>
      <c s="105" r="AG66"/>
      <c s="105" r="AH66"/>
      <c s="105" r="AI66"/>
      <c s="105" r="AJ66"/>
      <c s="105" r="AK66"/>
      <c s="105" r="AL66"/>
      <c s="105" r="AM66"/>
      <c s="105" r="AN66">
        <v>2076262.32000000</v>
      </c>
      <c s="112" r="AO66"/>
      <c s="113" r="AP66">
        <f>""&amp;D66</f>
      </c>
      <c s="95" r="AQ66"/>
      <c s="0" r="AR66"/>
    </row>
    <row r="67" ht="27.65600000" customHeight="1">
      <c s="0" r="A67"/>
      <c s="114" r="B67" t="s">
        <v>144</v>
      </c>
      <c s="99" r="C67" t="s">
        <v>48</v>
      </c>
      <c s="100" r="D67" t="s">
        <v>145</v>
      </c>
      <c s="101" r="E67"/>
      <c s="102" r="F67"/>
      <c s="103" r="G67"/>
      <c s="91" r="H67">
        <v>5040700.00000000</v>
      </c>
      <c s="104" r="I67"/>
      <c s="91" r="J67">
        <v>5040700.00000000</v>
      </c>
      <c s="104" r="K67"/>
      <c s="105" r="L67"/>
      <c s="105" r="M67"/>
      <c s="105" r="N67"/>
      <c s="105" r="O67"/>
      <c s="105" r="P67"/>
      <c s="105" r="Q67"/>
      <c s="105" r="R67"/>
      <c s="105" r="S67">
        <v>5040700.00000000</v>
      </c>
      <c s="105" r="T67"/>
      <c s="105" r="U67"/>
      <c s="115" r="V67">
        <f>""&amp;B67</f>
      </c>
      <c s="107" r="W67">
        <f>""&amp;C67</f>
      </c>
      <c s="108" r="X67">
        <f>""&amp;D67</f>
      </c>
      <c s="109" r="Y67"/>
      <c s="110" r="Z67"/>
      <c s="111" r="AA67"/>
      <c s="91" r="AB67">
        <v>3824184.19000000</v>
      </c>
      <c s="104" r="AC67"/>
      <c s="91" r="AD67">
        <v>3824184.19000000</v>
      </c>
      <c s="104" r="AE67"/>
      <c s="105" r="AF67"/>
      <c s="105" r="AG67"/>
      <c s="105" r="AH67"/>
      <c s="105" r="AI67"/>
      <c s="105" r="AJ67"/>
      <c s="105" r="AK67"/>
      <c s="105" r="AL67"/>
      <c s="105" r="AM67">
        <v>3824184.19000000</v>
      </c>
      <c s="105" r="AN67"/>
      <c s="112" r="AO67"/>
      <c s="113" r="AP67">
        <f>""&amp;D67</f>
      </c>
      <c s="95" r="AQ67"/>
      <c s="0" r="AR67"/>
    </row>
    <row r="68" ht="11.25000000" customHeight="1">
      <c s="0" r="A68"/>
      <c s="88" r="B68" t="s">
        <v>146</v>
      </c>
      <c s="89" r="C68" t="s">
        <v>48</v>
      </c>
      <c s="90" r="D68" t="s">
        <v>147</v>
      </c>
      <c s="90" r="E68"/>
      <c s="90" r="F68"/>
      <c s="90" r="G68"/>
      <c s="91" r="H68">
        <v>8846000.00000000</v>
      </c>
      <c s="91" r="I68"/>
      <c s="91" r="J68">
        <v>8846000.00000000</v>
      </c>
      <c s="91" r="K68"/>
      <c s="91" r="L68"/>
      <c s="91" r="M68"/>
      <c s="91" r="N68"/>
      <c s="91" r="O68"/>
      <c s="91" r="P68"/>
      <c s="91" r="Q68"/>
      <c s="91" r="R68">
        <v>8837000.00000000</v>
      </c>
      <c s="91" r="S68"/>
      <c s="91" r="T68">
        <v>9000.00000000</v>
      </c>
      <c s="91" r="U68"/>
      <c s="92" r="V68">
        <f>""&amp;B68</f>
      </c>
      <c s="89" r="W68">
        <f>""&amp;C68</f>
      </c>
      <c s="90" r="X68">
        <f>""&amp;D68</f>
      </c>
      <c s="90" r="Y68"/>
      <c s="90" r="Z68"/>
      <c s="90" r="AA68"/>
      <c s="91" r="AB68">
        <v>10108330.27000000</v>
      </c>
      <c s="91" r="AC68"/>
      <c s="91" r="AD68">
        <v>10108330.27000000</v>
      </c>
      <c s="91" r="AE68"/>
      <c s="91" r="AF68"/>
      <c s="91" r="AG68"/>
      <c s="91" r="AH68"/>
      <c s="91" r="AI68"/>
      <c s="91" r="AJ68"/>
      <c s="91" r="AK68"/>
      <c s="91" r="AL68">
        <v>10106120.27000000</v>
      </c>
      <c s="91" r="AM68"/>
      <c s="91" r="AN68">
        <v>2210.00000000</v>
      </c>
      <c s="93" r="AO68"/>
      <c s="94" r="AP68">
        <f>""&amp;D68</f>
      </c>
      <c s="95" r="AQ68"/>
      <c s="0" r="AR68"/>
    </row>
    <row r="69" ht="27.65600000" customHeight="1">
      <c s="0" r="A69"/>
      <c s="96" r="B69" t="s">
        <v>148</v>
      </c>
      <c s="89" r="C69" t="s">
        <v>48</v>
      </c>
      <c s="90" r="D69" t="s">
        <v>149</v>
      </c>
      <c s="90" r="E69"/>
      <c s="90" r="F69"/>
      <c s="90" r="G69"/>
      <c s="91" r="H69">
        <v>8837000.00000000</v>
      </c>
      <c s="91" r="I69"/>
      <c s="91" r="J69">
        <v>8837000.00000000</v>
      </c>
      <c s="91" r="K69"/>
      <c s="91" r="L69"/>
      <c s="91" r="M69"/>
      <c s="91" r="N69"/>
      <c s="91" r="O69"/>
      <c s="91" r="P69"/>
      <c s="91" r="Q69"/>
      <c s="91" r="R69">
        <v>8837000.00000000</v>
      </c>
      <c s="91" r="S69"/>
      <c s="91" r="T69"/>
      <c s="91" r="U69"/>
      <c s="97" r="V69">
        <f>""&amp;B69</f>
      </c>
      <c s="89" r="W69">
        <f>""&amp;C69</f>
      </c>
      <c s="90" r="X69">
        <f>""&amp;D69</f>
      </c>
      <c s="90" r="Y69"/>
      <c s="90" r="Z69"/>
      <c s="90" r="AA69"/>
      <c s="91" r="AB69">
        <v>10106120.27000000</v>
      </c>
      <c s="91" r="AC69"/>
      <c s="91" r="AD69">
        <v>10106120.27000000</v>
      </c>
      <c s="91" r="AE69"/>
      <c s="91" r="AF69"/>
      <c s="91" r="AG69"/>
      <c s="91" r="AH69"/>
      <c s="91" r="AI69"/>
      <c s="91" r="AJ69"/>
      <c s="91" r="AK69"/>
      <c s="91" r="AL69">
        <v>10106120.27000000</v>
      </c>
      <c s="91" r="AM69"/>
      <c s="91" r="AN69"/>
      <c s="93" r="AO69"/>
      <c s="94" r="AP69">
        <f>""&amp;D69</f>
      </c>
      <c s="95" r="AQ69"/>
      <c s="0" r="AR69"/>
    </row>
    <row r="70" ht="36.52500000" customHeight="1">
      <c s="0" r="A70"/>
      <c s="98" r="B70" t="s">
        <v>150</v>
      </c>
      <c s="99" r="C70" t="s">
        <v>48</v>
      </c>
      <c s="100" r="D70" t="s">
        <v>151</v>
      </c>
      <c s="101" r="E70"/>
      <c s="102" r="F70"/>
      <c s="103" r="G70"/>
      <c s="91" r="H70">
        <v>8837000.00000000</v>
      </c>
      <c s="104" r="I70"/>
      <c s="91" r="J70">
        <v>8837000.00000000</v>
      </c>
      <c s="104" r="K70"/>
      <c s="105" r="L70"/>
      <c s="105" r="M70"/>
      <c s="105" r="N70"/>
      <c s="105" r="O70"/>
      <c s="105" r="P70"/>
      <c s="105" r="Q70"/>
      <c s="105" r="R70">
        <v>8837000.00000000</v>
      </c>
      <c s="105" r="S70"/>
      <c s="105" r="T70"/>
      <c s="105" r="U70"/>
      <c s="106" r="V70">
        <f>""&amp;B70</f>
      </c>
      <c s="107" r="W70">
        <f>""&amp;C70</f>
      </c>
      <c s="108" r="X70">
        <f>""&amp;D70</f>
      </c>
      <c s="109" r="Y70"/>
      <c s="110" r="Z70"/>
      <c s="111" r="AA70"/>
      <c s="91" r="AB70">
        <v>10106120.27000000</v>
      </c>
      <c s="104" r="AC70"/>
      <c s="91" r="AD70">
        <v>10106120.27000000</v>
      </c>
      <c s="104" r="AE70"/>
      <c s="105" r="AF70"/>
      <c s="105" r="AG70"/>
      <c s="105" r="AH70"/>
      <c s="105" r="AI70"/>
      <c s="105" r="AJ70"/>
      <c s="105" r="AK70"/>
      <c s="105" r="AL70">
        <v>10106120.27000000</v>
      </c>
      <c s="105" r="AM70"/>
      <c s="105" r="AN70"/>
      <c s="112" r="AO70"/>
      <c s="113" r="AP70">
        <f>""&amp;D70</f>
      </c>
      <c s="95" r="AQ70"/>
      <c s="0" r="AR70"/>
    </row>
    <row r="71" ht="36.52500000" customHeight="1">
      <c s="0" r="A71"/>
      <c s="88" r="B71" t="s">
        <v>152</v>
      </c>
      <c s="89" r="C71" t="s">
        <v>48</v>
      </c>
      <c s="90" r="D71" t="s">
        <v>153</v>
      </c>
      <c s="90" r="E71"/>
      <c s="90" r="F71"/>
      <c s="90" r="G71"/>
      <c s="91" r="H71">
        <v>9000.00000000</v>
      </c>
      <c s="91" r="I71"/>
      <c s="91" r="J71">
        <v>9000.00000000</v>
      </c>
      <c s="91" r="K71"/>
      <c s="91" r="L71"/>
      <c s="91" r="M71"/>
      <c s="91" r="N71"/>
      <c s="91" r="O71"/>
      <c s="91" r="P71"/>
      <c s="91" r="Q71"/>
      <c s="91" r="R71"/>
      <c s="91" r="S71"/>
      <c s="91" r="T71">
        <v>9000.00000000</v>
      </c>
      <c s="91" r="U71"/>
      <c s="92" r="V71">
        <f>""&amp;B71</f>
      </c>
      <c s="89" r="W71">
        <f>""&amp;C71</f>
      </c>
      <c s="90" r="X71">
        <f>""&amp;D71</f>
      </c>
      <c s="90" r="Y71"/>
      <c s="90" r="Z71"/>
      <c s="90" r="AA71"/>
      <c s="91" r="AB71">
        <v>2210.00000000</v>
      </c>
      <c s="91" r="AC71"/>
      <c s="91" r="AD71">
        <v>2210.00000000</v>
      </c>
      <c s="91" r="AE71"/>
      <c s="91" r="AF71"/>
      <c s="91" r="AG71"/>
      <c s="91" r="AH71"/>
      <c s="91" r="AI71"/>
      <c s="91" r="AJ71"/>
      <c s="91" r="AK71"/>
      <c s="91" r="AL71"/>
      <c s="91" r="AM71"/>
      <c s="91" r="AN71">
        <v>2210.00000000</v>
      </c>
      <c s="93" r="AO71"/>
      <c s="94" r="AP71">
        <f>""&amp;D71</f>
      </c>
      <c s="95" r="AQ71"/>
      <c s="0" r="AR71"/>
    </row>
    <row r="72" ht="54.26300000" customHeight="1">
      <c s="0" r="A72"/>
      <c s="98" r="B72" t="s">
        <v>154</v>
      </c>
      <c s="99" r="C72" t="s">
        <v>48</v>
      </c>
      <c s="100" r="D72" t="s">
        <v>155</v>
      </c>
      <c s="101" r="E72"/>
      <c s="102" r="F72"/>
      <c s="103" r="G72"/>
      <c s="91" r="H72">
        <v>9000.00000000</v>
      </c>
      <c s="104" r="I72"/>
      <c s="91" r="J72">
        <v>9000.00000000</v>
      </c>
      <c s="104" r="K72"/>
      <c s="105" r="L72"/>
      <c s="105" r="M72"/>
      <c s="105" r="N72"/>
      <c s="105" r="O72"/>
      <c s="105" r="P72"/>
      <c s="105" r="Q72"/>
      <c s="105" r="R72"/>
      <c s="105" r="S72"/>
      <c s="105" r="T72">
        <v>9000.00000000</v>
      </c>
      <c s="105" r="U72"/>
      <c s="106" r="V72">
        <f>""&amp;B72</f>
      </c>
      <c s="107" r="W72">
        <f>""&amp;C72</f>
      </c>
      <c s="108" r="X72">
        <f>""&amp;D72</f>
      </c>
      <c s="109" r="Y72"/>
      <c s="110" r="Z72"/>
      <c s="111" r="AA72"/>
      <c s="91" r="AB72">
        <v>2210.00000000</v>
      </c>
      <c s="104" r="AC72"/>
      <c s="91" r="AD72">
        <v>2210.00000000</v>
      </c>
      <c s="104" r="AE72"/>
      <c s="105" r="AF72"/>
      <c s="105" r="AG72"/>
      <c s="105" r="AH72"/>
      <c s="105" r="AI72"/>
      <c s="105" r="AJ72"/>
      <c s="105" r="AK72"/>
      <c s="105" r="AL72"/>
      <c s="105" r="AM72"/>
      <c s="105" r="AN72">
        <v>2210.00000000</v>
      </c>
      <c s="112" r="AO72"/>
      <c s="113" r="AP72">
        <f>""&amp;D72</f>
      </c>
      <c s="95" r="AQ72"/>
      <c s="0" r="AR72"/>
    </row>
    <row r="73" ht="27.65600000" customHeight="1">
      <c s="0" r="A73"/>
      <c s="88" r="B73" t="s">
        <v>156</v>
      </c>
      <c s="89" r="C73" t="s">
        <v>48</v>
      </c>
      <c s="90" r="D73" t="s">
        <v>157</v>
      </c>
      <c s="90" r="E73"/>
      <c s="90" r="F73"/>
      <c s="90" r="G73"/>
      <c s="91" r="H73">
        <v>17999041.71000000</v>
      </c>
      <c s="91" r="I73"/>
      <c s="91" r="J73">
        <v>17999041.71000000</v>
      </c>
      <c s="91" r="K73"/>
      <c s="91" r="L73"/>
      <c s="91" r="M73"/>
      <c s="91" r="N73"/>
      <c s="91" r="O73"/>
      <c s="91" r="P73"/>
      <c s="91" r="Q73"/>
      <c s="91" r="R73">
        <v>12724925.11000000</v>
      </c>
      <c s="91" r="S73">
        <v>4458857.60000000</v>
      </c>
      <c s="91" r="T73">
        <v>815259.00000000</v>
      </c>
      <c s="91" r="U73"/>
      <c s="92" r="V73">
        <f>""&amp;B73</f>
      </c>
      <c s="89" r="W73">
        <f>""&amp;C73</f>
      </c>
      <c s="90" r="X73">
        <f>""&amp;D73</f>
      </c>
      <c s="90" r="Y73"/>
      <c s="90" r="Z73"/>
      <c s="90" r="AA73"/>
      <c s="91" r="AB73">
        <v>22191329.82000000</v>
      </c>
      <c s="91" r="AC73"/>
      <c s="91" r="AD73">
        <v>22191329.82000000</v>
      </c>
      <c s="91" r="AE73"/>
      <c s="91" r="AF73"/>
      <c s="91" r="AG73"/>
      <c s="91" r="AH73"/>
      <c s="91" r="AI73"/>
      <c s="91" r="AJ73"/>
      <c s="91" r="AK73"/>
      <c s="91" r="AL73">
        <v>16250560.70000000</v>
      </c>
      <c s="91" r="AM73">
        <v>5287549.48000000</v>
      </c>
      <c s="91" r="AN73">
        <v>653219.64000000</v>
      </c>
      <c s="93" r="AO73"/>
      <c s="94" r="AP73">
        <f>""&amp;D73</f>
      </c>
      <c s="95" r="AQ73"/>
      <c s="0" r="AR73"/>
    </row>
    <row r="74" ht="54.26300000" customHeight="1">
      <c s="0" r="A74"/>
      <c s="96" r="B74" t="s">
        <v>158</v>
      </c>
      <c s="89" r="C74" t="s">
        <v>48</v>
      </c>
      <c s="90" r="D74" t="s">
        <v>159</v>
      </c>
      <c s="90" r="E74"/>
      <c s="90" r="F74"/>
      <c s="90" r="G74"/>
      <c s="91" r="H74">
        <v>1056022.48000000</v>
      </c>
      <c s="91" r="I74"/>
      <c s="91" r="J74">
        <v>1056022.48000000</v>
      </c>
      <c s="91" r="K74"/>
      <c s="91" r="L74"/>
      <c s="91" r="M74"/>
      <c s="91" r="N74"/>
      <c s="91" r="O74"/>
      <c s="91" r="P74"/>
      <c s="91" r="Q74"/>
      <c s="91" r="R74"/>
      <c s="91" r="S74">
        <v>863313.48000000</v>
      </c>
      <c s="91" r="T74">
        <v>192709.00000000</v>
      </c>
      <c s="91" r="U74"/>
      <c s="97" r="V74">
        <f>""&amp;B74</f>
      </c>
      <c s="89" r="W74">
        <f>""&amp;C74</f>
      </c>
      <c s="90" r="X74">
        <f>""&amp;D74</f>
      </c>
      <c s="90" r="Y74"/>
      <c s="90" r="Z74"/>
      <c s="90" r="AA74"/>
      <c s="91" r="AB74">
        <v>1056022.48000000</v>
      </c>
      <c s="91" r="AC74"/>
      <c s="91" r="AD74">
        <v>1056022.48000000</v>
      </c>
      <c s="91" r="AE74"/>
      <c s="91" r="AF74"/>
      <c s="91" r="AG74"/>
      <c s="91" r="AH74"/>
      <c s="91" r="AI74"/>
      <c s="91" r="AJ74"/>
      <c s="91" r="AK74"/>
      <c s="91" r="AL74"/>
      <c s="91" r="AM74">
        <v>863313.48000000</v>
      </c>
      <c s="91" r="AN74">
        <v>192709.00000000</v>
      </c>
      <c s="93" r="AO74"/>
      <c s="94" r="AP74">
        <f>""&amp;D74</f>
      </c>
      <c s="95" r="AQ74"/>
      <c s="0" r="AR74"/>
    </row>
    <row r="75" ht="36.52500000" customHeight="1">
      <c s="0" r="A75"/>
      <c s="98" r="B75" t="s">
        <v>160</v>
      </c>
      <c s="99" r="C75" t="s">
        <v>48</v>
      </c>
      <c s="100" r="D75" t="s">
        <v>161</v>
      </c>
      <c s="101" r="E75"/>
      <c s="102" r="F75"/>
      <c s="103" r="G75"/>
      <c s="91" r="H75">
        <v>192709.00000000</v>
      </c>
      <c s="104" r="I75"/>
      <c s="91" r="J75">
        <v>192709.00000000</v>
      </c>
      <c s="104" r="K75"/>
      <c s="105" r="L75"/>
      <c s="105" r="M75"/>
      <c s="105" r="N75"/>
      <c s="105" r="O75"/>
      <c s="105" r="P75"/>
      <c s="105" r="Q75"/>
      <c s="105" r="R75"/>
      <c s="105" r="S75"/>
      <c s="105" r="T75">
        <v>192709.00000000</v>
      </c>
      <c s="105" r="U75"/>
      <c s="106" r="V75">
        <f>""&amp;B75</f>
      </c>
      <c s="107" r="W75">
        <f>""&amp;C75</f>
      </c>
      <c s="108" r="X75">
        <f>""&amp;D75</f>
      </c>
      <c s="109" r="Y75"/>
      <c s="110" r="Z75"/>
      <c s="111" r="AA75"/>
      <c s="91" r="AB75">
        <v>192709.00000000</v>
      </c>
      <c s="104" r="AC75"/>
      <c s="91" r="AD75">
        <v>192709.00000000</v>
      </c>
      <c s="104" r="AE75"/>
      <c s="105" r="AF75"/>
      <c s="105" r="AG75"/>
      <c s="105" r="AH75"/>
      <c s="105" r="AI75"/>
      <c s="105" r="AJ75"/>
      <c s="105" r="AK75"/>
      <c s="105" r="AL75"/>
      <c s="105" r="AM75"/>
      <c s="105" r="AN75">
        <v>192709.00000000</v>
      </c>
      <c s="112" r="AO75"/>
      <c s="113" r="AP75">
        <f>""&amp;D75</f>
      </c>
      <c s="95" r="AQ75"/>
      <c s="0" r="AR75"/>
    </row>
    <row r="76" ht="36.52500000" customHeight="1">
      <c s="0" r="A76"/>
      <c s="114" r="B76" t="s">
        <v>162</v>
      </c>
      <c s="99" r="C76" t="s">
        <v>48</v>
      </c>
      <c s="100" r="D76" t="s">
        <v>163</v>
      </c>
      <c s="101" r="E76"/>
      <c s="102" r="F76"/>
      <c s="103" r="G76"/>
      <c s="91" r="H76">
        <v>863313.48000000</v>
      </c>
      <c s="104" r="I76"/>
      <c s="91" r="J76">
        <v>863313.48000000</v>
      </c>
      <c s="104" r="K76"/>
      <c s="105" r="L76"/>
      <c s="105" r="M76"/>
      <c s="105" r="N76"/>
      <c s="105" r="O76"/>
      <c s="105" r="P76"/>
      <c s="105" r="Q76"/>
      <c s="105" r="R76"/>
      <c s="105" r="S76">
        <v>863313.48000000</v>
      </c>
      <c s="105" r="T76"/>
      <c s="105" r="U76"/>
      <c s="115" r="V76">
        <f>""&amp;B76</f>
      </c>
      <c s="107" r="W76">
        <f>""&amp;C76</f>
      </c>
      <c s="108" r="X76">
        <f>""&amp;D76</f>
      </c>
      <c s="109" r="Y76"/>
      <c s="110" r="Z76"/>
      <c s="111" r="AA76"/>
      <c s="91" r="AB76">
        <v>863313.48000000</v>
      </c>
      <c s="104" r="AC76"/>
      <c s="91" r="AD76">
        <v>863313.48000000</v>
      </c>
      <c s="104" r="AE76"/>
      <c s="105" r="AF76"/>
      <c s="105" r="AG76"/>
      <c s="105" r="AH76"/>
      <c s="105" r="AI76"/>
      <c s="105" r="AJ76"/>
      <c s="105" r="AK76"/>
      <c s="105" r="AL76"/>
      <c s="105" r="AM76">
        <v>863313.48000000</v>
      </c>
      <c s="105" r="AN76"/>
      <c s="112" r="AO76"/>
      <c s="113" r="AP76">
        <f>""&amp;D76</f>
      </c>
      <c s="95" r="AQ76"/>
      <c s="0" r="AR76"/>
    </row>
    <row r="77" ht="63.13200000" customHeight="1">
      <c s="0" r="A77"/>
      <c s="88" r="B77" t="s">
        <v>164</v>
      </c>
      <c s="89" r="C77" t="s">
        <v>48</v>
      </c>
      <c s="90" r="D77" t="s">
        <v>165</v>
      </c>
      <c s="90" r="E77"/>
      <c s="90" r="F77"/>
      <c s="90" r="G77"/>
      <c s="91" r="H77">
        <v>15588122.23000000</v>
      </c>
      <c s="91" r="I77"/>
      <c s="91" r="J77">
        <v>15588122.23000000</v>
      </c>
      <c s="91" r="K77"/>
      <c s="91" r="L77"/>
      <c s="91" r="M77"/>
      <c s="91" r="N77"/>
      <c s="91" r="O77"/>
      <c s="91" r="P77"/>
      <c s="91" r="Q77"/>
      <c s="91" r="R77">
        <v>12343836.11000000</v>
      </c>
      <c s="91" r="S77">
        <v>2621736.12000000</v>
      </c>
      <c s="91" r="T77">
        <v>622550.00000000</v>
      </c>
      <c s="91" r="U77"/>
      <c s="92" r="V77">
        <f>""&amp;B77</f>
      </c>
      <c s="89" r="W77">
        <f>""&amp;C77</f>
      </c>
      <c s="90" r="X77">
        <f>""&amp;D77</f>
      </c>
      <c s="90" r="Y77"/>
      <c s="90" r="Z77"/>
      <c s="90" r="AA77"/>
      <c s="91" r="AB77">
        <v>19383671.24000000</v>
      </c>
      <c s="91" r="AC77"/>
      <c s="91" r="AD77">
        <v>19383671.24000000</v>
      </c>
      <c s="91" r="AE77"/>
      <c s="91" r="AF77"/>
      <c s="91" r="AG77"/>
      <c s="91" r="AH77"/>
      <c s="91" r="AI77"/>
      <c s="91" r="AJ77"/>
      <c s="91" r="AK77"/>
      <c s="91" r="AL77">
        <v>15446961.36000000</v>
      </c>
      <c s="91" r="AM77">
        <v>3476199.24000000</v>
      </c>
      <c s="91" r="AN77">
        <v>460510.64000000</v>
      </c>
      <c s="93" r="AO77"/>
      <c s="94" r="AP77">
        <f>""&amp;D77</f>
      </c>
      <c s="95" r="AQ77"/>
      <c s="0" r="AR77"/>
    </row>
    <row r="78" ht="45.39400000" customHeight="1">
      <c s="0" r="A78"/>
      <c s="96" r="B78" t="s">
        <v>166</v>
      </c>
      <c s="89" r="C78" t="s">
        <v>48</v>
      </c>
      <c s="90" r="D78" t="s">
        <v>167</v>
      </c>
      <c s="90" r="E78"/>
      <c s="90" r="F78"/>
      <c s="90" r="G78"/>
      <c s="91" r="H78">
        <v>13435572.23000000</v>
      </c>
      <c s="91" r="I78"/>
      <c s="91" r="J78">
        <v>13435572.23000000</v>
      </c>
      <c s="91" r="K78"/>
      <c s="91" r="L78"/>
      <c s="91" r="M78"/>
      <c s="91" r="N78"/>
      <c s="91" r="O78"/>
      <c s="91" r="P78"/>
      <c s="91" r="Q78"/>
      <c s="91" r="R78">
        <v>10813836.11000000</v>
      </c>
      <c s="91" r="S78">
        <v>2621736.12000000</v>
      </c>
      <c s="91" r="T78"/>
      <c s="91" r="U78"/>
      <c s="97" r="V78">
        <f>""&amp;B78</f>
      </c>
      <c s="89" r="W78">
        <f>""&amp;C78</f>
      </c>
      <c s="90" r="X78">
        <f>""&amp;D78</f>
      </c>
      <c s="90" r="Y78"/>
      <c s="90" r="Z78"/>
      <c s="90" r="AA78"/>
      <c s="91" r="AB78">
        <v>17514478.49000000</v>
      </c>
      <c s="91" r="AC78"/>
      <c s="91" r="AD78">
        <v>17514478.49000000</v>
      </c>
      <c s="91" r="AE78"/>
      <c s="91" r="AF78"/>
      <c s="91" r="AG78"/>
      <c s="91" r="AH78"/>
      <c s="91" r="AI78"/>
      <c s="91" r="AJ78"/>
      <c s="91" r="AK78"/>
      <c s="91" r="AL78">
        <v>14038279.25000000</v>
      </c>
      <c s="91" r="AM78">
        <v>3476199.24000000</v>
      </c>
      <c s="91" r="AN78"/>
      <c s="93" r="AO78"/>
      <c s="94" r="AP78">
        <f>""&amp;D78</f>
      </c>
      <c s="95" r="AQ78"/>
      <c s="0" r="AR78"/>
    </row>
    <row r="79" ht="72.00100000" customHeight="1">
      <c s="0" r="A79"/>
      <c s="98" r="B79" t="s">
        <v>168</v>
      </c>
      <c s="99" r="C79" t="s">
        <v>48</v>
      </c>
      <c s="100" r="D79" t="s">
        <v>169</v>
      </c>
      <c s="101" r="E79"/>
      <c s="102" r="F79"/>
      <c s="103" r="G79"/>
      <c s="91" r="H79">
        <v>9213836.11000000</v>
      </c>
      <c s="104" r="I79"/>
      <c s="91" r="J79">
        <v>9213836.11000000</v>
      </c>
      <c s="104" r="K79"/>
      <c s="105" r="L79"/>
      <c s="105" r="M79"/>
      <c s="105" r="N79"/>
      <c s="105" r="O79"/>
      <c s="105" r="P79"/>
      <c s="105" r="Q79"/>
      <c s="105" r="R79">
        <v>9213836.11000000</v>
      </c>
      <c s="105" r="S79"/>
      <c s="105" r="T79"/>
      <c s="105" r="U79"/>
      <c s="106" r="V79">
        <f>""&amp;B79</f>
      </c>
      <c s="107" r="W79">
        <f>""&amp;C79</f>
      </c>
      <c s="108" r="X79">
        <f>""&amp;D79</f>
      </c>
      <c s="109" r="Y79"/>
      <c s="110" r="Z79"/>
      <c s="111" r="AA79"/>
      <c s="91" r="AB79">
        <v>10562080.10000000</v>
      </c>
      <c s="104" r="AC79"/>
      <c s="91" r="AD79">
        <v>10562080.10000000</v>
      </c>
      <c s="104" r="AE79"/>
      <c s="105" r="AF79"/>
      <c s="105" r="AG79"/>
      <c s="105" r="AH79"/>
      <c s="105" r="AI79"/>
      <c s="105" r="AJ79"/>
      <c s="105" r="AK79"/>
      <c s="105" r="AL79">
        <v>10562080.10000000</v>
      </c>
      <c s="105" r="AM79"/>
      <c s="105" r="AN79"/>
      <c s="112" r="AO79"/>
      <c s="113" r="AP79">
        <f>""&amp;D79</f>
      </c>
      <c s="95" r="AQ79"/>
      <c s="0" r="AR79"/>
    </row>
    <row r="80" ht="63.13200000" customHeight="1">
      <c s="0" r="A80"/>
      <c s="114" r="B80" t="s">
        <v>170</v>
      </c>
      <c s="99" r="C80" t="s">
        <v>48</v>
      </c>
      <c s="100" r="D80" t="s">
        <v>171</v>
      </c>
      <c s="101" r="E80"/>
      <c s="102" r="F80"/>
      <c s="103" r="G80"/>
      <c s="91" r="H80">
        <v>4221736.12000000</v>
      </c>
      <c s="104" r="I80"/>
      <c s="91" r="J80">
        <v>4221736.12000000</v>
      </c>
      <c s="104" r="K80"/>
      <c s="105" r="L80"/>
      <c s="105" r="M80"/>
      <c s="105" r="N80"/>
      <c s="105" r="O80"/>
      <c s="105" r="P80"/>
      <c s="105" r="Q80"/>
      <c s="105" r="R80">
        <v>1600000.00000000</v>
      </c>
      <c s="105" r="S80">
        <v>2621736.12000000</v>
      </c>
      <c s="105" r="T80"/>
      <c s="105" r="U80"/>
      <c s="115" r="V80">
        <f>""&amp;B80</f>
      </c>
      <c s="107" r="W80">
        <f>""&amp;C80</f>
      </c>
      <c s="108" r="X80">
        <f>""&amp;D80</f>
      </c>
      <c s="109" r="Y80"/>
      <c s="110" r="Z80"/>
      <c s="111" r="AA80"/>
      <c s="91" r="AB80">
        <v>6952398.39000000</v>
      </c>
      <c s="104" r="AC80"/>
      <c s="91" r="AD80">
        <v>6952398.39000000</v>
      </c>
      <c s="104" r="AE80"/>
      <c s="105" r="AF80"/>
      <c s="105" r="AG80"/>
      <c s="105" r="AH80"/>
      <c s="105" r="AI80"/>
      <c s="105" r="AJ80"/>
      <c s="105" r="AK80"/>
      <c s="105" r="AL80">
        <v>3476199.15000000</v>
      </c>
      <c s="105" r="AM80">
        <v>3476199.24000000</v>
      </c>
      <c s="105" r="AN80"/>
      <c s="112" r="AO80"/>
      <c s="113" r="AP80">
        <f>""&amp;D80</f>
      </c>
      <c s="95" r="AQ80"/>
      <c s="0" r="AR80"/>
    </row>
    <row r="81" ht="63.13200000" customHeight="1">
      <c s="0" r="A81"/>
      <c s="88" r="B81" t="s">
        <v>172</v>
      </c>
      <c s="89" r="C81" t="s">
        <v>48</v>
      </c>
      <c s="90" r="D81" t="s">
        <v>173</v>
      </c>
      <c s="90" r="E81"/>
      <c s="90" r="F81"/>
      <c s="90" r="G81"/>
      <c s="91" r="H81">
        <v>12300.00000000</v>
      </c>
      <c s="91" r="I81"/>
      <c s="91" r="J81">
        <v>12300.00000000</v>
      </c>
      <c s="91" r="K81"/>
      <c s="91" r="L81"/>
      <c s="91" r="M81"/>
      <c s="91" r="N81"/>
      <c s="91" r="O81"/>
      <c s="91" r="P81"/>
      <c s="91" r="Q81"/>
      <c s="91" r="R81"/>
      <c s="91" r="S81"/>
      <c s="91" r="T81">
        <v>12300.00000000</v>
      </c>
      <c s="91" r="U81"/>
      <c s="92" r="V81">
        <f>""&amp;B81</f>
      </c>
      <c s="89" r="W81">
        <f>""&amp;C81</f>
      </c>
      <c s="90" r="X81">
        <f>""&amp;D81</f>
      </c>
      <c s="90" r="Y81"/>
      <c s="90" r="Z81"/>
      <c s="90" r="AA81"/>
      <c s="91" r="AB81">
        <v>38772.19000000</v>
      </c>
      <c s="91" r="AC81"/>
      <c s="91" r="AD81">
        <v>38772.19000000</v>
      </c>
      <c s="91" r="AE81"/>
      <c s="91" r="AF81"/>
      <c s="91" r="AG81"/>
      <c s="91" r="AH81"/>
      <c s="91" r="AI81"/>
      <c s="91" r="AJ81"/>
      <c s="91" r="AK81"/>
      <c s="91" r="AL81"/>
      <c s="91" r="AM81"/>
      <c s="91" r="AN81">
        <v>38772.19000000</v>
      </c>
      <c s="93" r="AO81"/>
      <c s="94" r="AP81">
        <f>""&amp;D81</f>
      </c>
      <c s="95" r="AQ81"/>
      <c s="0" r="AR81"/>
    </row>
    <row r="82" ht="54.26300000" customHeight="1">
      <c s="0" r="A82"/>
      <c s="98" r="B82" t="s">
        <v>174</v>
      </c>
      <c s="99" r="C82" t="s">
        <v>48</v>
      </c>
      <c s="100" r="D82" t="s">
        <v>175</v>
      </c>
      <c s="101" r="E82"/>
      <c s="102" r="F82"/>
      <c s="103" r="G82"/>
      <c s="91" r="H82">
        <v>12300.00000000</v>
      </c>
      <c s="104" r="I82"/>
      <c s="91" r="J82">
        <v>12300.00000000</v>
      </c>
      <c s="104" r="K82"/>
      <c s="105" r="L82"/>
      <c s="105" r="M82"/>
      <c s="105" r="N82"/>
      <c s="105" r="O82"/>
      <c s="105" r="P82"/>
      <c s="105" r="Q82"/>
      <c s="105" r="R82"/>
      <c s="105" r="S82"/>
      <c s="105" r="T82">
        <v>12300.00000000</v>
      </c>
      <c s="105" r="U82"/>
      <c s="106" r="V82">
        <f>""&amp;B82</f>
      </c>
      <c s="107" r="W82">
        <f>""&amp;C82</f>
      </c>
      <c s="108" r="X82">
        <f>""&amp;D82</f>
      </c>
      <c s="109" r="Y82"/>
      <c s="110" r="Z82"/>
      <c s="111" r="AA82"/>
      <c s="91" r="AB82">
        <v>38772.19000000</v>
      </c>
      <c s="104" r="AC82"/>
      <c s="91" r="AD82">
        <v>38772.19000000</v>
      </c>
      <c s="104" r="AE82"/>
      <c s="105" r="AF82"/>
      <c s="105" r="AG82"/>
      <c s="105" r="AH82"/>
      <c s="105" r="AI82"/>
      <c s="105" r="AJ82"/>
      <c s="105" r="AK82"/>
      <c s="105" r="AL82"/>
      <c s="105" r="AM82"/>
      <c s="105" r="AN82">
        <v>38772.19000000</v>
      </c>
      <c s="112" r="AO82"/>
      <c s="113" r="AP82">
        <f>""&amp;D82</f>
      </c>
      <c s="95" r="AQ82"/>
      <c s="0" r="AR82"/>
    </row>
    <row r="83" ht="27.65600000" customHeight="1">
      <c s="0" r="A83"/>
      <c s="88" r="B83" t="s">
        <v>176</v>
      </c>
      <c s="89" r="C83" t="s">
        <v>48</v>
      </c>
      <c s="90" r="D83" t="s">
        <v>177</v>
      </c>
      <c s="90" r="E83"/>
      <c s="90" r="F83"/>
      <c s="90" r="G83"/>
      <c s="91" r="H83">
        <v>2140250.00000000</v>
      </c>
      <c s="91" r="I83"/>
      <c s="91" r="J83">
        <v>2140250.00000000</v>
      </c>
      <c s="91" r="K83"/>
      <c s="91" r="L83"/>
      <c s="91" r="M83"/>
      <c s="91" r="N83"/>
      <c s="91" r="O83"/>
      <c s="91" r="P83"/>
      <c s="91" r="Q83"/>
      <c s="91" r="R83">
        <v>1530000.00000000</v>
      </c>
      <c s="91" r="S83"/>
      <c s="91" r="T83">
        <v>610250.00000000</v>
      </c>
      <c s="91" r="U83"/>
      <c s="92" r="V83">
        <f>""&amp;B83</f>
      </c>
      <c s="89" r="W83">
        <f>""&amp;C83</f>
      </c>
      <c s="90" r="X83">
        <f>""&amp;D83</f>
      </c>
      <c s="90" r="Y83"/>
      <c s="90" r="Z83"/>
      <c s="90" r="AA83"/>
      <c s="91" r="AB83">
        <v>1830420.56000000</v>
      </c>
      <c s="91" r="AC83"/>
      <c s="91" r="AD83">
        <v>1830420.56000000</v>
      </c>
      <c s="91" r="AE83"/>
      <c s="91" r="AF83"/>
      <c s="91" r="AG83"/>
      <c s="91" r="AH83"/>
      <c s="91" r="AI83"/>
      <c s="91" r="AJ83"/>
      <c s="91" r="AK83"/>
      <c s="91" r="AL83">
        <v>1408682.11000000</v>
      </c>
      <c s="91" r="AM83"/>
      <c s="91" r="AN83">
        <v>421738.45000000</v>
      </c>
      <c s="93" r="AO83"/>
      <c s="94" r="AP83">
        <f>""&amp;D83</f>
      </c>
      <c s="95" r="AQ83"/>
      <c s="0" r="AR83"/>
    </row>
    <row r="84" ht="27.65600000" customHeight="1">
      <c s="0" r="A84"/>
      <c s="98" r="B84" t="s">
        <v>178</v>
      </c>
      <c s="99" r="C84" t="s">
        <v>48</v>
      </c>
      <c s="100" r="D84" t="s">
        <v>179</v>
      </c>
      <c s="101" r="E84"/>
      <c s="102" r="F84"/>
      <c s="103" r="G84"/>
      <c s="91" r="H84">
        <v>1530000.00000000</v>
      </c>
      <c s="104" r="I84"/>
      <c s="91" r="J84">
        <v>1530000.00000000</v>
      </c>
      <c s="104" r="K84"/>
      <c s="105" r="L84"/>
      <c s="105" r="M84"/>
      <c s="105" r="N84"/>
      <c s="105" r="O84"/>
      <c s="105" r="P84"/>
      <c s="105" r="Q84"/>
      <c s="105" r="R84">
        <v>1530000.00000000</v>
      </c>
      <c s="105" r="S84"/>
      <c s="105" r="T84"/>
      <c s="105" r="U84"/>
      <c s="106" r="V84">
        <f>""&amp;B84</f>
      </c>
      <c s="107" r="W84">
        <f>""&amp;C84</f>
      </c>
      <c s="108" r="X84">
        <f>""&amp;D84</f>
      </c>
      <c s="109" r="Y84"/>
      <c s="110" r="Z84"/>
      <c s="111" r="AA84"/>
      <c s="91" r="AB84">
        <v>1408682.11000000</v>
      </c>
      <c s="104" r="AC84"/>
      <c s="91" r="AD84">
        <v>1408682.11000000</v>
      </c>
      <c s="104" r="AE84"/>
      <c s="105" r="AF84"/>
      <c s="105" r="AG84"/>
      <c s="105" r="AH84"/>
      <c s="105" r="AI84"/>
      <c s="105" r="AJ84"/>
      <c s="105" r="AK84"/>
      <c s="105" r="AL84">
        <v>1408682.11000000</v>
      </c>
      <c s="105" r="AM84"/>
      <c s="105" r="AN84"/>
      <c s="112" r="AO84"/>
      <c s="113" r="AP84">
        <f>""&amp;D84</f>
      </c>
      <c s="95" r="AQ84"/>
      <c s="0" r="AR84"/>
    </row>
    <row r="85" ht="27.65600000" customHeight="1">
      <c s="0" r="A85"/>
      <c s="114" r="B85" t="s">
        <v>180</v>
      </c>
      <c s="99" r="C85" t="s">
        <v>48</v>
      </c>
      <c s="100" r="D85" t="s">
        <v>181</v>
      </c>
      <c s="101" r="E85"/>
      <c s="102" r="F85"/>
      <c s="103" r="G85"/>
      <c s="91" r="H85">
        <v>610250.00000000</v>
      </c>
      <c s="104" r="I85"/>
      <c s="91" r="J85">
        <v>610250.00000000</v>
      </c>
      <c s="104" r="K85"/>
      <c s="105" r="L85"/>
      <c s="105" r="M85"/>
      <c s="105" r="N85"/>
      <c s="105" r="O85"/>
      <c s="105" r="P85"/>
      <c s="105" r="Q85"/>
      <c s="105" r="R85"/>
      <c s="105" r="S85"/>
      <c s="105" r="T85">
        <v>610250.00000000</v>
      </c>
      <c s="105" r="U85"/>
      <c s="115" r="V85">
        <f>""&amp;B85</f>
      </c>
      <c s="107" r="W85">
        <f>""&amp;C85</f>
      </c>
      <c s="108" r="X85">
        <f>""&amp;D85</f>
      </c>
      <c s="109" r="Y85"/>
      <c s="110" r="Z85"/>
      <c s="111" r="AA85"/>
      <c s="91" r="AB85">
        <v>421738.45000000</v>
      </c>
      <c s="104" r="AC85"/>
      <c s="91" r="AD85">
        <v>421738.45000000</v>
      </c>
      <c s="104" r="AE85"/>
      <c s="105" r="AF85"/>
      <c s="105" r="AG85"/>
      <c s="105" r="AH85"/>
      <c s="105" r="AI85"/>
      <c s="105" r="AJ85"/>
      <c s="105" r="AK85"/>
      <c s="105" r="AL85"/>
      <c s="105" r="AM85"/>
      <c s="105" r="AN85">
        <v>421738.45000000</v>
      </c>
      <c s="112" r="AO85"/>
      <c s="113" r="AP85">
        <f>""&amp;D85</f>
      </c>
      <c s="95" r="AQ85"/>
      <c s="0" r="AR85"/>
    </row>
    <row r="86" ht="54.26300000" customHeight="1">
      <c s="0" r="A86"/>
      <c s="88" r="B86" t="s">
        <v>182</v>
      </c>
      <c s="89" r="C86" t="s">
        <v>48</v>
      </c>
      <c s="90" r="D86" t="s">
        <v>183</v>
      </c>
      <c s="90" r="E86"/>
      <c s="90" r="F86"/>
      <c s="90" r="G86"/>
      <c s="91" r="H86">
        <v>0.00000000</v>
      </c>
      <c s="91" r="I86"/>
      <c s="91" r="J86">
        <v>0.00000000</v>
      </c>
      <c s="91" r="K86"/>
      <c s="91" r="L86"/>
      <c s="91" r="M86"/>
      <c s="91" r="N86"/>
      <c s="91" r="O86"/>
      <c s="91" r="P86"/>
      <c s="91" r="Q86"/>
      <c s="91" r="R86">
        <v>0.00000000</v>
      </c>
      <c s="91" r="S86">
        <v>0.00000000</v>
      </c>
      <c s="91" r="T86"/>
      <c s="91" r="U86"/>
      <c s="92" r="V86">
        <f>""&amp;B86</f>
      </c>
      <c s="89" r="W86">
        <f>""&amp;C86</f>
      </c>
      <c s="90" r="X86">
        <f>""&amp;D86</f>
      </c>
      <c s="90" r="Y86"/>
      <c s="90" r="Z86"/>
      <c s="90" r="AA86"/>
      <c s="91" r="AB86">
        <v>3464.66000000</v>
      </c>
      <c s="91" r="AC86"/>
      <c s="91" r="AD86">
        <v>3464.66000000</v>
      </c>
      <c s="91" r="AE86"/>
      <c s="91" r="AF86"/>
      <c s="91" r="AG86"/>
      <c s="91" r="AH86"/>
      <c s="91" r="AI86"/>
      <c s="91" r="AJ86"/>
      <c s="91" r="AK86"/>
      <c s="91" r="AL86">
        <v>1651.96000000</v>
      </c>
      <c s="91" r="AM86">
        <v>1812.70000000</v>
      </c>
      <c s="91" r="AN86"/>
      <c s="93" r="AO86"/>
      <c s="94" r="AP86">
        <f>""&amp;D86</f>
      </c>
      <c s="95" r="AQ86"/>
      <c s="0" r="AR86"/>
    </row>
    <row r="87" ht="45.39400000" customHeight="1">
      <c s="0" r="A87"/>
      <c s="96" r="B87" t="s">
        <v>184</v>
      </c>
      <c s="89" r="C87" t="s">
        <v>48</v>
      </c>
      <c s="90" r="D87" t="s">
        <v>185</v>
      </c>
      <c s="90" r="E87"/>
      <c s="90" r="F87"/>
      <c s="90" r="G87"/>
      <c s="91" r="H87">
        <v>0.00000000</v>
      </c>
      <c s="91" r="I87"/>
      <c s="91" r="J87">
        <v>0.00000000</v>
      </c>
      <c s="91" r="K87"/>
      <c s="91" r="L87"/>
      <c s="91" r="M87"/>
      <c s="91" r="N87"/>
      <c s="91" r="O87"/>
      <c s="91" r="P87"/>
      <c s="91" r="Q87"/>
      <c s="91" r="R87">
        <v>0.00000000</v>
      </c>
      <c s="91" r="S87">
        <v>0.00000000</v>
      </c>
      <c s="91" r="T87"/>
      <c s="91" r="U87"/>
      <c s="97" r="V87">
        <f>""&amp;B87</f>
      </c>
      <c s="89" r="W87">
        <f>""&amp;C87</f>
      </c>
      <c s="90" r="X87">
        <f>""&amp;D87</f>
      </c>
      <c s="90" r="Y87"/>
      <c s="90" r="Z87"/>
      <c s="90" r="AA87"/>
      <c s="91" r="AB87">
        <v>3464.66000000</v>
      </c>
      <c s="91" r="AC87"/>
      <c s="91" r="AD87">
        <v>3464.66000000</v>
      </c>
      <c s="91" r="AE87"/>
      <c s="91" r="AF87"/>
      <c s="91" r="AG87"/>
      <c s="91" r="AH87"/>
      <c s="91" r="AI87"/>
      <c s="91" r="AJ87"/>
      <c s="91" r="AK87"/>
      <c s="91" r="AL87">
        <v>1651.96000000</v>
      </c>
      <c s="91" r="AM87">
        <v>1812.70000000</v>
      </c>
      <c s="91" r="AN87"/>
      <c s="93" r="AO87"/>
      <c s="94" r="AP87">
        <f>""&amp;D87</f>
      </c>
      <c s="95" r="AQ87"/>
      <c s="0" r="AR87"/>
    </row>
    <row r="88" ht="125.21500000" customHeight="1">
      <c s="0" r="A88"/>
      <c s="98" r="B88" t="s">
        <v>186</v>
      </c>
      <c s="99" r="C88" t="s">
        <v>48</v>
      </c>
      <c s="100" r="D88" t="s">
        <v>187</v>
      </c>
      <c s="101" r="E88"/>
      <c s="102" r="F88"/>
      <c s="103" r="G88"/>
      <c s="91" r="H88">
        <v>0.00000000</v>
      </c>
      <c s="104" r="I88"/>
      <c s="91" r="J88">
        <v>0.00000000</v>
      </c>
      <c s="104" r="K88"/>
      <c s="105" r="L88"/>
      <c s="105" r="M88"/>
      <c s="105" r="N88"/>
      <c s="105" r="O88"/>
      <c s="105" r="P88"/>
      <c s="105" r="Q88"/>
      <c s="105" r="R88">
        <v>0.00000000</v>
      </c>
      <c s="105" r="S88"/>
      <c s="105" r="T88"/>
      <c s="105" r="U88"/>
      <c s="106" r="V88">
        <f>""&amp;B88</f>
      </c>
      <c s="107" r="W88">
        <f>""&amp;C88</f>
      </c>
      <c s="108" r="X88">
        <f>""&amp;D88</f>
      </c>
      <c s="109" r="Y88"/>
      <c s="110" r="Z88"/>
      <c s="111" r="AA88"/>
      <c s="91" r="AB88">
        <v>1651.96000000</v>
      </c>
      <c s="104" r="AC88"/>
      <c s="91" r="AD88">
        <v>1651.96000000</v>
      </c>
      <c s="104" r="AE88"/>
      <c s="105" r="AF88"/>
      <c s="105" r="AG88"/>
      <c s="105" r="AH88"/>
      <c s="105" r="AI88"/>
      <c s="105" r="AJ88"/>
      <c s="105" r="AK88"/>
      <c s="105" r="AL88">
        <v>1651.96000000</v>
      </c>
      <c s="105" r="AM88"/>
      <c s="105" r="AN88"/>
      <c s="112" r="AO88"/>
      <c s="113" r="AP88">
        <f>""&amp;D88</f>
      </c>
      <c s="95" r="AQ88"/>
      <c s="0" r="AR88"/>
    </row>
    <row r="89" ht="116.34600000" customHeight="1">
      <c s="0" r="A89"/>
      <c s="114" r="B89" t="s">
        <v>188</v>
      </c>
      <c s="99" r="C89" t="s">
        <v>48</v>
      </c>
      <c s="100" r="D89" t="s">
        <v>189</v>
      </c>
      <c s="101" r="E89"/>
      <c s="102" r="F89"/>
      <c s="103" r="G89"/>
      <c s="91" r="H89">
        <v>0.00000000</v>
      </c>
      <c s="104" r="I89"/>
      <c s="91" r="J89">
        <v>0.00000000</v>
      </c>
      <c s="104" r="K89"/>
      <c s="105" r="L89"/>
      <c s="105" r="M89"/>
      <c s="105" r="N89"/>
      <c s="105" r="O89"/>
      <c s="105" r="P89"/>
      <c s="105" r="Q89"/>
      <c s="105" r="R89"/>
      <c s="105" r="S89">
        <v>0.00000000</v>
      </c>
      <c s="105" r="T89"/>
      <c s="105" r="U89"/>
      <c s="115" r="V89">
        <f>""&amp;B89</f>
      </c>
      <c s="107" r="W89">
        <f>""&amp;C89</f>
      </c>
      <c s="108" r="X89">
        <f>""&amp;D89</f>
      </c>
      <c s="109" r="Y89"/>
      <c s="110" r="Z89"/>
      <c s="111" r="AA89"/>
      <c s="91" r="AB89">
        <v>1812.70000000</v>
      </c>
      <c s="104" r="AC89"/>
      <c s="91" r="AD89">
        <v>1812.70000000</v>
      </c>
      <c s="104" r="AE89"/>
      <c s="105" r="AF89"/>
      <c s="105" r="AG89"/>
      <c s="105" r="AH89"/>
      <c s="105" r="AI89"/>
      <c s="105" r="AJ89"/>
      <c s="105" r="AK89"/>
      <c s="105" r="AL89"/>
      <c s="105" r="AM89">
        <v>1812.70000000</v>
      </c>
      <c s="105" r="AN89"/>
      <c s="112" r="AO89"/>
      <c s="113" r="AP89">
        <f>""&amp;D89</f>
      </c>
      <c s="95" r="AQ89"/>
      <c s="0" r="AR89"/>
    </row>
    <row r="90" ht="63.13200000" customHeight="1">
      <c s="0" r="A90"/>
      <c s="88" r="B90" t="s">
        <v>190</v>
      </c>
      <c s="89" r="C90" t="s">
        <v>48</v>
      </c>
      <c s="90" r="D90" t="s">
        <v>191</v>
      </c>
      <c s="90" r="E90"/>
      <c s="90" r="F90"/>
      <c s="90" r="G90"/>
      <c s="91" r="H90">
        <v>1354897.00000000</v>
      </c>
      <c s="91" r="I90"/>
      <c s="91" r="J90">
        <v>1354897.00000000</v>
      </c>
      <c s="91" r="K90"/>
      <c s="91" r="L90"/>
      <c s="91" r="M90"/>
      <c s="91" r="N90"/>
      <c s="91" r="O90"/>
      <c s="91" r="P90"/>
      <c s="91" r="Q90"/>
      <c s="91" r="R90">
        <v>381089.00000000</v>
      </c>
      <c s="91" r="S90">
        <v>973808.00000000</v>
      </c>
      <c s="91" r="T90"/>
      <c s="91" r="U90"/>
      <c s="92" r="V90">
        <f>""&amp;B90</f>
      </c>
      <c s="89" r="W90">
        <f>""&amp;C90</f>
      </c>
      <c s="90" r="X90">
        <f>""&amp;D90</f>
      </c>
      <c s="90" r="Y90"/>
      <c s="90" r="Z90"/>
      <c s="90" r="AA90"/>
      <c s="91" r="AB90">
        <v>1748171.44000000</v>
      </c>
      <c s="91" r="AC90"/>
      <c s="91" r="AD90">
        <v>1748171.44000000</v>
      </c>
      <c s="91" r="AE90"/>
      <c s="91" r="AF90"/>
      <c s="91" r="AG90"/>
      <c s="91" r="AH90"/>
      <c s="91" r="AI90"/>
      <c s="91" r="AJ90"/>
      <c s="91" r="AK90"/>
      <c s="91" r="AL90">
        <v>801947.38000000</v>
      </c>
      <c s="91" r="AM90">
        <v>946224.06000000</v>
      </c>
      <c s="91" r="AN90"/>
      <c s="93" r="AO90"/>
      <c s="94" r="AP90">
        <f>""&amp;D90</f>
      </c>
      <c s="95" r="AQ90"/>
      <c s="0" r="AR90"/>
    </row>
    <row r="91" ht="63.13200000" customHeight="1">
      <c s="0" r="A91"/>
      <c s="96" r="B91" t="s">
        <v>192</v>
      </c>
      <c s="89" r="C91" t="s">
        <v>48</v>
      </c>
      <c s="90" r="D91" t="s">
        <v>193</v>
      </c>
      <c s="90" r="E91"/>
      <c s="90" r="F91"/>
      <c s="90" r="G91"/>
      <c s="91" r="H91">
        <v>1354897.00000000</v>
      </c>
      <c s="91" r="I91"/>
      <c s="91" r="J91">
        <v>1354897.00000000</v>
      </c>
      <c s="91" r="K91"/>
      <c s="91" r="L91"/>
      <c s="91" r="M91"/>
      <c s="91" r="N91"/>
      <c s="91" r="O91"/>
      <c s="91" r="P91"/>
      <c s="91" r="Q91"/>
      <c s="91" r="R91">
        <v>381089.00000000</v>
      </c>
      <c s="91" r="S91">
        <v>973808.00000000</v>
      </c>
      <c s="91" r="T91"/>
      <c s="91" r="U91"/>
      <c s="97" r="V91">
        <f>""&amp;B91</f>
      </c>
      <c s="89" r="W91">
        <f>""&amp;C91</f>
      </c>
      <c s="90" r="X91">
        <f>""&amp;D91</f>
      </c>
      <c s="90" r="Y91"/>
      <c s="90" r="Z91"/>
      <c s="90" r="AA91"/>
      <c s="91" r="AB91">
        <v>1476403.79000000</v>
      </c>
      <c s="91" r="AC91"/>
      <c s="91" r="AD91">
        <v>1476403.79000000</v>
      </c>
      <c s="91" r="AE91"/>
      <c s="91" r="AF91"/>
      <c s="91" r="AG91"/>
      <c s="91" r="AH91"/>
      <c s="91" r="AI91"/>
      <c s="91" r="AJ91"/>
      <c s="91" r="AK91"/>
      <c s="91" r="AL91">
        <v>530179.73000000</v>
      </c>
      <c s="91" r="AM91">
        <v>946224.06000000</v>
      </c>
      <c s="91" r="AN91"/>
      <c s="93" r="AO91"/>
      <c s="94" r="AP91">
        <f>""&amp;D91</f>
      </c>
      <c s="95" r="AQ91"/>
      <c s="0" r="AR91"/>
    </row>
    <row r="92" ht="54.26300000" customHeight="1">
      <c s="0" r="A92"/>
      <c s="98" r="B92" t="s">
        <v>194</v>
      </c>
      <c s="99" r="C92" t="s">
        <v>48</v>
      </c>
      <c s="100" r="D92" t="s">
        <v>195</v>
      </c>
      <c s="101" r="E92"/>
      <c s="102" r="F92"/>
      <c s="103" r="G92"/>
      <c s="91" r="H92">
        <v>381089.00000000</v>
      </c>
      <c s="104" r="I92"/>
      <c s="91" r="J92">
        <v>381089.00000000</v>
      </c>
      <c s="104" r="K92"/>
      <c s="105" r="L92"/>
      <c s="105" r="M92"/>
      <c s="105" r="N92"/>
      <c s="105" r="O92"/>
      <c s="105" r="P92"/>
      <c s="105" r="Q92"/>
      <c s="105" r="R92">
        <v>381089.00000000</v>
      </c>
      <c s="105" r="S92"/>
      <c s="105" r="T92"/>
      <c s="105" r="U92"/>
      <c s="106" r="V92">
        <f>""&amp;B92</f>
      </c>
      <c s="107" r="W92">
        <f>""&amp;C92</f>
      </c>
      <c s="108" r="X92">
        <f>""&amp;D92</f>
      </c>
      <c s="109" r="Y92"/>
      <c s="110" r="Z92"/>
      <c s="111" r="AA92"/>
      <c s="91" r="AB92">
        <v>530179.73000000</v>
      </c>
      <c s="104" r="AC92"/>
      <c s="91" r="AD92">
        <v>530179.73000000</v>
      </c>
      <c s="104" r="AE92"/>
      <c s="105" r="AF92"/>
      <c s="105" r="AG92"/>
      <c s="105" r="AH92"/>
      <c s="105" r="AI92"/>
      <c s="105" r="AJ92"/>
      <c s="105" r="AK92"/>
      <c s="105" r="AL92">
        <v>530179.73000000</v>
      </c>
      <c s="105" r="AM92"/>
      <c s="105" r="AN92"/>
      <c s="112" r="AO92"/>
      <c s="113" r="AP92">
        <f>""&amp;D92</f>
      </c>
      <c s="95" r="AQ92"/>
      <c s="0" r="AR92"/>
    </row>
    <row r="93" ht="54.26300000" customHeight="1">
      <c s="0" r="A93"/>
      <c s="114" r="B93" t="s">
        <v>196</v>
      </c>
      <c s="99" r="C93" t="s">
        <v>48</v>
      </c>
      <c s="100" r="D93" t="s">
        <v>197</v>
      </c>
      <c s="101" r="E93"/>
      <c s="102" r="F93"/>
      <c s="103" r="G93"/>
      <c s="91" r="H93">
        <v>973808.00000000</v>
      </c>
      <c s="104" r="I93"/>
      <c s="91" r="J93">
        <v>973808.00000000</v>
      </c>
      <c s="104" r="K93"/>
      <c s="105" r="L93"/>
      <c s="105" r="M93"/>
      <c s="105" r="N93"/>
      <c s="105" r="O93"/>
      <c s="105" r="P93"/>
      <c s="105" r="Q93"/>
      <c s="105" r="R93"/>
      <c s="105" r="S93">
        <v>973808.00000000</v>
      </c>
      <c s="105" r="T93"/>
      <c s="105" r="U93"/>
      <c s="115" r="V93">
        <f>""&amp;B93</f>
      </c>
      <c s="107" r="W93">
        <f>""&amp;C93</f>
      </c>
      <c s="108" r="X93">
        <f>""&amp;D93</f>
      </c>
      <c s="109" r="Y93"/>
      <c s="110" r="Z93"/>
      <c s="111" r="AA93"/>
      <c s="91" r="AB93">
        <v>946224.06000000</v>
      </c>
      <c s="104" r="AC93"/>
      <c s="91" r="AD93">
        <v>946224.06000000</v>
      </c>
      <c s="104" r="AE93"/>
      <c s="105" r="AF93"/>
      <c s="105" r="AG93"/>
      <c s="105" r="AH93"/>
      <c s="105" r="AI93"/>
      <c s="105" r="AJ93"/>
      <c s="105" r="AK93"/>
      <c s="105" r="AL93"/>
      <c s="105" r="AM93">
        <v>946224.06000000</v>
      </c>
      <c s="105" r="AN93"/>
      <c s="112" r="AO93"/>
      <c s="113" r="AP93">
        <f>""&amp;D93</f>
      </c>
      <c s="95" r="AQ93"/>
      <c s="0" r="AR93"/>
    </row>
    <row r="94" ht="80.87000000" customHeight="1">
      <c s="0" r="A94"/>
      <c s="88" r="B94" t="s">
        <v>198</v>
      </c>
      <c s="89" r="C94" t="s">
        <v>48</v>
      </c>
      <c s="90" r="D94" t="s">
        <v>199</v>
      </c>
      <c s="90" r="E94"/>
      <c s="90" r="F94"/>
      <c s="90" r="G94"/>
      <c s="91" r="H94">
        <v>0.00000000</v>
      </c>
      <c s="91" r="I94"/>
      <c s="91" r="J94">
        <v>0.00000000</v>
      </c>
      <c s="91" r="K94"/>
      <c s="91" r="L94"/>
      <c s="91" r="M94"/>
      <c s="91" r="N94"/>
      <c s="91" r="O94"/>
      <c s="91" r="P94"/>
      <c s="91" r="Q94"/>
      <c s="91" r="R94">
        <v>0.00000000</v>
      </c>
      <c s="91" r="S94"/>
      <c s="91" r="T94"/>
      <c s="91" r="U94"/>
      <c s="92" r="V94">
        <f>""&amp;B94</f>
      </c>
      <c s="89" r="W94">
        <f>""&amp;C94</f>
      </c>
      <c s="90" r="X94">
        <f>""&amp;D94</f>
      </c>
      <c s="90" r="Y94"/>
      <c s="90" r="Z94"/>
      <c s="90" r="AA94"/>
      <c s="91" r="AB94">
        <v>271767.65000000</v>
      </c>
      <c s="91" r="AC94"/>
      <c s="91" r="AD94">
        <v>271767.65000000</v>
      </c>
      <c s="91" r="AE94"/>
      <c s="91" r="AF94"/>
      <c s="91" r="AG94"/>
      <c s="91" r="AH94"/>
      <c s="91" r="AI94"/>
      <c s="91" r="AJ94"/>
      <c s="91" r="AK94"/>
      <c s="91" r="AL94">
        <v>271767.65000000</v>
      </c>
      <c s="91" r="AM94"/>
      <c s="91" r="AN94"/>
      <c s="93" r="AO94"/>
      <c s="94" r="AP94">
        <f>""&amp;D94</f>
      </c>
      <c s="95" r="AQ94"/>
      <c s="0" r="AR94"/>
    </row>
    <row r="95" ht="72.00100000" customHeight="1">
      <c s="0" r="A95"/>
      <c s="98" r="B95" t="s">
        <v>200</v>
      </c>
      <c s="99" r="C95" t="s">
        <v>48</v>
      </c>
      <c s="100" r="D95" t="s">
        <v>201</v>
      </c>
      <c s="101" r="E95"/>
      <c s="102" r="F95"/>
      <c s="103" r="G95"/>
      <c s="91" r="H95">
        <v>0.00000000</v>
      </c>
      <c s="104" r="I95"/>
      <c s="91" r="J95">
        <v>0.00000000</v>
      </c>
      <c s="104" r="K95"/>
      <c s="105" r="L95"/>
      <c s="105" r="M95"/>
      <c s="105" r="N95"/>
      <c s="105" r="O95"/>
      <c s="105" r="P95"/>
      <c s="105" r="Q95"/>
      <c s="105" r="R95">
        <v>0.00000000</v>
      </c>
      <c s="105" r="S95"/>
      <c s="105" r="T95"/>
      <c s="105" r="U95"/>
      <c s="106" r="V95">
        <f>""&amp;B95</f>
      </c>
      <c s="107" r="W95">
        <f>""&amp;C95</f>
      </c>
      <c s="108" r="X95">
        <f>""&amp;D95</f>
      </c>
      <c s="109" r="Y95"/>
      <c s="110" r="Z95"/>
      <c s="111" r="AA95"/>
      <c s="91" r="AB95">
        <v>271767.65000000</v>
      </c>
      <c s="104" r="AC95"/>
      <c s="91" r="AD95">
        <v>271767.65000000</v>
      </c>
      <c s="104" r="AE95"/>
      <c s="105" r="AF95"/>
      <c s="105" r="AG95"/>
      <c s="105" r="AH95"/>
      <c s="105" r="AI95"/>
      <c s="105" r="AJ95"/>
      <c s="105" r="AK95"/>
      <c s="105" r="AL95">
        <v>271767.65000000</v>
      </c>
      <c s="105" r="AM95"/>
      <c s="105" r="AN95"/>
      <c s="112" r="AO95"/>
      <c s="113" r="AP95">
        <f>""&amp;D95</f>
      </c>
      <c s="95" r="AQ95"/>
      <c s="0" r="AR95"/>
    </row>
    <row r="96" ht="18.78700000" customHeight="1">
      <c s="0" r="A96"/>
      <c s="88" r="B96" t="s">
        <v>202</v>
      </c>
      <c s="89" r="C96" t="s">
        <v>48</v>
      </c>
      <c s="90" r="D96" t="s">
        <v>203</v>
      </c>
      <c s="90" r="E96"/>
      <c s="90" r="F96"/>
      <c s="90" r="G96"/>
      <c s="91" r="H96">
        <v>288000.00000000</v>
      </c>
      <c s="91" r="I96"/>
      <c s="91" r="J96">
        <v>288000.00000000</v>
      </c>
      <c s="91" r="K96"/>
      <c s="91" r="L96"/>
      <c s="91" r="M96"/>
      <c s="91" r="N96"/>
      <c s="91" r="O96"/>
      <c s="91" r="P96"/>
      <c s="91" r="Q96"/>
      <c s="91" r="R96">
        <v>288000.00000000</v>
      </c>
      <c s="91" r="S96"/>
      <c s="91" r="T96"/>
      <c s="91" r="U96"/>
      <c s="92" r="V96">
        <f>""&amp;B96</f>
      </c>
      <c s="89" r="W96">
        <f>""&amp;C96</f>
      </c>
      <c s="90" r="X96">
        <f>""&amp;D96</f>
      </c>
      <c s="90" r="Y96"/>
      <c s="90" r="Z96"/>
      <c s="90" r="AA96"/>
      <c s="91" r="AB96">
        <v>950453.79000000</v>
      </c>
      <c s="91" r="AC96"/>
      <c s="91" r="AD96">
        <v>950453.79000000</v>
      </c>
      <c s="91" r="AE96"/>
      <c s="91" r="AF96"/>
      <c s="91" r="AG96"/>
      <c s="91" r="AH96"/>
      <c s="91" r="AI96"/>
      <c s="91" r="AJ96"/>
      <c s="91" r="AK96"/>
      <c s="91" r="AL96">
        <v>950453.79000000</v>
      </c>
      <c s="91" r="AM96"/>
      <c s="91" r="AN96"/>
      <c s="93" r="AO96"/>
      <c s="94" r="AP96">
        <f>""&amp;D96</f>
      </c>
      <c s="95" r="AQ96"/>
      <c s="0" r="AR96"/>
    </row>
    <row r="97" ht="18.78700000" customHeight="1">
      <c s="0" r="A97"/>
      <c s="96" r="B97" t="s">
        <v>204</v>
      </c>
      <c s="89" r="C97" t="s">
        <v>48</v>
      </c>
      <c s="90" r="D97" t="s">
        <v>205</v>
      </c>
      <c s="90" r="E97"/>
      <c s="90" r="F97"/>
      <c s="90" r="G97"/>
      <c s="91" r="H97">
        <v>288000.00000000</v>
      </c>
      <c s="91" r="I97"/>
      <c s="91" r="J97">
        <v>288000.00000000</v>
      </c>
      <c s="91" r="K97"/>
      <c s="91" r="L97"/>
      <c s="91" r="M97"/>
      <c s="91" r="N97"/>
      <c s="91" r="O97"/>
      <c s="91" r="P97"/>
      <c s="91" r="Q97"/>
      <c s="91" r="R97">
        <v>288000.00000000</v>
      </c>
      <c s="91" r="S97"/>
      <c s="91" r="T97"/>
      <c s="91" r="U97"/>
      <c s="97" r="V97">
        <f>""&amp;B97</f>
      </c>
      <c s="89" r="W97">
        <f>""&amp;C97</f>
      </c>
      <c s="90" r="X97">
        <f>""&amp;D97</f>
      </c>
      <c s="90" r="Y97"/>
      <c s="90" r="Z97"/>
      <c s="90" r="AA97"/>
      <c s="91" r="AB97">
        <v>950453.79000000</v>
      </c>
      <c s="91" r="AC97"/>
      <c s="91" r="AD97">
        <v>950453.79000000</v>
      </c>
      <c s="91" r="AE97"/>
      <c s="91" r="AF97"/>
      <c s="91" r="AG97"/>
      <c s="91" r="AH97"/>
      <c s="91" r="AI97"/>
      <c s="91" r="AJ97"/>
      <c s="91" r="AK97"/>
      <c s="91" r="AL97">
        <v>950453.79000000</v>
      </c>
      <c s="91" r="AM97"/>
      <c s="91" r="AN97"/>
      <c s="93" r="AO97"/>
      <c s="94" r="AP97">
        <f>""&amp;D97</f>
      </c>
      <c s="95" r="AQ97"/>
      <c s="0" r="AR97"/>
    </row>
    <row r="98" ht="18.78700000" customHeight="1">
      <c s="0" r="A98"/>
      <c s="98" r="B98" t="s">
        <v>206</v>
      </c>
      <c s="99" r="C98" t="s">
        <v>48</v>
      </c>
      <c s="100" r="D98" t="s">
        <v>207</v>
      </c>
      <c s="101" r="E98"/>
      <c s="102" r="F98"/>
      <c s="103" r="G98"/>
      <c s="91" r="H98">
        <v>228450.00000000</v>
      </c>
      <c s="104" r="I98"/>
      <c s="91" r="J98">
        <v>228450.00000000</v>
      </c>
      <c s="104" r="K98"/>
      <c s="105" r="L98"/>
      <c s="105" r="M98"/>
      <c s="105" r="N98"/>
      <c s="105" r="O98"/>
      <c s="105" r="P98"/>
      <c s="105" r="Q98"/>
      <c s="105" r="R98">
        <v>228450.00000000</v>
      </c>
      <c s="105" r="S98"/>
      <c s="105" r="T98"/>
      <c s="105" r="U98"/>
      <c s="106" r="V98">
        <f>""&amp;B98</f>
      </c>
      <c s="107" r="W98">
        <f>""&amp;C98</f>
      </c>
      <c s="108" r="X98">
        <f>""&amp;D98</f>
      </c>
      <c s="109" r="Y98"/>
      <c s="110" r="Z98"/>
      <c s="111" r="AA98"/>
      <c s="91" r="AB98">
        <v>232245.42000000</v>
      </c>
      <c s="104" r="AC98"/>
      <c s="91" r="AD98">
        <v>232245.42000000</v>
      </c>
      <c s="104" r="AE98"/>
      <c s="105" r="AF98"/>
      <c s="105" r="AG98"/>
      <c s="105" r="AH98"/>
      <c s="105" r="AI98"/>
      <c s="105" r="AJ98"/>
      <c s="105" r="AK98"/>
      <c s="105" r="AL98">
        <v>232245.42000000</v>
      </c>
      <c s="105" r="AM98"/>
      <c s="105" r="AN98"/>
      <c s="112" r="AO98"/>
      <c s="113" r="AP98">
        <f>""&amp;D98</f>
      </c>
      <c s="95" r="AQ98"/>
      <c s="0" r="AR98"/>
    </row>
    <row r="99" ht="18.78700000" customHeight="1">
      <c s="0" r="A99"/>
      <c s="114" r="B99" t="s">
        <v>208</v>
      </c>
      <c s="99" r="C99" t="s">
        <v>48</v>
      </c>
      <c s="100" r="D99" t="s">
        <v>209</v>
      </c>
      <c s="101" r="E99"/>
      <c s="102" r="F99"/>
      <c s="103" r="G99"/>
      <c s="91" r="H99">
        <v>54850.00000000</v>
      </c>
      <c s="104" r="I99"/>
      <c s="91" r="J99">
        <v>54850.00000000</v>
      </c>
      <c s="104" r="K99"/>
      <c s="105" r="L99"/>
      <c s="105" r="M99"/>
      <c s="105" r="N99"/>
      <c s="105" r="O99"/>
      <c s="105" r="P99"/>
      <c s="105" r="Q99"/>
      <c s="105" r="R99">
        <v>54850.00000000</v>
      </c>
      <c s="105" r="S99"/>
      <c s="105" r="T99"/>
      <c s="105" r="U99"/>
      <c s="115" r="V99">
        <f>""&amp;B99</f>
      </c>
      <c s="107" r="W99">
        <f>""&amp;C99</f>
      </c>
      <c s="108" r="X99">
        <f>""&amp;D99</f>
      </c>
      <c s="109" r="Y99"/>
      <c s="110" r="Z99"/>
      <c s="111" r="AA99"/>
      <c s="91" r="AB99">
        <v>482535.29000000</v>
      </c>
      <c s="104" r="AC99"/>
      <c s="91" r="AD99">
        <v>482535.29000000</v>
      </c>
      <c s="104" r="AE99"/>
      <c s="105" r="AF99"/>
      <c s="105" r="AG99"/>
      <c s="105" r="AH99"/>
      <c s="105" r="AI99"/>
      <c s="105" r="AJ99"/>
      <c s="105" r="AK99"/>
      <c s="105" r="AL99">
        <v>482535.29000000</v>
      </c>
      <c s="105" r="AM99"/>
      <c s="105" r="AN99"/>
      <c s="112" r="AO99"/>
      <c s="113" r="AP99">
        <f>""&amp;D99</f>
      </c>
      <c s="95" r="AQ99"/>
      <c s="0" r="AR99"/>
    </row>
    <row r="100" ht="18.78700000" customHeight="1">
      <c s="0" r="A100"/>
      <c s="88" r="B100" t="s">
        <v>210</v>
      </c>
      <c s="89" r="C100" t="s">
        <v>48</v>
      </c>
      <c s="90" r="D100" t="s">
        <v>211</v>
      </c>
      <c s="90" r="E100"/>
      <c s="90" r="F100"/>
      <c s="90" r="G100"/>
      <c s="91" r="H100">
        <v>4700.00000000</v>
      </c>
      <c s="91" r="I100"/>
      <c s="91" r="J100">
        <v>4700.00000000</v>
      </c>
      <c s="91" r="K100"/>
      <c s="91" r="L100"/>
      <c s="91" r="M100"/>
      <c s="91" r="N100"/>
      <c s="91" r="O100"/>
      <c s="91" r="P100"/>
      <c s="91" r="Q100"/>
      <c s="91" r="R100">
        <v>4700.00000000</v>
      </c>
      <c s="91" r="S100"/>
      <c s="91" r="T100"/>
      <c s="91" r="U100"/>
      <c s="92" r="V100">
        <f>""&amp;B100</f>
      </c>
      <c s="89" r="W100">
        <f>""&amp;C100</f>
      </c>
      <c s="90" r="X100">
        <f>""&amp;D100</f>
      </c>
      <c s="90" r="Y100"/>
      <c s="90" r="Z100"/>
      <c s="90" r="AA100"/>
      <c s="91" r="AB100">
        <v>235673.08000000</v>
      </c>
      <c s="91" r="AC100"/>
      <c s="91" r="AD100">
        <v>235673.08000000</v>
      </c>
      <c s="91" r="AE100"/>
      <c s="91" r="AF100"/>
      <c s="91" r="AG100"/>
      <c s="91" r="AH100"/>
      <c s="91" r="AI100"/>
      <c s="91" r="AJ100"/>
      <c s="91" r="AK100"/>
      <c s="91" r="AL100">
        <v>235673.08000000</v>
      </c>
      <c s="91" r="AM100"/>
      <c s="91" r="AN100"/>
      <c s="93" r="AO100"/>
      <c s="94" r="AP100">
        <f>""&amp;D100</f>
      </c>
      <c s="95" r="AQ100"/>
      <c s="0" r="AR100"/>
    </row>
    <row r="101" ht="11.25000000" customHeight="1">
      <c s="0" r="A101"/>
      <c s="98" r="B101" t="s">
        <v>212</v>
      </c>
      <c s="99" r="C101" t="s">
        <v>48</v>
      </c>
      <c s="100" r="D101" t="s">
        <v>213</v>
      </c>
      <c s="101" r="E101"/>
      <c s="102" r="F101"/>
      <c s="103" r="G101"/>
      <c s="91" r="H101">
        <v>4680.00000000</v>
      </c>
      <c s="104" r="I101"/>
      <c s="91" r="J101">
        <v>4680.00000000</v>
      </c>
      <c s="104" r="K101"/>
      <c s="105" r="L101"/>
      <c s="105" r="M101"/>
      <c s="105" r="N101"/>
      <c s="105" r="O101"/>
      <c s="105" r="P101"/>
      <c s="105" r="Q101"/>
      <c s="105" r="R101">
        <v>4680.00000000</v>
      </c>
      <c s="105" r="S101"/>
      <c s="105" r="T101"/>
      <c s="105" r="U101"/>
      <c s="106" r="V101">
        <f>""&amp;B101</f>
      </c>
      <c s="107" r="W101">
        <f>""&amp;C101</f>
      </c>
      <c s="108" r="X101">
        <f>""&amp;D101</f>
      </c>
      <c s="109" r="Y101"/>
      <c s="110" r="Z101"/>
      <c s="111" r="AA101"/>
      <c s="91" r="AB101">
        <v>235673.08000000</v>
      </c>
      <c s="104" r="AC101"/>
      <c s="91" r="AD101">
        <v>235673.08000000</v>
      </c>
      <c s="104" r="AE101"/>
      <c s="105" r="AF101"/>
      <c s="105" r="AG101"/>
      <c s="105" r="AH101"/>
      <c s="105" r="AI101"/>
      <c s="105" r="AJ101"/>
      <c s="105" r="AK101"/>
      <c s="105" r="AL101">
        <v>235673.08000000</v>
      </c>
      <c s="105" r="AM101"/>
      <c s="105" r="AN101"/>
      <c s="112" r="AO101"/>
      <c s="113" r="AP101">
        <f>""&amp;D101</f>
      </c>
      <c s="95" r="AQ101"/>
      <c s="0" r="AR101"/>
    </row>
    <row r="102" ht="18.78700000" customHeight="1">
      <c s="0" r="A102"/>
      <c s="114" r="B102" t="s">
        <v>214</v>
      </c>
      <c s="99" r="C102" t="s">
        <v>48</v>
      </c>
      <c s="100" r="D102" t="s">
        <v>215</v>
      </c>
      <c s="101" r="E102"/>
      <c s="102" r="F102"/>
      <c s="103" r="G102"/>
      <c s="91" r="H102">
        <v>20.00000000</v>
      </c>
      <c s="104" r="I102"/>
      <c s="91" r="J102">
        <v>20.00000000</v>
      </c>
      <c s="104" r="K102"/>
      <c s="105" r="L102"/>
      <c s="105" r="M102"/>
      <c s="105" r="N102"/>
      <c s="105" r="O102"/>
      <c s="105" r="P102"/>
      <c s="105" r="Q102"/>
      <c s="105" r="R102">
        <v>20.00000000</v>
      </c>
      <c s="105" r="S102"/>
      <c s="105" r="T102"/>
      <c s="105" r="U102"/>
      <c s="115" r="V102">
        <f>""&amp;B102</f>
      </c>
      <c s="107" r="W102">
        <f>""&amp;C102</f>
      </c>
      <c s="108" r="X102">
        <f>""&amp;D102</f>
      </c>
      <c s="109" r="Y102"/>
      <c s="110" r="Z102"/>
      <c s="111" r="AA102"/>
      <c s="91" r="AB102">
        <v>0.00000000</v>
      </c>
      <c s="104" r="AC102"/>
      <c s="91" r="AD102">
        <v>0.00000000</v>
      </c>
      <c s="104" r="AE102"/>
      <c s="105" r="AF102"/>
      <c s="105" r="AG102"/>
      <c s="105" r="AH102"/>
      <c s="105" r="AI102"/>
      <c s="105" r="AJ102"/>
      <c s="105" r="AK102"/>
      <c s="105" r="AL102">
        <v>0.00000000</v>
      </c>
      <c s="105" r="AM102"/>
      <c s="105" r="AN102"/>
      <c s="112" r="AO102"/>
      <c s="113" r="AP102">
        <f>""&amp;D102</f>
      </c>
      <c s="95" r="AQ102"/>
      <c s="0" r="AR102"/>
    </row>
    <row r="103" ht="18.78700000" customHeight="1">
      <c s="0" r="A103"/>
      <c s="88" r="B103" t="s">
        <v>216</v>
      </c>
      <c s="89" r="C103" t="s">
        <v>48</v>
      </c>
      <c s="90" r="D103" t="s">
        <v>217</v>
      </c>
      <c s="90" r="E103"/>
      <c s="90" r="F103"/>
      <c s="90" r="G103"/>
      <c s="91" r="H103">
        <v>17496.83000000</v>
      </c>
      <c s="91" r="I103"/>
      <c s="91" r="J103">
        <v>17496.83000000</v>
      </c>
      <c s="91" r="K103"/>
      <c s="91" r="L103"/>
      <c s="91" r="M103"/>
      <c s="91" r="N103"/>
      <c s="91" r="O103"/>
      <c s="91" r="P103"/>
      <c s="91" r="Q103"/>
      <c s="91" r="R103"/>
      <c s="91" r="S103">
        <v>0.00000000</v>
      </c>
      <c s="91" r="T103">
        <v>17496.83000000</v>
      </c>
      <c s="91" r="U103"/>
      <c s="92" r="V103">
        <f>""&amp;B103</f>
      </c>
      <c s="89" r="W103">
        <f>""&amp;C103</f>
      </c>
      <c s="90" r="X103">
        <f>""&amp;D103</f>
      </c>
      <c s="90" r="Y103"/>
      <c s="90" r="Z103"/>
      <c s="90" r="AA103"/>
      <c s="91" r="AB103">
        <v>355641.43000000</v>
      </c>
      <c s="91" r="AC103"/>
      <c s="91" r="AD103">
        <v>355641.43000000</v>
      </c>
      <c s="91" r="AE103"/>
      <c s="91" r="AF103"/>
      <c s="91" r="AG103"/>
      <c s="91" r="AH103"/>
      <c s="91" r="AI103"/>
      <c s="91" r="AJ103"/>
      <c s="91" r="AK103"/>
      <c s="91" r="AL103"/>
      <c s="91" r="AM103">
        <v>328884.00000000</v>
      </c>
      <c s="91" r="AN103">
        <v>26757.43000000</v>
      </c>
      <c s="93" r="AO103"/>
      <c s="94" r="AP103">
        <f>""&amp;D103</f>
      </c>
      <c s="95" r="AQ103"/>
      <c s="0" r="AR103"/>
    </row>
    <row r="104" ht="11.25000000" customHeight="1">
      <c s="0" r="A104"/>
      <c s="96" r="B104" t="s">
        <v>218</v>
      </c>
      <c s="89" r="C104" t="s">
        <v>48</v>
      </c>
      <c s="90" r="D104" t="s">
        <v>219</v>
      </c>
      <c s="90" r="E104"/>
      <c s="90" r="F104"/>
      <c s="90" r="G104"/>
      <c s="91" r="H104">
        <v>0.00000000</v>
      </c>
      <c s="91" r="I104"/>
      <c s="91" r="J104">
        <v>0.00000000</v>
      </c>
      <c s="91" r="K104"/>
      <c s="91" r="L104"/>
      <c s="91" r="M104"/>
      <c s="91" r="N104"/>
      <c s="91" r="O104"/>
      <c s="91" r="P104"/>
      <c s="91" r="Q104"/>
      <c s="91" r="R104"/>
      <c s="91" r="S104">
        <v>0.00000000</v>
      </c>
      <c s="91" r="T104"/>
      <c s="91" r="U104"/>
      <c s="97" r="V104">
        <f>""&amp;B104</f>
      </c>
      <c s="89" r="W104">
        <f>""&amp;C104</f>
      </c>
      <c s="90" r="X104">
        <f>""&amp;D104</f>
      </c>
      <c s="90" r="Y104"/>
      <c s="90" r="Z104"/>
      <c s="90" r="AA104"/>
      <c s="91" r="AB104">
        <v>328884.00000000</v>
      </c>
      <c s="91" r="AC104"/>
      <c s="91" r="AD104">
        <v>328884.00000000</v>
      </c>
      <c s="91" r="AE104"/>
      <c s="91" r="AF104"/>
      <c s="91" r="AG104"/>
      <c s="91" r="AH104"/>
      <c s="91" r="AI104"/>
      <c s="91" r="AJ104"/>
      <c s="91" r="AK104"/>
      <c s="91" r="AL104"/>
      <c s="91" r="AM104">
        <v>328884.00000000</v>
      </c>
      <c s="91" r="AN104"/>
      <c s="93" r="AO104"/>
      <c s="94" r="AP104">
        <f>""&amp;D104</f>
      </c>
      <c s="95" r="AQ104"/>
      <c s="0" r="AR104"/>
    </row>
    <row r="105" ht="27.65600000" customHeight="1">
      <c s="0" r="A105"/>
      <c s="96" r="B105" t="s">
        <v>220</v>
      </c>
      <c s="89" r="C105" t="s">
        <v>48</v>
      </c>
      <c s="90" r="D105" t="s">
        <v>221</v>
      </c>
      <c s="90" r="E105"/>
      <c s="90" r="F105"/>
      <c s="90" r="G105"/>
      <c s="91" r="H105">
        <v>0.00000000</v>
      </c>
      <c s="91" r="I105"/>
      <c s="91" r="J105">
        <v>0.00000000</v>
      </c>
      <c s="91" r="K105"/>
      <c s="91" r="L105"/>
      <c s="91" r="M105"/>
      <c s="91" r="N105"/>
      <c s="91" r="O105"/>
      <c s="91" r="P105"/>
      <c s="91" r="Q105"/>
      <c s="91" r="R105"/>
      <c s="91" r="S105">
        <v>0.00000000</v>
      </c>
      <c s="91" r="T105"/>
      <c s="91" r="U105"/>
      <c s="97" r="V105">
        <f>""&amp;B105</f>
      </c>
      <c s="89" r="W105">
        <f>""&amp;C105</f>
      </c>
      <c s="90" r="X105">
        <f>""&amp;D105</f>
      </c>
      <c s="90" r="Y105"/>
      <c s="90" r="Z105"/>
      <c s="90" r="AA105"/>
      <c s="91" r="AB105">
        <v>328884.00000000</v>
      </c>
      <c s="91" r="AC105"/>
      <c s="91" r="AD105">
        <v>328884.00000000</v>
      </c>
      <c s="91" r="AE105"/>
      <c s="91" r="AF105"/>
      <c s="91" r="AG105"/>
      <c s="91" r="AH105"/>
      <c s="91" r="AI105"/>
      <c s="91" r="AJ105"/>
      <c s="91" r="AK105"/>
      <c s="91" r="AL105"/>
      <c s="91" r="AM105">
        <v>328884.00000000</v>
      </c>
      <c s="91" r="AN105"/>
      <c s="93" r="AO105"/>
      <c s="94" r="AP105">
        <f>""&amp;D105</f>
      </c>
      <c s="95" r="AQ105"/>
      <c s="0" r="AR105"/>
    </row>
    <row r="106" ht="36.52500000" customHeight="1">
      <c s="0" r="A106"/>
      <c s="98" r="B106" t="s">
        <v>222</v>
      </c>
      <c s="99" r="C106" t="s">
        <v>48</v>
      </c>
      <c s="100" r="D106" t="s">
        <v>223</v>
      </c>
      <c s="101" r="E106"/>
      <c s="102" r="F106"/>
      <c s="103" r="G106"/>
      <c s="91" r="H106">
        <v>0.00000000</v>
      </c>
      <c s="104" r="I106"/>
      <c s="91" r="J106">
        <v>0.00000000</v>
      </c>
      <c s="104" r="K106"/>
      <c s="105" r="L106"/>
      <c s="105" r="M106"/>
      <c s="105" r="N106"/>
      <c s="105" r="O106"/>
      <c s="105" r="P106"/>
      <c s="105" r="Q106"/>
      <c s="105" r="R106"/>
      <c s="105" r="S106">
        <v>0.00000000</v>
      </c>
      <c s="105" r="T106"/>
      <c s="105" r="U106"/>
      <c s="106" r="V106">
        <f>""&amp;B106</f>
      </c>
      <c s="107" r="W106">
        <f>""&amp;C106</f>
      </c>
      <c s="108" r="X106">
        <f>""&amp;D106</f>
      </c>
      <c s="109" r="Y106"/>
      <c s="110" r="Z106"/>
      <c s="111" r="AA106"/>
      <c s="91" r="AB106">
        <v>328884.00000000</v>
      </c>
      <c s="104" r="AC106"/>
      <c s="91" r="AD106">
        <v>328884.00000000</v>
      </c>
      <c s="104" r="AE106"/>
      <c s="105" r="AF106"/>
      <c s="105" r="AG106"/>
      <c s="105" r="AH106"/>
      <c s="105" r="AI106"/>
      <c s="105" r="AJ106"/>
      <c s="105" r="AK106"/>
      <c s="105" r="AL106"/>
      <c s="105" r="AM106">
        <v>328884.00000000</v>
      </c>
      <c s="105" r="AN106"/>
      <c s="112" r="AO106"/>
      <c s="113" r="AP106">
        <f>""&amp;D106</f>
      </c>
      <c s="95" r="AQ106"/>
      <c s="0" r="AR106"/>
    </row>
    <row r="107" ht="11.25000000" customHeight="1">
      <c s="0" r="A107"/>
      <c s="88" r="B107" t="s">
        <v>224</v>
      </c>
      <c s="89" r="C107" t="s">
        <v>48</v>
      </c>
      <c s="90" r="D107" t="s">
        <v>225</v>
      </c>
      <c s="90" r="E107"/>
      <c s="90" r="F107"/>
      <c s="90" r="G107"/>
      <c s="91" r="H107">
        <v>17496.83000000</v>
      </c>
      <c s="91" r="I107"/>
      <c s="91" r="J107">
        <v>17496.83000000</v>
      </c>
      <c s="91" r="K107"/>
      <c s="91" r="L107"/>
      <c s="91" r="M107"/>
      <c s="91" r="N107"/>
      <c s="91" r="O107"/>
      <c s="91" r="P107"/>
      <c s="91" r="Q107"/>
      <c s="91" r="R107"/>
      <c s="91" r="S107"/>
      <c s="91" r="T107">
        <v>17496.83000000</v>
      </c>
      <c s="91" r="U107"/>
      <c s="92" r="V107">
        <f>""&amp;B107</f>
      </c>
      <c s="89" r="W107">
        <f>""&amp;C107</f>
      </c>
      <c s="90" r="X107">
        <f>""&amp;D107</f>
      </c>
      <c s="90" r="Y107"/>
      <c s="90" r="Z107"/>
      <c s="90" r="AA107"/>
      <c s="91" r="AB107">
        <v>26757.43000000</v>
      </c>
      <c s="91" r="AC107"/>
      <c s="91" r="AD107">
        <v>26757.43000000</v>
      </c>
      <c s="91" r="AE107"/>
      <c s="91" r="AF107"/>
      <c s="91" r="AG107"/>
      <c s="91" r="AH107"/>
      <c s="91" r="AI107"/>
      <c s="91" r="AJ107"/>
      <c s="91" r="AK107"/>
      <c s="91" r="AL107"/>
      <c s="91" r="AM107"/>
      <c s="91" r="AN107">
        <v>26757.43000000</v>
      </c>
      <c s="93" r="AO107"/>
      <c s="94" r="AP107">
        <f>""&amp;D107</f>
      </c>
      <c s="95" r="AQ107"/>
      <c s="0" r="AR107"/>
    </row>
    <row r="108" ht="11.25000000" customHeight="1">
      <c s="0" r="A108"/>
      <c s="96" r="B108" t="s">
        <v>226</v>
      </c>
      <c s="89" r="C108" t="s">
        <v>48</v>
      </c>
      <c s="90" r="D108" t="s">
        <v>227</v>
      </c>
      <c s="90" r="E108"/>
      <c s="90" r="F108"/>
      <c s="90" r="G108"/>
      <c s="91" r="H108">
        <v>17496.83000000</v>
      </c>
      <c s="91" r="I108"/>
      <c s="91" r="J108">
        <v>17496.83000000</v>
      </c>
      <c s="91" r="K108"/>
      <c s="91" r="L108"/>
      <c s="91" r="M108"/>
      <c s="91" r="N108"/>
      <c s="91" r="O108"/>
      <c s="91" r="P108"/>
      <c s="91" r="Q108"/>
      <c s="91" r="R108"/>
      <c s="91" r="S108"/>
      <c s="91" r="T108">
        <v>17496.83000000</v>
      </c>
      <c s="91" r="U108"/>
      <c s="97" r="V108">
        <f>""&amp;B108</f>
      </c>
      <c s="89" r="W108">
        <f>""&amp;C108</f>
      </c>
      <c s="90" r="X108">
        <f>""&amp;D108</f>
      </c>
      <c s="90" r="Y108"/>
      <c s="90" r="Z108"/>
      <c s="90" r="AA108"/>
      <c s="91" r="AB108">
        <v>26757.43000000</v>
      </c>
      <c s="91" r="AC108"/>
      <c s="91" r="AD108">
        <v>26757.43000000</v>
      </c>
      <c s="91" r="AE108"/>
      <c s="91" r="AF108"/>
      <c s="91" r="AG108"/>
      <c s="91" r="AH108"/>
      <c s="91" r="AI108"/>
      <c s="91" r="AJ108"/>
      <c s="91" r="AK108"/>
      <c s="91" r="AL108"/>
      <c s="91" r="AM108"/>
      <c s="91" r="AN108">
        <v>26757.43000000</v>
      </c>
      <c s="93" r="AO108"/>
      <c s="94" r="AP108">
        <f>""&amp;D108</f>
      </c>
      <c s="95" r="AQ108"/>
      <c s="0" r="AR108"/>
    </row>
    <row r="109" ht="18.78700000" customHeight="1">
      <c s="0" r="A109"/>
      <c s="98" r="B109" t="s">
        <v>228</v>
      </c>
      <c s="99" r="C109" t="s">
        <v>48</v>
      </c>
      <c s="100" r="D109" t="s">
        <v>229</v>
      </c>
      <c s="101" r="E109"/>
      <c s="102" r="F109"/>
      <c s="103" r="G109"/>
      <c s="91" r="H109">
        <v>17496.83000000</v>
      </c>
      <c s="104" r="I109"/>
      <c s="91" r="J109">
        <v>17496.83000000</v>
      </c>
      <c s="104" r="K109"/>
      <c s="105" r="L109"/>
      <c s="105" r="M109"/>
      <c s="105" r="N109"/>
      <c s="105" r="O109"/>
      <c s="105" r="P109"/>
      <c s="105" r="Q109"/>
      <c s="105" r="R109"/>
      <c s="105" r="S109"/>
      <c s="105" r="T109">
        <v>17496.83000000</v>
      </c>
      <c s="105" r="U109"/>
      <c s="106" r="V109">
        <f>""&amp;B109</f>
      </c>
      <c s="107" r="W109">
        <f>""&amp;C109</f>
      </c>
      <c s="108" r="X109">
        <f>""&amp;D109</f>
      </c>
      <c s="109" r="Y109"/>
      <c s="110" r="Z109"/>
      <c s="111" r="AA109"/>
      <c s="91" r="AB109">
        <v>26757.43000000</v>
      </c>
      <c s="104" r="AC109"/>
      <c s="91" r="AD109">
        <v>26757.43000000</v>
      </c>
      <c s="104" r="AE109"/>
      <c s="105" r="AF109"/>
      <c s="105" r="AG109"/>
      <c s="105" r="AH109"/>
      <c s="105" r="AI109"/>
      <c s="105" r="AJ109"/>
      <c s="105" r="AK109"/>
      <c s="105" r="AL109"/>
      <c s="105" r="AM109"/>
      <c s="105" r="AN109">
        <v>26757.43000000</v>
      </c>
      <c s="112" r="AO109"/>
      <c s="113" r="AP109">
        <f>""&amp;D109</f>
      </c>
      <c s="95" r="AQ109"/>
      <c s="0" r="AR109"/>
    </row>
    <row r="110" ht="18.78700000" customHeight="1">
      <c s="0" r="A110"/>
      <c s="88" r="B110" t="s">
        <v>230</v>
      </c>
      <c s="89" r="C110" t="s">
        <v>48</v>
      </c>
      <c s="90" r="D110" t="s">
        <v>231</v>
      </c>
      <c s="90" r="E110"/>
      <c s="90" r="F110"/>
      <c s="90" r="G110"/>
      <c s="91" r="H110">
        <v>20812710.60000000</v>
      </c>
      <c s="91" r="I110"/>
      <c s="91" r="J110">
        <v>20812710.60000000</v>
      </c>
      <c s="91" r="K110"/>
      <c s="91" r="L110"/>
      <c s="91" r="M110"/>
      <c s="91" r="N110"/>
      <c s="91" r="O110"/>
      <c s="91" r="P110"/>
      <c s="91" r="Q110"/>
      <c s="91" r="R110">
        <v>19148542.05000000</v>
      </c>
      <c s="91" r="S110">
        <v>900000.00000000</v>
      </c>
      <c s="91" r="T110">
        <v>764168.55000000</v>
      </c>
      <c s="91" r="U110"/>
      <c s="92" r="V110">
        <f>""&amp;B110</f>
      </c>
      <c s="89" r="W110">
        <f>""&amp;C110</f>
      </c>
      <c s="90" r="X110">
        <f>""&amp;D110</f>
      </c>
      <c s="90" r="Y110"/>
      <c s="90" r="Z110"/>
      <c s="90" r="AA110"/>
      <c s="91" r="AB110">
        <v>24960168.64000000</v>
      </c>
      <c s="91" r="AC110"/>
      <c s="91" r="AD110">
        <v>24960168.64000000</v>
      </c>
      <c s="91" r="AE110"/>
      <c s="91" r="AF110"/>
      <c s="91" r="AG110"/>
      <c s="91" r="AH110"/>
      <c s="91" r="AI110"/>
      <c s="91" r="AJ110"/>
      <c s="91" r="AK110"/>
      <c s="91" r="AL110">
        <v>22988094.95000000</v>
      </c>
      <c s="91" r="AM110">
        <v>1418414.86000000</v>
      </c>
      <c s="91" r="AN110">
        <v>553658.83000000</v>
      </c>
      <c s="93" r="AO110"/>
      <c s="94" r="AP110">
        <f>""&amp;D110</f>
      </c>
      <c s="95" r="AQ110"/>
      <c s="0" r="AR110"/>
    </row>
    <row r="111" ht="63.13200000" customHeight="1">
      <c s="0" r="A111"/>
      <c s="96" r="B111" t="s">
        <v>232</v>
      </c>
      <c s="89" r="C111" t="s">
        <v>48</v>
      </c>
      <c s="90" r="D111" t="s">
        <v>233</v>
      </c>
      <c s="90" r="E111"/>
      <c s="90" r="F111"/>
      <c s="90" r="G111"/>
      <c s="91" r="H111">
        <v>790689.72000000</v>
      </c>
      <c s="91" r="I111"/>
      <c s="91" r="J111">
        <v>790689.72000000</v>
      </c>
      <c s="91" r="K111"/>
      <c s="91" r="L111"/>
      <c s="91" r="M111"/>
      <c s="91" r="N111"/>
      <c s="91" r="O111"/>
      <c s="91" r="P111"/>
      <c s="91" r="Q111"/>
      <c s="91" r="R111">
        <v>300000.00000000</v>
      </c>
      <c s="91" r="S111"/>
      <c s="91" r="T111">
        <v>490689.72000000</v>
      </c>
      <c s="91" r="U111"/>
      <c s="97" r="V111">
        <f>""&amp;B111</f>
      </c>
      <c s="89" r="W111">
        <f>""&amp;C111</f>
      </c>
      <c s="90" r="X111">
        <f>""&amp;D111</f>
      </c>
      <c s="90" r="Y111"/>
      <c s="90" r="Z111"/>
      <c s="90" r="AA111"/>
      <c s="91" r="AB111">
        <v>1756180.00000000</v>
      </c>
      <c s="91" r="AC111"/>
      <c s="91" r="AD111">
        <v>1756180.00000000</v>
      </c>
      <c s="91" r="AE111"/>
      <c s="91" r="AF111"/>
      <c s="91" r="AG111"/>
      <c s="91" r="AH111"/>
      <c s="91" r="AI111"/>
      <c s="91" r="AJ111"/>
      <c s="91" r="AK111"/>
      <c s="91" r="AL111">
        <v>1476000.00000000</v>
      </c>
      <c s="91" r="AM111"/>
      <c s="91" r="AN111">
        <v>280180.00000000</v>
      </c>
      <c s="93" r="AO111"/>
      <c s="94" r="AP111">
        <f>""&amp;D111</f>
      </c>
      <c s="95" r="AQ111"/>
      <c s="0" r="AR111"/>
    </row>
    <row r="112" ht="72.00100000" customHeight="1">
      <c s="0" r="A112"/>
      <c s="96" r="B112" t="s">
        <v>234</v>
      </c>
      <c s="89" r="C112" t="s">
        <v>48</v>
      </c>
      <c s="90" r="D112" t="s">
        <v>235</v>
      </c>
      <c s="90" r="E112"/>
      <c s="90" r="F112"/>
      <c s="90" r="G112"/>
      <c s="91" r="H112">
        <v>300000.00000000</v>
      </c>
      <c s="91" r="I112"/>
      <c s="91" r="J112">
        <v>300000.00000000</v>
      </c>
      <c s="91" r="K112"/>
      <c s="91" r="L112"/>
      <c s="91" r="M112"/>
      <c s="91" r="N112"/>
      <c s="91" r="O112"/>
      <c s="91" r="P112"/>
      <c s="91" r="Q112"/>
      <c s="91" r="R112">
        <v>300000.00000000</v>
      </c>
      <c s="91" r="S112"/>
      <c s="91" r="T112"/>
      <c s="91" r="U112"/>
      <c s="97" r="V112">
        <f>""&amp;B112</f>
      </c>
      <c s="89" r="W112">
        <f>""&amp;C112</f>
      </c>
      <c s="90" r="X112">
        <f>""&amp;D112</f>
      </c>
      <c s="90" r="Y112"/>
      <c s="90" r="Z112"/>
      <c s="90" r="AA112"/>
      <c s="91" r="AB112">
        <v>1476000.00000000</v>
      </c>
      <c s="91" r="AC112"/>
      <c s="91" r="AD112">
        <v>1476000.00000000</v>
      </c>
      <c s="91" r="AE112"/>
      <c s="91" r="AF112"/>
      <c s="91" r="AG112"/>
      <c s="91" r="AH112"/>
      <c s="91" r="AI112"/>
      <c s="91" r="AJ112"/>
      <c s="91" r="AK112"/>
      <c s="91" r="AL112">
        <v>1476000.00000000</v>
      </c>
      <c s="91" r="AM112"/>
      <c s="91" r="AN112"/>
      <c s="93" r="AO112"/>
      <c s="94" r="AP112">
        <f>""&amp;D112</f>
      </c>
      <c s="95" r="AQ112"/>
      <c s="0" r="AR112"/>
    </row>
    <row r="113" ht="72.00100000" customHeight="1">
      <c s="0" r="A113"/>
      <c s="96" r="B113" t="s">
        <v>236</v>
      </c>
      <c s="89" r="C113" t="s">
        <v>48</v>
      </c>
      <c s="90" r="D113" t="s">
        <v>237</v>
      </c>
      <c s="90" r="E113"/>
      <c s="90" r="F113"/>
      <c s="90" r="G113"/>
      <c s="91" r="H113">
        <v>490689.72000000</v>
      </c>
      <c s="91" r="I113"/>
      <c s="91" r="J113">
        <v>490689.72000000</v>
      </c>
      <c s="91" r="K113"/>
      <c s="91" r="L113"/>
      <c s="91" r="M113"/>
      <c s="91" r="N113"/>
      <c s="91" r="O113"/>
      <c s="91" r="P113"/>
      <c s="91" r="Q113"/>
      <c s="91" r="R113"/>
      <c s="91" r="S113"/>
      <c s="91" r="T113">
        <v>490689.72000000</v>
      </c>
      <c s="91" r="U113"/>
      <c s="97" r="V113">
        <f>""&amp;B113</f>
      </c>
      <c s="89" r="W113">
        <f>""&amp;C113</f>
      </c>
      <c s="90" r="X113">
        <f>""&amp;D113</f>
      </c>
      <c s="90" r="Y113"/>
      <c s="90" r="Z113"/>
      <c s="90" r="AA113"/>
      <c s="91" r="AB113">
        <v>280180.00000000</v>
      </c>
      <c s="91" r="AC113"/>
      <c s="91" r="AD113">
        <v>280180.00000000</v>
      </c>
      <c s="91" r="AE113"/>
      <c s="91" r="AF113"/>
      <c s="91" r="AG113"/>
      <c s="91" r="AH113"/>
      <c s="91" r="AI113"/>
      <c s="91" r="AJ113"/>
      <c s="91" r="AK113"/>
      <c s="91" r="AL113"/>
      <c s="91" r="AM113"/>
      <c s="91" r="AN113">
        <v>280180.00000000</v>
      </c>
      <c s="93" r="AO113"/>
      <c s="94" r="AP113">
        <f>""&amp;D113</f>
      </c>
      <c s="95" r="AQ113"/>
      <c s="0" r="AR113"/>
    </row>
    <row r="114" ht="72.00100000" customHeight="1">
      <c s="0" r="A114"/>
      <c s="98" r="B114" t="s">
        <v>238</v>
      </c>
      <c s="99" r="C114" t="s">
        <v>48</v>
      </c>
      <c s="100" r="D114" t="s">
        <v>239</v>
      </c>
      <c s="101" r="E114"/>
      <c s="102" r="F114"/>
      <c s="103" r="G114"/>
      <c s="91" r="H114">
        <v>300000.00000000</v>
      </c>
      <c s="104" r="I114"/>
      <c s="91" r="J114">
        <v>300000.00000000</v>
      </c>
      <c s="104" r="K114"/>
      <c s="105" r="L114"/>
      <c s="105" r="M114"/>
      <c s="105" r="N114"/>
      <c s="105" r="O114"/>
      <c s="105" r="P114"/>
      <c s="105" r="Q114"/>
      <c s="105" r="R114">
        <v>300000.00000000</v>
      </c>
      <c s="105" r="S114"/>
      <c s="105" r="T114"/>
      <c s="105" r="U114"/>
      <c s="106" r="V114">
        <f>""&amp;B114</f>
      </c>
      <c s="107" r="W114">
        <f>""&amp;C114</f>
      </c>
      <c s="108" r="X114">
        <f>""&amp;D114</f>
      </c>
      <c s="109" r="Y114"/>
      <c s="110" r="Z114"/>
      <c s="111" r="AA114"/>
      <c s="91" r="AB114">
        <v>1476000.00000000</v>
      </c>
      <c s="104" r="AC114"/>
      <c s="91" r="AD114">
        <v>1476000.00000000</v>
      </c>
      <c s="104" r="AE114"/>
      <c s="105" r="AF114"/>
      <c s="105" r="AG114"/>
      <c s="105" r="AH114"/>
      <c s="105" r="AI114"/>
      <c s="105" r="AJ114"/>
      <c s="105" r="AK114"/>
      <c s="105" r="AL114">
        <v>1476000.00000000</v>
      </c>
      <c s="105" r="AM114"/>
      <c s="105" r="AN114"/>
      <c s="112" r="AO114"/>
      <c s="113" r="AP114">
        <f>""&amp;D114</f>
      </c>
      <c s="95" r="AQ114"/>
      <c s="0" r="AR114"/>
    </row>
    <row r="115" ht="72.00100000" customHeight="1">
      <c s="0" r="A115"/>
      <c s="114" r="B115" t="s">
        <v>240</v>
      </c>
      <c s="99" r="C115" t="s">
        <v>48</v>
      </c>
      <c s="100" r="D115" t="s">
        <v>241</v>
      </c>
      <c s="101" r="E115"/>
      <c s="102" r="F115"/>
      <c s="103" r="G115"/>
      <c s="91" r="H115">
        <v>490689.72000000</v>
      </c>
      <c s="104" r="I115"/>
      <c s="91" r="J115">
        <v>490689.72000000</v>
      </c>
      <c s="104" r="K115"/>
      <c s="105" r="L115"/>
      <c s="105" r="M115"/>
      <c s="105" r="N115"/>
      <c s="105" r="O115"/>
      <c s="105" r="P115"/>
      <c s="105" r="Q115"/>
      <c s="105" r="R115"/>
      <c s="105" r="S115"/>
      <c s="105" r="T115">
        <v>490689.72000000</v>
      </c>
      <c s="105" r="U115"/>
      <c s="115" r="V115">
        <f>""&amp;B115</f>
      </c>
      <c s="107" r="W115">
        <f>""&amp;C115</f>
      </c>
      <c s="108" r="X115">
        <f>""&amp;D115</f>
      </c>
      <c s="109" r="Y115"/>
      <c s="110" r="Z115"/>
      <c s="111" r="AA115"/>
      <c s="91" r="AB115">
        <v>280180.00000000</v>
      </c>
      <c s="104" r="AC115"/>
      <c s="91" r="AD115">
        <v>280180.00000000</v>
      </c>
      <c s="104" r="AE115"/>
      <c s="105" r="AF115"/>
      <c s="105" r="AG115"/>
      <c s="105" r="AH115"/>
      <c s="105" r="AI115"/>
      <c s="105" r="AJ115"/>
      <c s="105" r="AK115"/>
      <c s="105" r="AL115"/>
      <c s="105" r="AM115"/>
      <c s="105" r="AN115">
        <v>280180.00000000</v>
      </c>
      <c s="112" r="AO115"/>
      <c s="113" r="AP115">
        <f>""&amp;D115</f>
      </c>
      <c s="95" r="AQ115"/>
      <c s="0" r="AR115"/>
    </row>
    <row r="116" ht="27.65600000" customHeight="1">
      <c s="0" r="A116"/>
      <c s="88" r="B116" t="s">
        <v>242</v>
      </c>
      <c s="89" r="C116" t="s">
        <v>48</v>
      </c>
      <c s="90" r="D116" t="s">
        <v>243</v>
      </c>
      <c s="90" r="E116"/>
      <c s="90" r="F116"/>
      <c s="90" r="G116"/>
      <c s="91" r="H116">
        <v>20022020.88000000</v>
      </c>
      <c s="91" r="I116"/>
      <c s="91" r="J116">
        <v>20022020.88000000</v>
      </c>
      <c s="91" r="K116"/>
      <c s="91" r="L116"/>
      <c s="91" r="M116"/>
      <c s="91" r="N116"/>
      <c s="91" r="O116"/>
      <c s="91" r="P116"/>
      <c s="91" r="Q116"/>
      <c s="91" r="R116">
        <v>18848542.05000000</v>
      </c>
      <c s="91" r="S116">
        <v>900000.00000000</v>
      </c>
      <c s="91" r="T116">
        <v>273478.83000000</v>
      </c>
      <c s="91" r="U116"/>
      <c s="92" r="V116">
        <f>""&amp;B116</f>
      </c>
      <c s="89" r="W116">
        <f>""&amp;C116</f>
      </c>
      <c s="90" r="X116">
        <f>""&amp;D116</f>
      </c>
      <c s="90" r="Y116"/>
      <c s="90" r="Z116"/>
      <c s="90" r="AA116"/>
      <c s="91" r="AB116">
        <v>23203988.64000000</v>
      </c>
      <c s="91" r="AC116"/>
      <c s="91" r="AD116">
        <v>23203988.64000000</v>
      </c>
      <c s="91" r="AE116"/>
      <c s="91" r="AF116"/>
      <c s="91" r="AG116"/>
      <c s="91" r="AH116"/>
      <c s="91" r="AI116"/>
      <c s="91" r="AJ116"/>
      <c s="91" r="AK116"/>
      <c s="91" r="AL116">
        <v>21512094.95000000</v>
      </c>
      <c s="91" r="AM116">
        <v>1418414.86000000</v>
      </c>
      <c s="91" r="AN116">
        <v>273478.83000000</v>
      </c>
      <c s="93" r="AO116"/>
      <c s="94" r="AP116">
        <f>""&amp;D116</f>
      </c>
      <c s="95" r="AQ116"/>
      <c s="0" r="AR116"/>
    </row>
    <row r="117" ht="27.65600000" customHeight="1">
      <c s="0" r="A117"/>
      <c s="96" r="B117" t="s">
        <v>244</v>
      </c>
      <c s="89" r="C117" t="s">
        <v>48</v>
      </c>
      <c s="90" r="D117" t="s">
        <v>245</v>
      </c>
      <c s="90" r="E117"/>
      <c s="90" r="F117"/>
      <c s="90" r="G117"/>
      <c s="91" r="H117">
        <v>19748542.05000000</v>
      </c>
      <c s="91" r="I117"/>
      <c s="91" r="J117">
        <v>19748542.05000000</v>
      </c>
      <c s="91" r="K117"/>
      <c s="91" r="L117"/>
      <c s="91" r="M117"/>
      <c s="91" r="N117"/>
      <c s="91" r="O117"/>
      <c s="91" r="P117"/>
      <c s="91" r="Q117"/>
      <c s="91" r="R117">
        <v>18848542.05000000</v>
      </c>
      <c s="91" r="S117">
        <v>900000.00000000</v>
      </c>
      <c s="91" r="T117"/>
      <c s="91" r="U117"/>
      <c s="97" r="V117">
        <f>""&amp;B117</f>
      </c>
      <c s="89" r="W117">
        <f>""&amp;C117</f>
      </c>
      <c s="90" r="X117">
        <f>""&amp;D117</f>
      </c>
      <c s="90" r="Y117"/>
      <c s="90" r="Z117"/>
      <c s="90" r="AA117"/>
      <c s="91" r="AB117">
        <v>22876910.81000000</v>
      </c>
      <c s="91" r="AC117"/>
      <c s="91" r="AD117">
        <v>22876910.81000000</v>
      </c>
      <c s="91" r="AE117"/>
      <c s="91" r="AF117"/>
      <c s="91" r="AG117"/>
      <c s="91" r="AH117"/>
      <c s="91" r="AI117"/>
      <c s="91" r="AJ117"/>
      <c s="91" r="AK117"/>
      <c s="91" r="AL117">
        <v>21458495.95000000</v>
      </c>
      <c s="91" r="AM117">
        <v>1418414.86000000</v>
      </c>
      <c s="91" r="AN117"/>
      <c s="93" r="AO117"/>
      <c s="94" r="AP117">
        <f>""&amp;D117</f>
      </c>
      <c s="95" r="AQ117"/>
      <c s="0" r="AR117"/>
    </row>
    <row r="118" ht="45.39400000" customHeight="1">
      <c s="0" r="A118"/>
      <c s="98" r="B118" t="s">
        <v>246</v>
      </c>
      <c s="99" r="C118" t="s">
        <v>48</v>
      </c>
      <c s="100" r="D118" t="s">
        <v>247</v>
      </c>
      <c s="101" r="E118"/>
      <c s="102" r="F118"/>
      <c s="103" r="G118"/>
      <c s="91" r="H118">
        <v>17948542.05000000</v>
      </c>
      <c s="104" r="I118"/>
      <c s="91" r="J118">
        <v>17948542.05000000</v>
      </c>
      <c s="104" r="K118"/>
      <c s="105" r="L118"/>
      <c s="105" r="M118"/>
      <c s="105" r="N118"/>
      <c s="105" r="O118"/>
      <c s="105" r="P118"/>
      <c s="105" r="Q118"/>
      <c s="105" r="R118">
        <v>17948542.05000000</v>
      </c>
      <c s="105" r="S118"/>
      <c s="105" r="T118"/>
      <c s="105" r="U118"/>
      <c s="106" r="V118">
        <f>""&amp;B118</f>
      </c>
      <c s="107" r="W118">
        <f>""&amp;C118</f>
      </c>
      <c s="108" r="X118">
        <f>""&amp;D118</f>
      </c>
      <c s="109" r="Y118"/>
      <c s="110" r="Z118"/>
      <c s="111" r="AA118"/>
      <c s="91" r="AB118">
        <v>20040081.11000000</v>
      </c>
      <c s="104" r="AC118"/>
      <c s="91" r="AD118">
        <v>20040081.11000000</v>
      </c>
      <c s="104" r="AE118"/>
      <c s="105" r="AF118"/>
      <c s="105" r="AG118"/>
      <c s="105" r="AH118"/>
      <c s="105" r="AI118"/>
      <c s="105" r="AJ118"/>
      <c s="105" r="AK118"/>
      <c s="105" r="AL118">
        <v>20040081.11000000</v>
      </c>
      <c s="105" r="AM118"/>
      <c s="105" r="AN118"/>
      <c s="112" r="AO118"/>
      <c s="113" r="AP118">
        <f>""&amp;D118</f>
      </c>
      <c s="95" r="AQ118"/>
      <c s="0" r="AR118"/>
    </row>
    <row r="119" ht="36.52500000" customHeight="1">
      <c s="0" r="A119"/>
      <c s="114" r="B119" t="s">
        <v>248</v>
      </c>
      <c s="99" r="C119" t="s">
        <v>48</v>
      </c>
      <c s="100" r="D119" t="s">
        <v>249</v>
      </c>
      <c s="101" r="E119"/>
      <c s="102" r="F119"/>
      <c s="103" r="G119"/>
      <c s="91" r="H119">
        <v>1800000.00000000</v>
      </c>
      <c s="104" r="I119"/>
      <c s="91" r="J119">
        <v>1800000.00000000</v>
      </c>
      <c s="104" r="K119"/>
      <c s="105" r="L119"/>
      <c s="105" r="M119"/>
      <c s="105" r="N119"/>
      <c s="105" r="O119"/>
      <c s="105" r="P119"/>
      <c s="105" r="Q119"/>
      <c s="105" r="R119">
        <v>900000.00000000</v>
      </c>
      <c s="105" r="S119">
        <v>900000.00000000</v>
      </c>
      <c s="105" r="T119"/>
      <c s="105" r="U119"/>
      <c s="115" r="V119">
        <f>""&amp;B119</f>
      </c>
      <c s="107" r="W119">
        <f>""&amp;C119</f>
      </c>
      <c s="108" r="X119">
        <f>""&amp;D119</f>
      </c>
      <c s="109" r="Y119"/>
      <c s="110" r="Z119"/>
      <c s="111" r="AA119"/>
      <c s="91" r="AB119">
        <v>2836829.70000000</v>
      </c>
      <c s="104" r="AC119"/>
      <c s="91" r="AD119">
        <v>2836829.70000000</v>
      </c>
      <c s="104" r="AE119"/>
      <c s="105" r="AF119"/>
      <c s="105" r="AG119"/>
      <c s="105" r="AH119"/>
      <c s="105" r="AI119"/>
      <c s="105" r="AJ119"/>
      <c s="105" r="AK119"/>
      <c s="105" r="AL119">
        <v>1418414.84000000</v>
      </c>
      <c s="105" r="AM119">
        <v>1418414.86000000</v>
      </c>
      <c s="105" r="AN119"/>
      <c s="112" r="AO119"/>
      <c s="113" r="AP119">
        <f>""&amp;D119</f>
      </c>
      <c s="95" r="AQ119"/>
      <c s="0" r="AR119"/>
    </row>
    <row r="120" ht="36.52500000" customHeight="1">
      <c s="0" r="A120"/>
      <c s="88" r="B120" t="s">
        <v>250</v>
      </c>
      <c s="89" r="C120" t="s">
        <v>48</v>
      </c>
      <c s="90" r="D120" t="s">
        <v>251</v>
      </c>
      <c s="90" r="E120"/>
      <c s="90" r="F120"/>
      <c s="90" r="G120"/>
      <c s="91" r="H120">
        <v>273478.83000000</v>
      </c>
      <c s="91" r="I120"/>
      <c s="91" r="J120">
        <v>273478.83000000</v>
      </c>
      <c s="91" r="K120"/>
      <c s="91" r="L120"/>
      <c s="91" r="M120"/>
      <c s="91" r="N120"/>
      <c s="91" r="O120"/>
      <c s="91" r="P120"/>
      <c s="91" r="Q120"/>
      <c s="91" r="R120">
        <v>0.00000000</v>
      </c>
      <c s="91" r="S120"/>
      <c s="91" r="T120">
        <v>273478.83000000</v>
      </c>
      <c s="91" r="U120"/>
      <c s="92" r="V120">
        <f>""&amp;B120</f>
      </c>
      <c s="89" r="W120">
        <f>""&amp;C120</f>
      </c>
      <c s="90" r="X120">
        <f>""&amp;D120</f>
      </c>
      <c s="90" r="Y120"/>
      <c s="90" r="Z120"/>
      <c s="90" r="AA120"/>
      <c s="91" r="AB120">
        <v>327077.83000000</v>
      </c>
      <c s="91" r="AC120"/>
      <c s="91" r="AD120">
        <v>327077.83000000</v>
      </c>
      <c s="91" r="AE120"/>
      <c s="91" r="AF120"/>
      <c s="91" r="AG120"/>
      <c s="91" r="AH120"/>
      <c s="91" r="AI120"/>
      <c s="91" r="AJ120"/>
      <c s="91" r="AK120"/>
      <c s="91" r="AL120">
        <v>53599.00000000</v>
      </c>
      <c s="91" r="AM120"/>
      <c s="91" r="AN120">
        <v>273478.83000000</v>
      </c>
      <c s="93" r="AO120"/>
      <c s="94" r="AP120">
        <f>""&amp;D120</f>
      </c>
      <c s="95" r="AQ120"/>
      <c s="0" r="AR120"/>
    </row>
    <row r="121" ht="45.39400000" customHeight="1">
      <c s="0" r="A121"/>
      <c s="98" r="B121" t="s">
        <v>252</v>
      </c>
      <c s="99" r="C121" t="s">
        <v>48</v>
      </c>
      <c s="100" r="D121" t="s">
        <v>253</v>
      </c>
      <c s="101" r="E121"/>
      <c s="102" r="F121"/>
      <c s="103" r="G121"/>
      <c s="91" r="H121">
        <v>0.00000000</v>
      </c>
      <c s="104" r="I121"/>
      <c s="91" r="J121">
        <v>0.00000000</v>
      </c>
      <c s="104" r="K121"/>
      <c s="105" r="L121"/>
      <c s="105" r="M121"/>
      <c s="105" r="N121"/>
      <c s="105" r="O121"/>
      <c s="105" r="P121"/>
      <c s="105" r="Q121"/>
      <c s="105" r="R121">
        <v>0.00000000</v>
      </c>
      <c s="105" r="S121"/>
      <c s="105" r="T121"/>
      <c s="105" r="U121"/>
      <c s="106" r="V121">
        <f>""&amp;B121</f>
      </c>
      <c s="107" r="W121">
        <f>""&amp;C121</f>
      </c>
      <c s="108" r="X121">
        <f>""&amp;D121</f>
      </c>
      <c s="109" r="Y121"/>
      <c s="110" r="Z121"/>
      <c s="111" r="AA121"/>
      <c s="91" r="AB121">
        <v>53599.00000000</v>
      </c>
      <c s="104" r="AC121"/>
      <c s="91" r="AD121">
        <v>53599.00000000</v>
      </c>
      <c s="104" r="AE121"/>
      <c s="105" r="AF121"/>
      <c s="105" r="AG121"/>
      <c s="105" r="AH121"/>
      <c s="105" r="AI121"/>
      <c s="105" r="AJ121"/>
      <c s="105" r="AK121"/>
      <c s="105" r="AL121">
        <v>53599.00000000</v>
      </c>
      <c s="105" r="AM121"/>
      <c s="105" r="AN121"/>
      <c s="112" r="AO121"/>
      <c s="113" r="AP121">
        <f>""&amp;D121</f>
      </c>
      <c s="95" r="AQ121"/>
      <c s="0" r="AR121"/>
    </row>
    <row r="122" ht="45.39400000" customHeight="1">
      <c s="0" r="A122"/>
      <c s="114" r="B122" t="s">
        <v>254</v>
      </c>
      <c s="99" r="C122" t="s">
        <v>48</v>
      </c>
      <c s="100" r="D122" t="s">
        <v>255</v>
      </c>
      <c s="101" r="E122"/>
      <c s="102" r="F122"/>
      <c s="103" r="G122"/>
      <c s="91" r="H122">
        <v>273478.83000000</v>
      </c>
      <c s="104" r="I122"/>
      <c s="91" r="J122">
        <v>273478.83000000</v>
      </c>
      <c s="104" r="K122"/>
      <c s="105" r="L122"/>
      <c s="105" r="M122"/>
      <c s="105" r="N122"/>
      <c s="105" r="O122"/>
      <c s="105" r="P122"/>
      <c s="105" r="Q122"/>
      <c s="105" r="R122"/>
      <c s="105" r="S122"/>
      <c s="105" r="T122">
        <v>273478.83000000</v>
      </c>
      <c s="105" r="U122"/>
      <c s="115" r="V122">
        <f>""&amp;B122</f>
      </c>
      <c s="107" r="W122">
        <f>""&amp;C122</f>
      </c>
      <c s="108" r="X122">
        <f>""&amp;D122</f>
      </c>
      <c s="109" r="Y122"/>
      <c s="110" r="Z122"/>
      <c s="111" r="AA122"/>
      <c s="91" r="AB122">
        <v>273478.83000000</v>
      </c>
      <c s="104" r="AC122"/>
      <c s="91" r="AD122">
        <v>273478.83000000</v>
      </c>
      <c s="104" r="AE122"/>
      <c s="105" r="AF122"/>
      <c s="105" r="AG122"/>
      <c s="105" r="AH122"/>
      <c s="105" r="AI122"/>
      <c s="105" r="AJ122"/>
      <c s="105" r="AK122"/>
      <c s="105" r="AL122"/>
      <c s="105" r="AM122"/>
      <c s="105" r="AN122">
        <v>273478.83000000</v>
      </c>
      <c s="112" r="AO122"/>
      <c s="113" r="AP122">
        <f>""&amp;D122</f>
      </c>
      <c s="95" r="AQ122"/>
      <c s="0" r="AR122"/>
    </row>
    <row r="123" ht="11.25000000" customHeight="1">
      <c s="0" r="A123"/>
      <c s="88" r="B123" t="s">
        <v>256</v>
      </c>
      <c s="89" r="C123" t="s">
        <v>48</v>
      </c>
      <c s="90" r="D123" t="s">
        <v>257</v>
      </c>
      <c s="90" r="E123"/>
      <c s="90" r="F123"/>
      <c s="90" r="G123"/>
      <c s="91" r="H123">
        <v>865000.00000000</v>
      </c>
      <c s="91" r="I123"/>
      <c s="91" r="J123">
        <v>865000.00000000</v>
      </c>
      <c s="91" r="K123"/>
      <c s="91" r="L123"/>
      <c s="91" r="M123"/>
      <c s="91" r="N123"/>
      <c s="91" r="O123"/>
      <c s="91" r="P123"/>
      <c s="91" r="Q123"/>
      <c s="91" r="R123">
        <v>865000.00000000</v>
      </c>
      <c s="91" r="S123">
        <v>0.00000000</v>
      </c>
      <c s="91" r="T123"/>
      <c s="91" r="U123"/>
      <c s="92" r="V123">
        <f>""&amp;B123</f>
      </c>
      <c s="89" r="W123">
        <f>""&amp;C123</f>
      </c>
      <c s="90" r="X123">
        <f>""&amp;D123</f>
      </c>
      <c s="90" r="Y123"/>
      <c s="90" r="Z123"/>
      <c s="90" r="AA123"/>
      <c s="91" r="AB123">
        <v>10068068.63000000</v>
      </c>
      <c s="91" r="AC123"/>
      <c s="91" r="AD123">
        <v>10068068.63000000</v>
      </c>
      <c s="91" r="AE123"/>
      <c s="91" r="AF123"/>
      <c s="91" r="AG123"/>
      <c s="91" r="AH123"/>
      <c s="91" r="AI123"/>
      <c s="91" r="AJ123"/>
      <c s="91" r="AK123"/>
      <c s="91" r="AL123">
        <v>10062794.26000000</v>
      </c>
      <c s="91" r="AM123">
        <v>5274.37000000</v>
      </c>
      <c s="91" r="AN123"/>
      <c s="93" r="AO123"/>
      <c s="94" r="AP123">
        <f>""&amp;D123</f>
      </c>
      <c s="95" r="AQ123"/>
      <c s="0" r="AR123"/>
    </row>
    <row r="124" ht="27.65600000" customHeight="1">
      <c s="0" r="A124"/>
      <c s="96" r="B124" t="s">
        <v>258</v>
      </c>
      <c s="89" r="C124" t="s">
        <v>48</v>
      </c>
      <c s="90" r="D124" t="s">
        <v>259</v>
      </c>
      <c s="90" r="E124"/>
      <c s="90" r="F124"/>
      <c s="90" r="G124"/>
      <c s="91" r="H124">
        <v>451000.00000000</v>
      </c>
      <c s="91" r="I124"/>
      <c s="91" r="J124">
        <v>451000.00000000</v>
      </c>
      <c s="91" r="K124"/>
      <c s="91" r="L124"/>
      <c s="91" r="M124"/>
      <c s="91" r="N124"/>
      <c s="91" r="O124"/>
      <c s="91" r="P124"/>
      <c s="91" r="Q124"/>
      <c s="91" r="R124">
        <v>451000.00000000</v>
      </c>
      <c s="91" r="S124"/>
      <c s="91" r="T124"/>
      <c s="91" r="U124"/>
      <c s="97" r="V124">
        <f>""&amp;B124</f>
      </c>
      <c s="89" r="W124">
        <f>""&amp;C124</f>
      </c>
      <c s="90" r="X124">
        <f>""&amp;D124</f>
      </c>
      <c s="90" r="Y124"/>
      <c s="90" r="Z124"/>
      <c s="90" r="AA124"/>
      <c s="91" r="AB124">
        <v>419853.21000000</v>
      </c>
      <c s="91" r="AC124"/>
      <c s="91" r="AD124">
        <v>419853.21000000</v>
      </c>
      <c s="91" r="AE124"/>
      <c s="91" r="AF124"/>
      <c s="91" r="AG124"/>
      <c s="91" r="AH124"/>
      <c s="91" r="AI124"/>
      <c s="91" r="AJ124"/>
      <c s="91" r="AK124"/>
      <c s="91" r="AL124">
        <v>419853.21000000</v>
      </c>
      <c s="91" r="AM124"/>
      <c s="91" r="AN124"/>
      <c s="93" r="AO124"/>
      <c s="94" r="AP124">
        <f>""&amp;D124</f>
      </c>
      <c s="95" r="AQ124"/>
      <c s="0" r="AR124"/>
    </row>
    <row r="125" ht="45.39400000" customHeight="1">
      <c s="0" r="A125"/>
      <c s="96" r="B125" t="s">
        <v>260</v>
      </c>
      <c s="89" r="C125" t="s">
        <v>48</v>
      </c>
      <c s="90" r="D125" t="s">
        <v>261</v>
      </c>
      <c s="90" r="E125"/>
      <c s="90" r="F125"/>
      <c s="90" r="G125"/>
      <c s="91" r="H125">
        <v>17000.00000000</v>
      </c>
      <c s="91" r="I125"/>
      <c s="91" r="J125">
        <v>17000.00000000</v>
      </c>
      <c s="91" r="K125"/>
      <c s="91" r="L125"/>
      <c s="91" r="M125"/>
      <c s="91" r="N125"/>
      <c s="91" r="O125"/>
      <c s="91" r="P125"/>
      <c s="91" r="Q125"/>
      <c s="91" r="R125">
        <v>17000.00000000</v>
      </c>
      <c s="91" r="S125"/>
      <c s="91" r="T125"/>
      <c s="91" r="U125"/>
      <c s="97" r="V125">
        <f>""&amp;B125</f>
      </c>
      <c s="89" r="W125">
        <f>""&amp;C125</f>
      </c>
      <c s="90" r="X125">
        <f>""&amp;D125</f>
      </c>
      <c s="90" r="Y125"/>
      <c s="90" r="Z125"/>
      <c s="90" r="AA125"/>
      <c s="91" r="AB125">
        <v>25595.15000000</v>
      </c>
      <c s="91" r="AC125"/>
      <c s="91" r="AD125">
        <v>25595.15000000</v>
      </c>
      <c s="91" r="AE125"/>
      <c s="91" r="AF125"/>
      <c s="91" r="AG125"/>
      <c s="91" r="AH125"/>
      <c s="91" r="AI125"/>
      <c s="91" r="AJ125"/>
      <c s="91" r="AK125"/>
      <c s="91" r="AL125">
        <v>25595.15000000</v>
      </c>
      <c s="91" r="AM125"/>
      <c s="91" r="AN125"/>
      <c s="93" r="AO125"/>
      <c s="94" r="AP125">
        <f>""&amp;D125</f>
      </c>
      <c s="95" r="AQ125"/>
      <c s="0" r="AR125"/>
    </row>
    <row r="126" ht="63.13200000" customHeight="1">
      <c s="0" r="A126"/>
      <c s="98" r="B126" t="s">
        <v>262</v>
      </c>
      <c s="99" r="C126" t="s">
        <v>48</v>
      </c>
      <c s="100" r="D126" t="s">
        <v>263</v>
      </c>
      <c s="101" r="E126"/>
      <c s="102" r="F126"/>
      <c s="103" r="G126"/>
      <c s="91" r="H126">
        <v>17000.00000000</v>
      </c>
      <c s="104" r="I126"/>
      <c s="91" r="J126">
        <v>17000.00000000</v>
      </c>
      <c s="104" r="K126"/>
      <c s="105" r="L126"/>
      <c s="105" r="M126"/>
      <c s="105" r="N126"/>
      <c s="105" r="O126"/>
      <c s="105" r="P126"/>
      <c s="105" r="Q126"/>
      <c s="105" r="R126">
        <v>17000.00000000</v>
      </c>
      <c s="105" r="S126"/>
      <c s="105" r="T126"/>
      <c s="105" r="U126"/>
      <c s="106" r="V126">
        <f>""&amp;B126</f>
      </c>
      <c s="107" r="W126">
        <f>""&amp;C126</f>
      </c>
      <c s="108" r="X126">
        <f>""&amp;D126</f>
      </c>
      <c s="109" r="Y126"/>
      <c s="110" r="Z126"/>
      <c s="111" r="AA126"/>
      <c s="91" r="AB126">
        <v>25595.15000000</v>
      </c>
      <c s="104" r="AC126"/>
      <c s="91" r="AD126">
        <v>25595.15000000</v>
      </c>
      <c s="104" r="AE126"/>
      <c s="105" r="AF126"/>
      <c s="105" r="AG126"/>
      <c s="105" r="AH126"/>
      <c s="105" r="AI126"/>
      <c s="105" r="AJ126"/>
      <c s="105" r="AK126"/>
      <c s="105" r="AL126">
        <v>25595.15000000</v>
      </c>
      <c s="105" r="AM126"/>
      <c s="105" r="AN126"/>
      <c s="112" r="AO126"/>
      <c s="113" r="AP126">
        <f>""&amp;D126</f>
      </c>
      <c s="95" r="AQ126"/>
      <c s="0" r="AR126"/>
    </row>
    <row r="127" ht="63.13200000" customHeight="1">
      <c s="0" r="A127"/>
      <c s="88" r="B127" t="s">
        <v>264</v>
      </c>
      <c s="89" r="C127" t="s">
        <v>48</v>
      </c>
      <c s="90" r="D127" t="s">
        <v>265</v>
      </c>
      <c s="90" r="E127"/>
      <c s="90" r="F127"/>
      <c s="90" r="G127"/>
      <c s="91" r="H127">
        <v>30000.00000000</v>
      </c>
      <c s="91" r="I127"/>
      <c s="91" r="J127">
        <v>30000.00000000</v>
      </c>
      <c s="91" r="K127"/>
      <c s="91" r="L127"/>
      <c s="91" r="M127"/>
      <c s="91" r="N127"/>
      <c s="91" r="O127"/>
      <c s="91" r="P127"/>
      <c s="91" r="Q127"/>
      <c s="91" r="R127">
        <v>30000.00000000</v>
      </c>
      <c s="91" r="S127"/>
      <c s="91" r="T127"/>
      <c s="91" r="U127"/>
      <c s="92" r="V127">
        <f>""&amp;B127</f>
      </c>
      <c s="89" r="W127">
        <f>""&amp;C127</f>
      </c>
      <c s="90" r="X127">
        <f>""&amp;D127</f>
      </c>
      <c s="90" r="Y127"/>
      <c s="90" r="Z127"/>
      <c s="90" r="AA127"/>
      <c s="91" r="AB127">
        <v>36509.73000000</v>
      </c>
      <c s="91" r="AC127"/>
      <c s="91" r="AD127">
        <v>36509.73000000</v>
      </c>
      <c s="91" r="AE127"/>
      <c s="91" r="AF127"/>
      <c s="91" r="AG127"/>
      <c s="91" r="AH127"/>
      <c s="91" r="AI127"/>
      <c s="91" r="AJ127"/>
      <c s="91" r="AK127"/>
      <c s="91" r="AL127">
        <v>36509.73000000</v>
      </c>
      <c s="91" r="AM127"/>
      <c s="91" r="AN127"/>
      <c s="93" r="AO127"/>
      <c s="94" r="AP127">
        <f>""&amp;D127</f>
      </c>
      <c s="95" r="AQ127"/>
      <c s="0" r="AR127"/>
    </row>
    <row r="128" ht="80.87000000" customHeight="1">
      <c s="0" r="A128"/>
      <c s="98" r="B128" t="s">
        <v>266</v>
      </c>
      <c s="99" r="C128" t="s">
        <v>48</v>
      </c>
      <c s="100" r="D128" t="s">
        <v>267</v>
      </c>
      <c s="101" r="E128"/>
      <c s="102" r="F128"/>
      <c s="103" r="G128"/>
      <c s="91" r="H128">
        <v>30000.00000000</v>
      </c>
      <c s="104" r="I128"/>
      <c s="91" r="J128">
        <v>30000.00000000</v>
      </c>
      <c s="104" r="K128"/>
      <c s="105" r="L128"/>
      <c s="105" r="M128"/>
      <c s="105" r="N128"/>
      <c s="105" r="O128"/>
      <c s="105" r="P128"/>
      <c s="105" r="Q128"/>
      <c s="105" r="R128">
        <v>30000.00000000</v>
      </c>
      <c s="105" r="S128"/>
      <c s="105" r="T128"/>
      <c s="105" r="U128"/>
      <c s="106" r="V128">
        <f>""&amp;B128</f>
      </c>
      <c s="107" r="W128">
        <f>""&amp;C128</f>
      </c>
      <c s="108" r="X128">
        <f>""&amp;D128</f>
      </c>
      <c s="109" r="Y128"/>
      <c s="110" r="Z128"/>
      <c s="111" r="AA128"/>
      <c s="91" r="AB128">
        <v>36509.73000000</v>
      </c>
      <c s="104" r="AC128"/>
      <c s="91" r="AD128">
        <v>36509.73000000</v>
      </c>
      <c s="104" r="AE128"/>
      <c s="105" r="AF128"/>
      <c s="105" r="AG128"/>
      <c s="105" r="AH128"/>
      <c s="105" r="AI128"/>
      <c s="105" r="AJ128"/>
      <c s="105" r="AK128"/>
      <c s="105" r="AL128">
        <v>36509.73000000</v>
      </c>
      <c s="105" r="AM128"/>
      <c s="105" r="AN128"/>
      <c s="112" r="AO128"/>
      <c s="113" r="AP128">
        <f>""&amp;D128</f>
      </c>
      <c s="95" r="AQ128"/>
      <c s="0" r="AR128"/>
    </row>
    <row r="129" ht="45.39400000" customHeight="1">
      <c s="0" r="A129"/>
      <c s="88" r="B129" t="s">
        <v>268</v>
      </c>
      <c s="89" r="C129" t="s">
        <v>48</v>
      </c>
      <c s="90" r="D129" t="s">
        <v>269</v>
      </c>
      <c s="90" r="E129"/>
      <c s="90" r="F129"/>
      <c s="90" r="G129"/>
      <c s="91" r="H129">
        <v>22000.00000000</v>
      </c>
      <c s="91" r="I129"/>
      <c s="91" r="J129">
        <v>22000.00000000</v>
      </c>
      <c s="91" r="K129"/>
      <c s="91" r="L129"/>
      <c s="91" r="M129"/>
      <c s="91" r="N129"/>
      <c s="91" r="O129"/>
      <c s="91" r="P129"/>
      <c s="91" r="Q129"/>
      <c s="91" r="R129">
        <v>22000.00000000</v>
      </c>
      <c s="91" r="S129"/>
      <c s="91" r="T129"/>
      <c s="91" r="U129"/>
      <c s="92" r="V129">
        <f>""&amp;B129</f>
      </c>
      <c s="89" r="W129">
        <f>""&amp;C129</f>
      </c>
      <c s="90" r="X129">
        <f>""&amp;D129</f>
      </c>
      <c s="90" r="Y129"/>
      <c s="90" r="Z129"/>
      <c s="90" r="AA129"/>
      <c s="91" r="AB129">
        <v>16530.00000000</v>
      </c>
      <c s="91" r="AC129"/>
      <c s="91" r="AD129">
        <v>16530.00000000</v>
      </c>
      <c s="91" r="AE129"/>
      <c s="91" r="AF129"/>
      <c s="91" r="AG129"/>
      <c s="91" r="AH129"/>
      <c s="91" r="AI129"/>
      <c s="91" r="AJ129"/>
      <c s="91" r="AK129"/>
      <c s="91" r="AL129">
        <v>16530.00000000</v>
      </c>
      <c s="91" r="AM129"/>
      <c s="91" r="AN129"/>
      <c s="93" r="AO129"/>
      <c s="94" r="AP129">
        <f>""&amp;D129</f>
      </c>
      <c s="95" r="AQ129"/>
      <c s="0" r="AR129"/>
    </row>
    <row r="130" ht="63.13200000" customHeight="1">
      <c s="0" r="A130"/>
      <c s="98" r="B130" t="s">
        <v>270</v>
      </c>
      <c s="99" r="C130" t="s">
        <v>48</v>
      </c>
      <c s="100" r="D130" t="s">
        <v>271</v>
      </c>
      <c s="101" r="E130"/>
      <c s="102" r="F130"/>
      <c s="103" r="G130"/>
      <c s="91" r="H130">
        <v>22000.00000000</v>
      </c>
      <c s="104" r="I130"/>
      <c s="91" r="J130">
        <v>22000.00000000</v>
      </c>
      <c s="104" r="K130"/>
      <c s="105" r="L130"/>
      <c s="105" r="M130"/>
      <c s="105" r="N130"/>
      <c s="105" r="O130"/>
      <c s="105" r="P130"/>
      <c s="105" r="Q130"/>
      <c s="105" r="R130">
        <v>22000.00000000</v>
      </c>
      <c s="105" r="S130"/>
      <c s="105" r="T130"/>
      <c s="105" r="U130"/>
      <c s="106" r="V130">
        <f>""&amp;B130</f>
      </c>
      <c s="107" r="W130">
        <f>""&amp;C130</f>
      </c>
      <c s="108" r="X130">
        <f>""&amp;D130</f>
      </c>
      <c s="109" r="Y130"/>
      <c s="110" r="Z130"/>
      <c s="111" r="AA130"/>
      <c s="91" r="AB130">
        <v>16530.00000000</v>
      </c>
      <c s="104" r="AC130"/>
      <c s="91" r="AD130">
        <v>16530.00000000</v>
      </c>
      <c s="104" r="AE130"/>
      <c s="105" r="AF130"/>
      <c s="105" r="AG130"/>
      <c s="105" r="AH130"/>
      <c s="105" r="AI130"/>
      <c s="105" r="AJ130"/>
      <c s="105" r="AK130"/>
      <c s="105" r="AL130">
        <v>16530.00000000</v>
      </c>
      <c s="105" r="AM130"/>
      <c s="105" r="AN130"/>
      <c s="112" r="AO130"/>
      <c s="113" r="AP130">
        <f>""&amp;D130</f>
      </c>
      <c s="95" r="AQ130"/>
      <c s="0" r="AR130"/>
    </row>
    <row r="131" ht="54.26300000" customHeight="1">
      <c s="0" r="A131"/>
      <c s="88" r="B131" t="s">
        <v>272</v>
      </c>
      <c s="89" r="C131" t="s">
        <v>48</v>
      </c>
      <c s="90" r="D131" t="s">
        <v>273</v>
      </c>
      <c s="90" r="E131"/>
      <c s="90" r="F131"/>
      <c s="90" r="G131"/>
      <c s="91" r="H131">
        <v>2000.00000000</v>
      </c>
      <c s="91" r="I131"/>
      <c s="91" r="J131">
        <v>2000.00000000</v>
      </c>
      <c s="91" r="K131"/>
      <c s="91" r="L131"/>
      <c s="91" r="M131"/>
      <c s="91" r="N131"/>
      <c s="91" r="O131"/>
      <c s="91" r="P131"/>
      <c s="91" r="Q131"/>
      <c s="91" r="R131">
        <v>2000.00000000</v>
      </c>
      <c s="91" r="S131"/>
      <c s="91" r="T131"/>
      <c s="91" r="U131"/>
      <c s="92" r="V131">
        <f>""&amp;B131</f>
      </c>
      <c s="89" r="W131">
        <f>""&amp;C131</f>
      </c>
      <c s="90" r="X131">
        <f>""&amp;D131</f>
      </c>
      <c s="90" r="Y131"/>
      <c s="90" r="Z131"/>
      <c s="90" r="AA131"/>
      <c s="91" r="AB131">
        <v>0.00000000</v>
      </c>
      <c s="91" r="AC131"/>
      <c s="91" r="AD131">
        <v>0.00000000</v>
      </c>
      <c s="91" r="AE131"/>
      <c s="91" r="AF131"/>
      <c s="91" r="AG131"/>
      <c s="91" r="AH131"/>
      <c s="91" r="AI131"/>
      <c s="91" r="AJ131"/>
      <c s="91" r="AK131"/>
      <c s="91" r="AL131">
        <v>0.00000000</v>
      </c>
      <c s="91" r="AM131"/>
      <c s="91" r="AN131"/>
      <c s="93" r="AO131"/>
      <c s="94" r="AP131">
        <f>""&amp;D131</f>
      </c>
      <c s="95" r="AQ131"/>
      <c s="0" r="AR131"/>
    </row>
    <row r="132" ht="72.00100000" customHeight="1">
      <c s="0" r="A132"/>
      <c s="98" r="B132" t="s">
        <v>274</v>
      </c>
      <c s="99" r="C132" t="s">
        <v>48</v>
      </c>
      <c s="100" r="D132" t="s">
        <v>275</v>
      </c>
      <c s="101" r="E132"/>
      <c s="102" r="F132"/>
      <c s="103" r="G132"/>
      <c s="91" r="H132">
        <v>2000.00000000</v>
      </c>
      <c s="104" r="I132"/>
      <c s="91" r="J132">
        <v>2000.00000000</v>
      </c>
      <c s="104" r="K132"/>
      <c s="105" r="L132"/>
      <c s="105" r="M132"/>
      <c s="105" r="N132"/>
      <c s="105" r="O132"/>
      <c s="105" r="P132"/>
      <c s="105" r="Q132"/>
      <c s="105" r="R132">
        <v>2000.00000000</v>
      </c>
      <c s="105" r="S132"/>
      <c s="105" r="T132"/>
      <c s="105" r="U132"/>
      <c s="106" r="V132">
        <f>""&amp;B132</f>
      </c>
      <c s="107" r="W132">
        <f>""&amp;C132</f>
      </c>
      <c s="108" r="X132">
        <f>""&amp;D132</f>
      </c>
      <c s="109" r="Y132"/>
      <c s="110" r="Z132"/>
      <c s="111" r="AA132"/>
      <c s="91" r="AB132">
        <v>0.00000000</v>
      </c>
      <c s="104" r="AC132"/>
      <c s="91" r="AD132">
        <v>0.00000000</v>
      </c>
      <c s="104" r="AE132"/>
      <c s="105" r="AF132"/>
      <c s="105" r="AG132"/>
      <c s="105" r="AH132"/>
      <c s="105" r="AI132"/>
      <c s="105" r="AJ132"/>
      <c s="105" r="AK132"/>
      <c s="105" r="AL132">
        <v>0.00000000</v>
      </c>
      <c s="105" r="AM132"/>
      <c s="105" r="AN132"/>
      <c s="112" r="AO132"/>
      <c s="113" r="AP132">
        <f>""&amp;D132</f>
      </c>
      <c s="95" r="AQ132"/>
      <c s="0" r="AR132"/>
    </row>
    <row r="133" ht="72.00100000" customHeight="1">
      <c s="0" r="A133"/>
      <c s="88" r="B133" t="s">
        <v>276</v>
      </c>
      <c s="89" r="C133" t="s">
        <v>48</v>
      </c>
      <c s="90" r="D133" t="s">
        <v>277</v>
      </c>
      <c s="90" r="E133"/>
      <c s="90" r="F133"/>
      <c s="90" r="G133"/>
      <c s="91" r="H133">
        <v>6000.00000000</v>
      </c>
      <c s="91" r="I133"/>
      <c s="91" r="J133">
        <v>6000.00000000</v>
      </c>
      <c s="91" r="K133"/>
      <c s="91" r="L133"/>
      <c s="91" r="M133"/>
      <c s="91" r="N133"/>
      <c s="91" r="O133"/>
      <c s="91" r="P133"/>
      <c s="91" r="Q133"/>
      <c s="91" r="R133">
        <v>6000.00000000</v>
      </c>
      <c s="91" r="S133"/>
      <c s="91" r="T133"/>
      <c s="91" r="U133"/>
      <c s="92" r="V133">
        <f>""&amp;B133</f>
      </c>
      <c s="89" r="W133">
        <f>""&amp;C133</f>
      </c>
      <c s="90" r="X133">
        <f>""&amp;D133</f>
      </c>
      <c s="90" r="Y133"/>
      <c s="90" r="Z133"/>
      <c s="90" r="AA133"/>
      <c s="91" r="AB133">
        <v>3850.00000000</v>
      </c>
      <c s="91" r="AC133"/>
      <c s="91" r="AD133">
        <v>3850.00000000</v>
      </c>
      <c s="91" r="AE133"/>
      <c s="91" r="AF133"/>
      <c s="91" r="AG133"/>
      <c s="91" r="AH133"/>
      <c s="91" r="AI133"/>
      <c s="91" r="AJ133"/>
      <c s="91" r="AK133"/>
      <c s="91" r="AL133">
        <v>3850.00000000</v>
      </c>
      <c s="91" r="AM133"/>
      <c s="91" r="AN133"/>
      <c s="93" r="AO133"/>
      <c s="94" r="AP133">
        <f>""&amp;D133</f>
      </c>
      <c s="95" r="AQ133"/>
      <c s="0" r="AR133"/>
    </row>
    <row r="134" ht="107.47700000" customHeight="1">
      <c s="0" r="A134"/>
      <c s="98" r="B134" t="s">
        <v>278</v>
      </c>
      <c s="99" r="C134" t="s">
        <v>48</v>
      </c>
      <c s="100" r="D134" t="s">
        <v>279</v>
      </c>
      <c s="101" r="E134"/>
      <c s="102" r="F134"/>
      <c s="103" r="G134"/>
      <c s="91" r="H134">
        <v>6000.00000000</v>
      </c>
      <c s="104" r="I134"/>
      <c s="91" r="J134">
        <v>6000.00000000</v>
      </c>
      <c s="104" r="K134"/>
      <c s="105" r="L134"/>
      <c s="105" r="M134"/>
      <c s="105" r="N134"/>
      <c s="105" r="O134"/>
      <c s="105" r="P134"/>
      <c s="105" r="Q134"/>
      <c s="105" r="R134">
        <v>6000.00000000</v>
      </c>
      <c s="105" r="S134"/>
      <c s="105" r="T134"/>
      <c s="105" r="U134"/>
      <c s="106" r="V134">
        <f>""&amp;B134</f>
      </c>
      <c s="107" r="W134">
        <f>""&amp;C134</f>
      </c>
      <c s="108" r="X134">
        <f>""&amp;D134</f>
      </c>
      <c s="109" r="Y134"/>
      <c s="110" r="Z134"/>
      <c s="111" r="AA134"/>
      <c s="91" r="AB134">
        <v>3850.00000000</v>
      </c>
      <c s="104" r="AC134"/>
      <c s="91" r="AD134">
        <v>3850.00000000</v>
      </c>
      <c s="104" r="AE134"/>
      <c s="105" r="AF134"/>
      <c s="105" r="AG134"/>
      <c s="105" r="AH134"/>
      <c s="105" r="AI134"/>
      <c s="105" r="AJ134"/>
      <c s="105" r="AK134"/>
      <c s="105" r="AL134">
        <v>3850.00000000</v>
      </c>
      <c s="105" r="AM134"/>
      <c s="105" r="AN134"/>
      <c s="112" r="AO134"/>
      <c s="113" r="AP134">
        <f>""&amp;D134</f>
      </c>
      <c s="95" r="AQ134"/>
      <c s="0" r="AR134"/>
    </row>
    <row r="135" ht="45.39400000" customHeight="1">
      <c s="0" r="A135"/>
      <c s="88" r="B135" t="s">
        <v>280</v>
      </c>
      <c s="89" r="C135" t="s">
        <v>48</v>
      </c>
      <c s="90" r="D135" t="s">
        <v>281</v>
      </c>
      <c s="90" r="E135"/>
      <c s="90" r="F135"/>
      <c s="90" r="G135"/>
      <c s="91" r="H135">
        <v>5000.00000000</v>
      </c>
      <c s="91" r="I135"/>
      <c s="91" r="J135">
        <v>5000.00000000</v>
      </c>
      <c s="91" r="K135"/>
      <c s="91" r="L135"/>
      <c s="91" r="M135"/>
      <c s="91" r="N135"/>
      <c s="91" r="O135"/>
      <c s="91" r="P135"/>
      <c s="91" r="Q135"/>
      <c s="91" r="R135">
        <v>5000.00000000</v>
      </c>
      <c s="91" r="S135"/>
      <c s="91" r="T135"/>
      <c s="91" r="U135"/>
      <c s="92" r="V135">
        <f>""&amp;B135</f>
      </c>
      <c s="89" r="W135">
        <f>""&amp;C135</f>
      </c>
      <c s="90" r="X135">
        <f>""&amp;D135</f>
      </c>
      <c s="90" r="Y135"/>
      <c s="90" r="Z135"/>
      <c s="90" r="AA135"/>
      <c s="91" r="AB135">
        <v>3500.00000000</v>
      </c>
      <c s="91" r="AC135"/>
      <c s="91" r="AD135">
        <v>3500.00000000</v>
      </c>
      <c s="91" r="AE135"/>
      <c s="91" r="AF135"/>
      <c s="91" r="AG135"/>
      <c s="91" r="AH135"/>
      <c s="91" r="AI135"/>
      <c s="91" r="AJ135"/>
      <c s="91" r="AK135"/>
      <c s="91" r="AL135">
        <v>3500.00000000</v>
      </c>
      <c s="91" r="AM135"/>
      <c s="91" r="AN135"/>
      <c s="93" r="AO135"/>
      <c s="94" r="AP135">
        <f>""&amp;D135</f>
      </c>
      <c s="95" r="AQ135"/>
      <c s="0" r="AR135"/>
    </row>
    <row r="136" ht="63.13200000" customHeight="1">
      <c s="0" r="A136"/>
      <c s="98" r="B136" t="s">
        <v>282</v>
      </c>
      <c s="99" r="C136" t="s">
        <v>48</v>
      </c>
      <c s="100" r="D136" t="s">
        <v>283</v>
      </c>
      <c s="101" r="E136"/>
      <c s="102" r="F136"/>
      <c s="103" r="G136"/>
      <c s="91" r="H136">
        <v>5000.00000000</v>
      </c>
      <c s="104" r="I136"/>
      <c s="91" r="J136">
        <v>5000.00000000</v>
      </c>
      <c s="104" r="K136"/>
      <c s="105" r="L136"/>
      <c s="105" r="M136"/>
      <c s="105" r="N136"/>
      <c s="105" r="O136"/>
      <c s="105" r="P136"/>
      <c s="105" r="Q136"/>
      <c s="105" r="R136">
        <v>5000.00000000</v>
      </c>
      <c s="105" r="S136"/>
      <c s="105" r="T136"/>
      <c s="105" r="U136"/>
      <c s="106" r="V136">
        <f>""&amp;B136</f>
      </c>
      <c s="107" r="W136">
        <f>""&amp;C136</f>
      </c>
      <c s="108" r="X136">
        <f>""&amp;D136</f>
      </c>
      <c s="109" r="Y136"/>
      <c s="110" r="Z136"/>
      <c s="111" r="AA136"/>
      <c s="91" r="AB136">
        <v>3500.00000000</v>
      </c>
      <c s="104" r="AC136"/>
      <c s="91" r="AD136">
        <v>3500.00000000</v>
      </c>
      <c s="104" r="AE136"/>
      <c s="105" r="AF136"/>
      <c s="105" r="AG136"/>
      <c s="105" r="AH136"/>
      <c s="105" r="AI136"/>
      <c s="105" r="AJ136"/>
      <c s="105" r="AK136"/>
      <c s="105" r="AL136">
        <v>3500.00000000</v>
      </c>
      <c s="105" r="AM136"/>
      <c s="105" r="AN136"/>
      <c s="112" r="AO136"/>
      <c s="113" r="AP136">
        <f>""&amp;D136</f>
      </c>
      <c s="95" r="AQ136"/>
      <c s="0" r="AR136"/>
    </row>
    <row r="137" ht="45.39400000" customHeight="1">
      <c s="0" r="A137"/>
      <c s="88" r="B137" t="s">
        <v>284</v>
      </c>
      <c s="89" r="C137" t="s">
        <v>48</v>
      </c>
      <c s="90" r="D137" t="s">
        <v>285</v>
      </c>
      <c s="90" r="E137"/>
      <c s="90" r="F137"/>
      <c s="90" r="G137"/>
      <c s="91" r="H137">
        <v>169000.00000000</v>
      </c>
      <c s="91" r="I137"/>
      <c s="91" r="J137">
        <v>169000.00000000</v>
      </c>
      <c s="91" r="K137"/>
      <c s="91" r="L137"/>
      <c s="91" r="M137"/>
      <c s="91" r="N137"/>
      <c s="91" r="O137"/>
      <c s="91" r="P137"/>
      <c s="91" r="Q137"/>
      <c s="91" r="R137">
        <v>169000.00000000</v>
      </c>
      <c s="91" r="S137"/>
      <c s="91" r="T137"/>
      <c s="91" r="U137"/>
      <c s="92" r="V137">
        <f>""&amp;B137</f>
      </c>
      <c s="89" r="W137">
        <f>""&amp;C137</f>
      </c>
      <c s="90" r="X137">
        <f>""&amp;D137</f>
      </c>
      <c s="90" r="Y137"/>
      <c s="90" r="Z137"/>
      <c s="90" r="AA137"/>
      <c s="91" r="AB137">
        <v>186500.00000000</v>
      </c>
      <c s="91" r="AC137"/>
      <c s="91" r="AD137">
        <v>186500.00000000</v>
      </c>
      <c s="91" r="AE137"/>
      <c s="91" r="AF137"/>
      <c s="91" r="AG137"/>
      <c s="91" r="AH137"/>
      <c s="91" r="AI137"/>
      <c s="91" r="AJ137"/>
      <c s="91" r="AK137"/>
      <c s="91" r="AL137">
        <v>186500.00000000</v>
      </c>
      <c s="91" r="AM137"/>
      <c s="91" r="AN137"/>
      <c s="93" r="AO137"/>
      <c s="94" r="AP137">
        <f>""&amp;D137</f>
      </c>
      <c s="95" r="AQ137"/>
      <c s="0" r="AR137"/>
    </row>
    <row r="138" ht="63.13200000" customHeight="1">
      <c s="0" r="A138"/>
      <c s="98" r="B138" t="s">
        <v>286</v>
      </c>
      <c s="99" r="C138" t="s">
        <v>48</v>
      </c>
      <c s="100" r="D138" t="s">
        <v>287</v>
      </c>
      <c s="101" r="E138"/>
      <c s="102" r="F138"/>
      <c s="103" r="G138"/>
      <c s="91" r="H138">
        <v>169000.00000000</v>
      </c>
      <c s="104" r="I138"/>
      <c s="91" r="J138">
        <v>169000.00000000</v>
      </c>
      <c s="104" r="K138"/>
      <c s="105" r="L138"/>
      <c s="105" r="M138"/>
      <c s="105" r="N138"/>
      <c s="105" r="O138"/>
      <c s="105" r="P138"/>
      <c s="105" r="Q138"/>
      <c s="105" r="R138">
        <v>169000.00000000</v>
      </c>
      <c s="105" r="S138"/>
      <c s="105" r="T138"/>
      <c s="105" r="U138"/>
      <c s="106" r="V138">
        <f>""&amp;B138</f>
      </c>
      <c s="107" r="W138">
        <f>""&amp;C138</f>
      </c>
      <c s="108" r="X138">
        <f>""&amp;D138</f>
      </c>
      <c s="109" r="Y138"/>
      <c s="110" r="Z138"/>
      <c s="111" r="AA138"/>
      <c s="91" r="AB138">
        <v>136600.00000000</v>
      </c>
      <c s="104" r="AC138"/>
      <c s="91" r="AD138">
        <v>136600.00000000</v>
      </c>
      <c s="104" r="AE138"/>
      <c s="105" r="AF138"/>
      <c s="105" r="AG138"/>
      <c s="105" r="AH138"/>
      <c s="105" r="AI138"/>
      <c s="105" r="AJ138"/>
      <c s="105" r="AK138"/>
      <c s="105" r="AL138">
        <v>136600.00000000</v>
      </c>
      <c s="105" r="AM138"/>
      <c s="105" r="AN138"/>
      <c s="112" r="AO138"/>
      <c s="113" r="AP138">
        <f>""&amp;D138</f>
      </c>
      <c s="95" r="AQ138"/>
      <c s="0" r="AR138"/>
    </row>
    <row r="139" ht="54.26300000" customHeight="1">
      <c s="0" r="A139"/>
      <c s="114" r="B139" t="s">
        <v>288</v>
      </c>
      <c s="99" r="C139" t="s">
        <v>48</v>
      </c>
      <c s="100" r="D139" t="s">
        <v>289</v>
      </c>
      <c s="101" r="E139"/>
      <c s="102" r="F139"/>
      <c s="103" r="G139"/>
      <c s="91" r="H139">
        <v>0.00000000</v>
      </c>
      <c s="104" r="I139"/>
      <c s="91" r="J139">
        <v>0.00000000</v>
      </c>
      <c s="104" r="K139"/>
      <c s="105" r="L139"/>
      <c s="105" r="M139"/>
      <c s="105" r="N139"/>
      <c s="105" r="O139"/>
      <c s="105" r="P139"/>
      <c s="105" r="Q139"/>
      <c s="105" r="R139">
        <v>0.00000000</v>
      </c>
      <c s="105" r="S139"/>
      <c s="105" r="T139"/>
      <c s="105" r="U139"/>
      <c s="115" r="V139">
        <f>""&amp;B139</f>
      </c>
      <c s="107" r="W139">
        <f>""&amp;C139</f>
      </c>
      <c s="108" r="X139">
        <f>""&amp;D139</f>
      </c>
      <c s="109" r="Y139"/>
      <c s="110" r="Z139"/>
      <c s="111" r="AA139"/>
      <c s="91" r="AB139">
        <v>49900.00000000</v>
      </c>
      <c s="104" r="AC139"/>
      <c s="91" r="AD139">
        <v>49900.00000000</v>
      </c>
      <c s="104" r="AE139"/>
      <c s="105" r="AF139"/>
      <c s="105" r="AG139"/>
      <c s="105" r="AH139"/>
      <c s="105" r="AI139"/>
      <c s="105" r="AJ139"/>
      <c s="105" r="AK139"/>
      <c s="105" r="AL139">
        <v>49900.00000000</v>
      </c>
      <c s="105" r="AM139"/>
      <c s="105" r="AN139"/>
      <c s="112" r="AO139"/>
      <c s="113" r="AP139">
        <f>""&amp;D139</f>
      </c>
      <c s="95" r="AQ139"/>
      <c s="0" r="AR139"/>
    </row>
    <row r="140" ht="54.26300000" customHeight="1">
      <c s="0" r="A140"/>
      <c s="88" r="B140" t="s">
        <v>290</v>
      </c>
      <c s="89" r="C140" t="s">
        <v>48</v>
      </c>
      <c s="90" r="D140" t="s">
        <v>291</v>
      </c>
      <c s="90" r="E140"/>
      <c s="90" r="F140"/>
      <c s="90" r="G140"/>
      <c s="91" r="H140">
        <v>200000.00000000</v>
      </c>
      <c s="91" r="I140"/>
      <c s="91" r="J140">
        <v>200000.00000000</v>
      </c>
      <c s="91" r="K140"/>
      <c s="91" r="L140"/>
      <c s="91" r="M140"/>
      <c s="91" r="N140"/>
      <c s="91" r="O140"/>
      <c s="91" r="P140"/>
      <c s="91" r="Q140"/>
      <c s="91" r="R140">
        <v>200000.00000000</v>
      </c>
      <c s="91" r="S140"/>
      <c s="91" r="T140"/>
      <c s="91" r="U140"/>
      <c s="92" r="V140">
        <f>""&amp;B140</f>
      </c>
      <c s="89" r="W140">
        <f>""&amp;C140</f>
      </c>
      <c s="90" r="X140">
        <f>""&amp;D140</f>
      </c>
      <c s="90" r="Y140"/>
      <c s="90" r="Z140"/>
      <c s="90" r="AA140"/>
      <c s="91" r="AB140">
        <v>147368.33000000</v>
      </c>
      <c s="91" r="AC140"/>
      <c s="91" r="AD140">
        <v>147368.33000000</v>
      </c>
      <c s="91" r="AE140"/>
      <c s="91" r="AF140"/>
      <c s="91" r="AG140"/>
      <c s="91" r="AH140"/>
      <c s="91" r="AI140"/>
      <c s="91" r="AJ140"/>
      <c s="91" r="AK140"/>
      <c s="91" r="AL140">
        <v>147368.33000000</v>
      </c>
      <c s="91" r="AM140"/>
      <c s="91" r="AN140"/>
      <c s="93" r="AO140"/>
      <c s="94" r="AP140">
        <f>""&amp;D140</f>
      </c>
      <c s="95" r="AQ140"/>
      <c s="0" r="AR140"/>
    </row>
    <row r="141" ht="72.00100000" customHeight="1">
      <c s="0" r="A141"/>
      <c s="98" r="B141" t="s">
        <v>292</v>
      </c>
      <c s="99" r="C141" t="s">
        <v>48</v>
      </c>
      <c s="100" r="D141" t="s">
        <v>293</v>
      </c>
      <c s="101" r="E141"/>
      <c s="102" r="F141"/>
      <c s="103" r="G141"/>
      <c s="91" r="H141">
        <v>200000.00000000</v>
      </c>
      <c s="104" r="I141"/>
      <c s="91" r="J141">
        <v>200000.00000000</v>
      </c>
      <c s="104" r="K141"/>
      <c s="105" r="L141"/>
      <c s="105" r="M141"/>
      <c s="105" r="N141"/>
      <c s="105" r="O141"/>
      <c s="105" r="P141"/>
      <c s="105" r="Q141"/>
      <c s="105" r="R141">
        <v>200000.00000000</v>
      </c>
      <c s="105" r="S141"/>
      <c s="105" r="T141"/>
      <c s="105" r="U141"/>
      <c s="106" r="V141">
        <f>""&amp;B141</f>
      </c>
      <c s="107" r="W141">
        <f>""&amp;C141</f>
      </c>
      <c s="108" r="X141">
        <f>""&amp;D141</f>
      </c>
      <c s="109" r="Y141"/>
      <c s="110" r="Z141"/>
      <c s="111" r="AA141"/>
      <c s="91" r="AB141">
        <v>147368.33000000</v>
      </c>
      <c s="104" r="AC141"/>
      <c s="91" r="AD141">
        <v>147368.33000000</v>
      </c>
      <c s="104" r="AE141"/>
      <c s="105" r="AF141"/>
      <c s="105" r="AG141"/>
      <c s="105" r="AH141"/>
      <c s="105" r="AI141"/>
      <c s="105" r="AJ141"/>
      <c s="105" r="AK141"/>
      <c s="105" r="AL141">
        <v>147368.33000000</v>
      </c>
      <c s="105" r="AM141"/>
      <c s="105" r="AN141"/>
      <c s="112" r="AO141"/>
      <c s="113" r="AP141">
        <f>""&amp;D141</f>
      </c>
      <c s="95" r="AQ141"/>
      <c s="0" r="AR141"/>
    </row>
    <row r="142" ht="89.73900000" customHeight="1">
      <c s="0" r="A142"/>
      <c s="88" r="B142" t="s">
        <v>294</v>
      </c>
      <c s="89" r="C142" t="s">
        <v>48</v>
      </c>
      <c s="90" r="D142" t="s">
        <v>295</v>
      </c>
      <c s="90" r="E142"/>
      <c s="90" r="F142"/>
      <c s="90" r="G142"/>
      <c s="91" r="H142">
        <v>3000.00000000</v>
      </c>
      <c s="91" r="I142"/>
      <c s="91" r="J142">
        <v>3000.00000000</v>
      </c>
      <c s="91" r="K142"/>
      <c s="91" r="L142"/>
      <c s="91" r="M142"/>
      <c s="91" r="N142"/>
      <c s="91" r="O142"/>
      <c s="91" r="P142"/>
      <c s="91" r="Q142"/>
      <c s="91" r="R142">
        <v>3000.00000000</v>
      </c>
      <c s="91" r="S142"/>
      <c s="91" r="T142"/>
      <c s="91" r="U142"/>
      <c s="92" r="V142">
        <f>""&amp;B142</f>
      </c>
      <c s="89" r="W142">
        <f>""&amp;C142</f>
      </c>
      <c s="90" r="X142">
        <f>""&amp;D142</f>
      </c>
      <c s="90" r="Y142"/>
      <c s="90" r="Z142"/>
      <c s="90" r="AA142"/>
      <c s="91" r="AB142">
        <v>15000.00000000</v>
      </c>
      <c s="91" r="AC142"/>
      <c s="91" r="AD142">
        <v>15000.00000000</v>
      </c>
      <c s="91" r="AE142"/>
      <c s="91" r="AF142"/>
      <c s="91" r="AG142"/>
      <c s="91" r="AH142"/>
      <c s="91" r="AI142"/>
      <c s="91" r="AJ142"/>
      <c s="91" r="AK142"/>
      <c s="91" r="AL142">
        <v>15000.00000000</v>
      </c>
      <c s="91" r="AM142"/>
      <c s="91" r="AN142"/>
      <c s="93" r="AO142"/>
      <c s="94" r="AP142">
        <f>""&amp;D142</f>
      </c>
      <c s="95" r="AQ142"/>
      <c s="0" r="AR142"/>
    </row>
    <row r="143" ht="107.47700000" customHeight="1">
      <c s="0" r="A143"/>
      <c s="98" r="B143" t="s">
        <v>296</v>
      </c>
      <c s="99" r="C143" t="s">
        <v>48</v>
      </c>
      <c s="100" r="D143" t="s">
        <v>297</v>
      </c>
      <c s="101" r="E143"/>
      <c s="102" r="F143"/>
      <c s="103" r="G143"/>
      <c s="91" r="H143">
        <v>3000.00000000</v>
      </c>
      <c s="104" r="I143"/>
      <c s="91" r="J143">
        <v>3000.00000000</v>
      </c>
      <c s="104" r="K143"/>
      <c s="105" r="L143"/>
      <c s="105" r="M143"/>
      <c s="105" r="N143"/>
      <c s="105" r="O143"/>
      <c s="105" r="P143"/>
      <c s="105" r="Q143"/>
      <c s="105" r="R143">
        <v>3000.00000000</v>
      </c>
      <c s="105" r="S143"/>
      <c s="105" r="T143"/>
      <c s="105" r="U143"/>
      <c s="106" r="V143">
        <f>""&amp;B143</f>
      </c>
      <c s="107" r="W143">
        <f>""&amp;C143</f>
      </c>
      <c s="108" r="X143">
        <f>""&amp;D143</f>
      </c>
      <c s="109" r="Y143"/>
      <c s="110" r="Z143"/>
      <c s="111" r="AA143"/>
      <c s="91" r="AB143">
        <v>15000.00000000</v>
      </c>
      <c s="104" r="AC143"/>
      <c s="91" r="AD143">
        <v>15000.00000000</v>
      </c>
      <c s="104" r="AE143"/>
      <c s="105" r="AF143"/>
      <c s="105" r="AG143"/>
      <c s="105" r="AH143"/>
      <c s="105" r="AI143"/>
      <c s="105" r="AJ143"/>
      <c s="105" r="AK143"/>
      <c s="105" r="AL143">
        <v>15000.00000000</v>
      </c>
      <c s="105" r="AM143"/>
      <c s="105" r="AN143"/>
      <c s="112" r="AO143"/>
      <c s="113" r="AP143">
        <f>""&amp;D143</f>
      </c>
      <c s="95" r="AQ143"/>
      <c s="0" r="AR143"/>
    </row>
    <row r="144" ht="80.87000000" customHeight="1">
      <c s="0" r="A144"/>
      <c s="88" r="B144" t="s">
        <v>298</v>
      </c>
      <c s="89" r="C144" t="s">
        <v>48</v>
      </c>
      <c s="90" r="D144" t="s">
        <v>299</v>
      </c>
      <c s="90" r="E144"/>
      <c s="90" r="F144"/>
      <c s="90" r="G144"/>
      <c s="91" r="H144">
        <v>0.00000000</v>
      </c>
      <c s="91" r="I144"/>
      <c s="91" r="J144">
        <v>0.00000000</v>
      </c>
      <c s="91" r="K144"/>
      <c s="91" r="L144"/>
      <c s="91" r="M144"/>
      <c s="91" r="N144"/>
      <c s="91" r="O144"/>
      <c s="91" r="P144"/>
      <c s="91" r="Q144"/>
      <c s="91" r="R144">
        <v>0.00000000</v>
      </c>
      <c s="91" r="S144">
        <v>0.00000000</v>
      </c>
      <c s="91" r="T144"/>
      <c s="91" r="U144"/>
      <c s="92" r="V144">
        <f>""&amp;B144</f>
      </c>
      <c s="89" r="W144">
        <f>""&amp;C144</f>
      </c>
      <c s="90" r="X144">
        <f>""&amp;D144</f>
      </c>
      <c s="90" r="Y144"/>
      <c s="90" r="Z144"/>
      <c s="90" r="AA144"/>
      <c s="91" r="AB144">
        <v>7495.92000000</v>
      </c>
      <c s="91" r="AC144"/>
      <c s="91" r="AD144">
        <v>7495.92000000</v>
      </c>
      <c s="91" r="AE144"/>
      <c s="91" r="AF144"/>
      <c s="91" r="AG144"/>
      <c s="91" r="AH144"/>
      <c s="91" r="AI144"/>
      <c s="91" r="AJ144"/>
      <c s="91" r="AK144"/>
      <c s="91" r="AL144">
        <v>2221.55000000</v>
      </c>
      <c s="91" r="AM144">
        <v>5274.37000000</v>
      </c>
      <c s="91" r="AN144"/>
      <c s="93" r="AO144"/>
      <c s="94" r="AP144">
        <f>""&amp;D144</f>
      </c>
      <c s="95" r="AQ144"/>
      <c s="0" r="AR144"/>
    </row>
    <row r="145" ht="45.39400000" customHeight="1">
      <c s="0" r="A145"/>
      <c s="96" r="B145" t="s">
        <v>300</v>
      </c>
      <c s="89" r="C145" t="s">
        <v>48</v>
      </c>
      <c s="90" r="D145" t="s">
        <v>301</v>
      </c>
      <c s="90" r="E145"/>
      <c s="90" r="F145"/>
      <c s="90" r="G145"/>
      <c s="91" r="H145">
        <v>0.00000000</v>
      </c>
      <c s="91" r="I145"/>
      <c s="91" r="J145">
        <v>0.00000000</v>
      </c>
      <c s="91" r="K145"/>
      <c s="91" r="L145"/>
      <c s="91" r="M145"/>
      <c s="91" r="N145"/>
      <c s="91" r="O145"/>
      <c s="91" r="P145"/>
      <c s="91" r="Q145"/>
      <c s="91" r="R145">
        <v>0.00000000</v>
      </c>
      <c s="91" r="S145"/>
      <c s="91" r="T145"/>
      <c s="91" r="U145"/>
      <c s="97" r="V145">
        <f>""&amp;B145</f>
      </c>
      <c s="89" r="W145">
        <f>""&amp;C145</f>
      </c>
      <c s="90" r="X145">
        <f>""&amp;D145</f>
      </c>
      <c s="90" r="Y145"/>
      <c s="90" r="Z145"/>
      <c s="90" r="AA145"/>
      <c s="91" r="AB145">
        <v>221.55000000</v>
      </c>
      <c s="91" r="AC145"/>
      <c s="91" r="AD145">
        <v>221.55000000</v>
      </c>
      <c s="91" r="AE145"/>
      <c s="91" r="AF145"/>
      <c s="91" r="AG145"/>
      <c s="91" r="AH145"/>
      <c s="91" r="AI145"/>
      <c s="91" r="AJ145"/>
      <c s="91" r="AK145"/>
      <c s="91" r="AL145">
        <v>221.55000000</v>
      </c>
      <c s="91" r="AM145"/>
      <c s="91" r="AN145"/>
      <c s="93" r="AO145"/>
      <c s="94" r="AP145">
        <f>""&amp;D145</f>
      </c>
      <c s="95" r="AQ145"/>
      <c s="0" r="AR145"/>
    </row>
    <row r="146" ht="54.26300000" customHeight="1">
      <c s="0" r="A146"/>
      <c s="98" r="B146" t="s">
        <v>302</v>
      </c>
      <c s="99" r="C146" t="s">
        <v>48</v>
      </c>
      <c s="100" r="D146" t="s">
        <v>303</v>
      </c>
      <c s="101" r="E146"/>
      <c s="102" r="F146"/>
      <c s="103" r="G146"/>
      <c s="91" r="H146">
        <v>0.00000000</v>
      </c>
      <c s="104" r="I146"/>
      <c s="91" r="J146">
        <v>0.00000000</v>
      </c>
      <c s="104" r="K146"/>
      <c s="105" r="L146"/>
      <c s="105" r="M146"/>
      <c s="105" r="N146"/>
      <c s="105" r="O146"/>
      <c s="105" r="P146"/>
      <c s="105" r="Q146"/>
      <c s="105" r="R146">
        <v>0.00000000</v>
      </c>
      <c s="105" r="S146"/>
      <c s="105" r="T146"/>
      <c s="105" r="U146"/>
      <c s="106" r="V146">
        <f>""&amp;B146</f>
      </c>
      <c s="107" r="W146">
        <f>""&amp;C146</f>
      </c>
      <c s="108" r="X146">
        <f>""&amp;D146</f>
      </c>
      <c s="109" r="Y146"/>
      <c s="110" r="Z146"/>
      <c s="111" r="AA146"/>
      <c s="91" r="AB146">
        <v>221.55000000</v>
      </c>
      <c s="104" r="AC146"/>
      <c s="91" r="AD146">
        <v>221.55000000</v>
      </c>
      <c s="104" r="AE146"/>
      <c s="105" r="AF146"/>
      <c s="105" r="AG146"/>
      <c s="105" r="AH146"/>
      <c s="105" r="AI146"/>
      <c s="105" r="AJ146"/>
      <c s="105" r="AK146"/>
      <c s="105" r="AL146">
        <v>221.55000000</v>
      </c>
      <c s="105" r="AM146"/>
      <c s="105" r="AN146"/>
      <c s="112" r="AO146"/>
      <c s="113" r="AP146">
        <f>""&amp;D146</f>
      </c>
      <c s="95" r="AQ146"/>
      <c s="0" r="AR146"/>
    </row>
    <row r="147" ht="63.13200000" customHeight="1">
      <c s="0" r="A147"/>
      <c s="88" r="B147" t="s">
        <v>304</v>
      </c>
      <c s="89" r="C147" t="s">
        <v>48</v>
      </c>
      <c s="90" r="D147" t="s">
        <v>305</v>
      </c>
      <c s="90" r="E147"/>
      <c s="90" r="F147"/>
      <c s="90" r="G147"/>
      <c s="91" r="H147">
        <v>0.00000000</v>
      </c>
      <c s="91" r="I147"/>
      <c s="91" r="J147">
        <v>0.00000000</v>
      </c>
      <c s="91" r="K147"/>
      <c s="91" r="L147"/>
      <c s="91" r="M147"/>
      <c s="91" r="N147"/>
      <c s="91" r="O147"/>
      <c s="91" r="P147"/>
      <c s="91" r="Q147"/>
      <c s="91" r="R147">
        <v>0.00000000</v>
      </c>
      <c s="91" r="S147">
        <v>0.00000000</v>
      </c>
      <c s="91" r="T147"/>
      <c s="91" r="U147"/>
      <c s="92" r="V147">
        <f>""&amp;B147</f>
      </c>
      <c s="89" r="W147">
        <f>""&amp;C147</f>
      </c>
      <c s="90" r="X147">
        <f>""&amp;D147</f>
      </c>
      <c s="90" r="Y147"/>
      <c s="90" r="Z147"/>
      <c s="90" r="AA147"/>
      <c s="91" r="AB147">
        <v>7274.37000000</v>
      </c>
      <c s="91" r="AC147"/>
      <c s="91" r="AD147">
        <v>7274.37000000</v>
      </c>
      <c s="91" r="AE147"/>
      <c s="91" r="AF147"/>
      <c s="91" r="AG147"/>
      <c s="91" r="AH147"/>
      <c s="91" r="AI147"/>
      <c s="91" r="AJ147"/>
      <c s="91" r="AK147"/>
      <c s="91" r="AL147">
        <v>2000.00000000</v>
      </c>
      <c s="91" r="AM147">
        <v>5274.37000000</v>
      </c>
      <c s="91" r="AN147"/>
      <c s="93" r="AO147"/>
      <c s="94" r="AP147">
        <f>""&amp;D147</f>
      </c>
      <c s="95" r="AQ147"/>
      <c s="0" r="AR147"/>
    </row>
    <row r="148" ht="54.26300000" customHeight="1">
      <c s="0" r="A148"/>
      <c s="98" r="B148" t="s">
        <v>306</v>
      </c>
      <c s="99" r="C148" t="s">
        <v>48</v>
      </c>
      <c s="100" r="D148" t="s">
        <v>307</v>
      </c>
      <c s="101" r="E148"/>
      <c s="102" r="F148"/>
      <c s="103" r="G148"/>
      <c s="91" r="H148">
        <v>0.00000000</v>
      </c>
      <c s="104" r="I148"/>
      <c s="91" r="J148">
        <v>0.00000000</v>
      </c>
      <c s="104" r="K148"/>
      <c s="105" r="L148"/>
      <c s="105" r="M148"/>
      <c s="105" r="N148"/>
      <c s="105" r="O148"/>
      <c s="105" r="P148"/>
      <c s="105" r="Q148"/>
      <c s="105" r="R148">
        <v>0.00000000</v>
      </c>
      <c s="105" r="S148"/>
      <c s="105" r="T148"/>
      <c s="105" r="U148"/>
      <c s="106" r="V148">
        <f>""&amp;B148</f>
      </c>
      <c s="107" r="W148">
        <f>""&amp;C148</f>
      </c>
      <c s="108" r="X148">
        <f>""&amp;D148</f>
      </c>
      <c s="109" r="Y148"/>
      <c s="110" r="Z148"/>
      <c s="111" r="AA148"/>
      <c s="91" r="AB148">
        <v>2000.00000000</v>
      </c>
      <c s="104" r="AC148"/>
      <c s="91" r="AD148">
        <v>2000.00000000</v>
      </c>
      <c s="104" r="AE148"/>
      <c s="105" r="AF148"/>
      <c s="105" r="AG148"/>
      <c s="105" r="AH148"/>
      <c s="105" r="AI148"/>
      <c s="105" r="AJ148"/>
      <c s="105" r="AK148"/>
      <c s="105" r="AL148">
        <v>2000.00000000</v>
      </c>
      <c s="105" r="AM148"/>
      <c s="105" r="AN148"/>
      <c s="112" r="AO148"/>
      <c s="113" r="AP148">
        <f>""&amp;D148</f>
      </c>
      <c s="95" r="AQ148"/>
      <c s="0" r="AR148"/>
    </row>
    <row r="149" ht="54.26300000" customHeight="1">
      <c s="0" r="A149"/>
      <c s="114" r="B149" t="s">
        <v>308</v>
      </c>
      <c s="99" r="C149" t="s">
        <v>48</v>
      </c>
      <c s="100" r="D149" t="s">
        <v>309</v>
      </c>
      <c s="101" r="E149"/>
      <c s="102" r="F149"/>
      <c s="103" r="G149"/>
      <c s="91" r="H149">
        <v>0.00000000</v>
      </c>
      <c s="104" r="I149"/>
      <c s="91" r="J149">
        <v>0.00000000</v>
      </c>
      <c s="104" r="K149"/>
      <c s="105" r="L149"/>
      <c s="105" r="M149"/>
      <c s="105" r="N149"/>
      <c s="105" r="O149"/>
      <c s="105" r="P149"/>
      <c s="105" r="Q149"/>
      <c s="105" r="R149"/>
      <c s="105" r="S149">
        <v>0.00000000</v>
      </c>
      <c s="105" r="T149"/>
      <c s="105" r="U149"/>
      <c s="115" r="V149">
        <f>""&amp;B149</f>
      </c>
      <c s="107" r="W149">
        <f>""&amp;C149</f>
      </c>
      <c s="108" r="X149">
        <f>""&amp;D149</f>
      </c>
      <c s="109" r="Y149"/>
      <c s="110" r="Z149"/>
      <c s="111" r="AA149"/>
      <c s="91" r="AB149">
        <v>5274.37000000</v>
      </c>
      <c s="104" r="AC149"/>
      <c s="91" r="AD149">
        <v>5274.37000000</v>
      </c>
      <c s="104" r="AE149"/>
      <c s="105" r="AF149"/>
      <c s="105" r="AG149"/>
      <c s="105" r="AH149"/>
      <c s="105" r="AI149"/>
      <c s="105" r="AJ149"/>
      <c s="105" r="AK149"/>
      <c s="105" r="AL149"/>
      <c s="105" r="AM149">
        <v>5274.37000000</v>
      </c>
      <c s="105" r="AN149"/>
      <c s="112" r="AO149"/>
      <c s="113" r="AP149">
        <f>""&amp;D149</f>
      </c>
      <c s="95" r="AQ149"/>
      <c s="0" r="AR149"/>
    </row>
    <row r="150" ht="18.78700000" customHeight="1">
      <c s="0" r="A150"/>
      <c s="88" r="B150" t="s">
        <v>310</v>
      </c>
      <c s="89" r="C150" t="s">
        <v>48</v>
      </c>
      <c s="90" r="D150" t="s">
        <v>311</v>
      </c>
      <c s="90" r="E150"/>
      <c s="90" r="F150"/>
      <c s="90" r="G150"/>
      <c s="91" r="H150">
        <v>9000.00000000</v>
      </c>
      <c s="91" r="I150"/>
      <c s="91" r="J150">
        <v>9000.00000000</v>
      </c>
      <c s="91" r="K150"/>
      <c s="91" r="L150"/>
      <c s="91" r="M150"/>
      <c s="91" r="N150"/>
      <c s="91" r="O150"/>
      <c s="91" r="P150"/>
      <c s="91" r="Q150"/>
      <c s="91" r="R150">
        <v>9000.00000000</v>
      </c>
      <c s="91" r="S150"/>
      <c s="91" r="T150"/>
      <c s="91" r="U150"/>
      <c s="92" r="V150">
        <f>""&amp;B150</f>
      </c>
      <c s="89" r="W150">
        <f>""&amp;C150</f>
      </c>
      <c s="90" r="X150">
        <f>""&amp;D150</f>
      </c>
      <c s="90" r="Y150"/>
      <c s="90" r="Z150"/>
      <c s="90" r="AA150"/>
      <c s="91" r="AB150">
        <v>387839.19000000</v>
      </c>
      <c s="91" r="AC150"/>
      <c s="91" r="AD150">
        <v>387839.19000000</v>
      </c>
      <c s="91" r="AE150"/>
      <c s="91" r="AF150"/>
      <c s="91" r="AG150"/>
      <c s="91" r="AH150"/>
      <c s="91" r="AI150"/>
      <c s="91" r="AJ150"/>
      <c s="91" r="AK150"/>
      <c s="91" r="AL150">
        <v>387839.19000000</v>
      </c>
      <c s="91" r="AM150"/>
      <c s="91" r="AN150"/>
      <c s="93" r="AO150"/>
      <c s="94" r="AP150">
        <f>""&amp;D150</f>
      </c>
      <c s="95" r="AQ150"/>
      <c s="0" r="AR150"/>
    </row>
    <row r="151" ht="72.00100000" customHeight="1">
      <c s="0" r="A151"/>
      <c s="96" r="B151" t="s">
        <v>312</v>
      </c>
      <c s="89" r="C151" t="s">
        <v>48</v>
      </c>
      <c s="90" r="D151" t="s">
        <v>313</v>
      </c>
      <c s="90" r="E151"/>
      <c s="90" r="F151"/>
      <c s="90" r="G151"/>
      <c s="91" r="H151">
        <v>0.00000000</v>
      </c>
      <c s="91" r="I151"/>
      <c s="91" r="J151">
        <v>0.00000000</v>
      </c>
      <c s="91" r="K151"/>
      <c s="91" r="L151"/>
      <c s="91" r="M151"/>
      <c s="91" r="N151"/>
      <c s="91" r="O151"/>
      <c s="91" r="P151"/>
      <c s="91" r="Q151"/>
      <c s="91" r="R151">
        <v>0.00000000</v>
      </c>
      <c s="91" r="S151"/>
      <c s="91" r="T151"/>
      <c s="91" r="U151"/>
      <c s="97" r="V151">
        <f>""&amp;B151</f>
      </c>
      <c s="89" r="W151">
        <f>""&amp;C151</f>
      </c>
      <c s="90" r="X151">
        <f>""&amp;D151</f>
      </c>
      <c s="90" r="Y151"/>
      <c s="90" r="Z151"/>
      <c s="90" r="AA151"/>
      <c s="91" r="AB151">
        <v>0.74000000</v>
      </c>
      <c s="91" r="AC151"/>
      <c s="91" r="AD151">
        <v>0.74000000</v>
      </c>
      <c s="91" r="AE151"/>
      <c s="91" r="AF151"/>
      <c s="91" r="AG151"/>
      <c s="91" r="AH151"/>
      <c s="91" r="AI151"/>
      <c s="91" r="AJ151"/>
      <c s="91" r="AK151"/>
      <c s="91" r="AL151">
        <v>0.74000000</v>
      </c>
      <c s="91" r="AM151"/>
      <c s="91" r="AN151"/>
      <c s="93" r="AO151"/>
      <c s="94" r="AP151">
        <f>""&amp;D151</f>
      </c>
      <c s="95" r="AQ151"/>
      <c s="0" r="AR151"/>
    </row>
    <row r="152" ht="54.26300000" customHeight="1">
      <c s="0" r="A152"/>
      <c s="98" r="B152" t="s">
        <v>314</v>
      </c>
      <c s="99" r="C152" t="s">
        <v>48</v>
      </c>
      <c s="100" r="D152" t="s">
        <v>315</v>
      </c>
      <c s="101" r="E152"/>
      <c s="102" r="F152"/>
      <c s="103" r="G152"/>
      <c s="91" r="H152">
        <v>0.00000000</v>
      </c>
      <c s="104" r="I152"/>
      <c s="91" r="J152">
        <v>0.00000000</v>
      </c>
      <c s="104" r="K152"/>
      <c s="105" r="L152"/>
      <c s="105" r="M152"/>
      <c s="105" r="N152"/>
      <c s="105" r="O152"/>
      <c s="105" r="P152"/>
      <c s="105" r="Q152"/>
      <c s="105" r="R152">
        <v>0.00000000</v>
      </c>
      <c s="105" r="S152"/>
      <c s="105" r="T152"/>
      <c s="105" r="U152"/>
      <c s="106" r="V152">
        <f>""&amp;B152</f>
      </c>
      <c s="107" r="W152">
        <f>""&amp;C152</f>
      </c>
      <c s="108" r="X152">
        <f>""&amp;D152</f>
      </c>
      <c s="109" r="Y152"/>
      <c s="110" r="Z152"/>
      <c s="111" r="AA152"/>
      <c s="91" r="AB152">
        <v>0.74000000</v>
      </c>
      <c s="104" r="AC152"/>
      <c s="91" r="AD152">
        <v>0.74000000</v>
      </c>
      <c s="104" r="AE152"/>
      <c s="105" r="AF152"/>
      <c s="105" r="AG152"/>
      <c s="105" r="AH152"/>
      <c s="105" r="AI152"/>
      <c s="105" r="AJ152"/>
      <c s="105" r="AK152"/>
      <c s="105" r="AL152">
        <v>0.74000000</v>
      </c>
      <c s="105" r="AM152"/>
      <c s="105" r="AN152"/>
      <c s="112" r="AO152"/>
      <c s="113" r="AP152">
        <f>""&amp;D152</f>
      </c>
      <c s="95" r="AQ152"/>
      <c s="0" r="AR152"/>
    </row>
    <row r="153" ht="27.65600000" customHeight="1">
      <c s="0" r="A153"/>
      <c s="88" r="B153" t="s">
        <v>316</v>
      </c>
      <c s="89" r="C153" t="s">
        <v>48</v>
      </c>
      <c s="90" r="D153" t="s">
        <v>317</v>
      </c>
      <c s="90" r="E153"/>
      <c s="90" r="F153"/>
      <c s="90" r="G153"/>
      <c s="91" r="H153">
        <v>0.00000000</v>
      </c>
      <c s="91" r="I153"/>
      <c s="91" r="J153">
        <v>0.00000000</v>
      </c>
      <c s="91" r="K153"/>
      <c s="91" r="L153"/>
      <c s="91" r="M153"/>
      <c s="91" r="N153"/>
      <c s="91" r="O153"/>
      <c s="91" r="P153"/>
      <c s="91" r="Q153"/>
      <c s="91" r="R153">
        <v>0.00000000</v>
      </c>
      <c s="91" r="S153"/>
      <c s="91" r="T153"/>
      <c s="91" r="U153"/>
      <c s="92" r="V153">
        <f>""&amp;B153</f>
      </c>
      <c s="89" r="W153">
        <f>""&amp;C153</f>
      </c>
      <c s="90" r="X153">
        <f>""&amp;D153</f>
      </c>
      <c s="90" r="Y153"/>
      <c s="90" r="Z153"/>
      <c s="90" r="AA153"/>
      <c s="91" r="AB153">
        <v>75515.67000000</v>
      </c>
      <c s="91" r="AC153"/>
      <c s="91" r="AD153">
        <v>75515.67000000</v>
      </c>
      <c s="91" r="AE153"/>
      <c s="91" r="AF153"/>
      <c s="91" r="AG153"/>
      <c s="91" r="AH153"/>
      <c s="91" r="AI153"/>
      <c s="91" r="AJ153"/>
      <c s="91" r="AK153"/>
      <c s="91" r="AL153">
        <v>75515.67000000</v>
      </c>
      <c s="91" r="AM153"/>
      <c s="91" r="AN153"/>
      <c s="93" r="AO153"/>
      <c s="94" r="AP153">
        <f>""&amp;D153</f>
      </c>
      <c s="95" r="AQ153"/>
      <c s="0" r="AR153"/>
    </row>
    <row r="154" ht="45.39400000" customHeight="1">
      <c s="0" r="A154"/>
      <c s="98" r="B154" t="s">
        <v>318</v>
      </c>
      <c s="99" r="C154" t="s">
        <v>48</v>
      </c>
      <c s="100" r="D154" t="s">
        <v>319</v>
      </c>
      <c s="101" r="E154"/>
      <c s="102" r="F154"/>
      <c s="103" r="G154"/>
      <c s="91" r="H154">
        <v>0.00000000</v>
      </c>
      <c s="104" r="I154"/>
      <c s="91" r="J154">
        <v>0.00000000</v>
      </c>
      <c s="104" r="K154"/>
      <c s="105" r="L154"/>
      <c s="105" r="M154"/>
      <c s="105" r="N154"/>
      <c s="105" r="O154"/>
      <c s="105" r="P154"/>
      <c s="105" r="Q154"/>
      <c s="105" r="R154">
        <v>0.00000000</v>
      </c>
      <c s="105" r="S154"/>
      <c s="105" r="T154"/>
      <c s="105" r="U154"/>
      <c s="106" r="V154">
        <f>""&amp;B154</f>
      </c>
      <c s="107" r="W154">
        <f>""&amp;C154</f>
      </c>
      <c s="108" r="X154">
        <f>""&amp;D154</f>
      </c>
      <c s="109" r="Y154"/>
      <c s="110" r="Z154"/>
      <c s="111" r="AA154"/>
      <c s="91" r="AB154">
        <v>75515.67000000</v>
      </c>
      <c s="104" r="AC154"/>
      <c s="91" r="AD154">
        <v>75515.67000000</v>
      </c>
      <c s="104" r="AE154"/>
      <c s="105" r="AF154"/>
      <c s="105" r="AG154"/>
      <c s="105" r="AH154"/>
      <c s="105" r="AI154"/>
      <c s="105" r="AJ154"/>
      <c s="105" r="AK154"/>
      <c s="105" r="AL154">
        <v>75515.67000000</v>
      </c>
      <c s="105" r="AM154"/>
      <c s="105" r="AN154"/>
      <c s="112" r="AO154"/>
      <c s="113" r="AP154">
        <f>""&amp;D154</f>
      </c>
      <c s="95" r="AQ154"/>
      <c s="0" r="AR154"/>
    </row>
    <row r="155" ht="54.26300000" customHeight="1">
      <c s="0" r="A155"/>
      <c s="88" r="B155" t="s">
        <v>320</v>
      </c>
      <c s="89" r="C155" t="s">
        <v>48</v>
      </c>
      <c s="90" r="D155" t="s">
        <v>321</v>
      </c>
      <c s="90" r="E155"/>
      <c s="90" r="F155"/>
      <c s="90" r="G155"/>
      <c s="91" r="H155">
        <v>9000.00000000</v>
      </c>
      <c s="91" r="I155"/>
      <c s="91" r="J155">
        <v>9000.00000000</v>
      </c>
      <c s="91" r="K155"/>
      <c s="91" r="L155"/>
      <c s="91" r="M155"/>
      <c s="91" r="N155"/>
      <c s="91" r="O155"/>
      <c s="91" r="P155"/>
      <c s="91" r="Q155"/>
      <c s="91" r="R155">
        <v>9000.00000000</v>
      </c>
      <c s="91" r="S155"/>
      <c s="91" r="T155"/>
      <c s="91" r="U155"/>
      <c s="92" r="V155">
        <f>""&amp;B155</f>
      </c>
      <c s="89" r="W155">
        <f>""&amp;C155</f>
      </c>
      <c s="90" r="X155">
        <f>""&amp;D155</f>
      </c>
      <c s="90" r="Y155"/>
      <c s="90" r="Z155"/>
      <c s="90" r="AA155"/>
      <c s="91" r="AB155">
        <v>312322.78000000</v>
      </c>
      <c s="91" r="AC155"/>
      <c s="91" r="AD155">
        <v>312322.78000000</v>
      </c>
      <c s="91" r="AE155"/>
      <c s="91" r="AF155"/>
      <c s="91" r="AG155"/>
      <c s="91" r="AH155"/>
      <c s="91" r="AI155"/>
      <c s="91" r="AJ155"/>
      <c s="91" r="AK155"/>
      <c s="91" r="AL155">
        <v>312322.78000000</v>
      </c>
      <c s="91" r="AM155"/>
      <c s="91" r="AN155"/>
      <c s="93" r="AO155"/>
      <c s="94" r="AP155">
        <f>""&amp;D155</f>
      </c>
      <c s="95" r="AQ155"/>
      <c s="0" r="AR155"/>
    </row>
    <row r="156" ht="54.26300000" customHeight="1">
      <c s="0" r="A156"/>
      <c s="98" r="B156" t="s">
        <v>322</v>
      </c>
      <c s="99" r="C156" t="s">
        <v>48</v>
      </c>
      <c s="100" r="D156" t="s">
        <v>323</v>
      </c>
      <c s="101" r="E156"/>
      <c s="102" r="F156"/>
      <c s="103" r="G156"/>
      <c s="91" r="H156">
        <v>9000.00000000</v>
      </c>
      <c s="104" r="I156"/>
      <c s="91" r="J156">
        <v>9000.00000000</v>
      </c>
      <c s="104" r="K156"/>
      <c s="105" r="L156"/>
      <c s="105" r="M156"/>
      <c s="105" r="N156"/>
      <c s="105" r="O156"/>
      <c s="105" r="P156"/>
      <c s="105" r="Q156"/>
      <c s="105" r="R156">
        <v>9000.00000000</v>
      </c>
      <c s="105" r="S156"/>
      <c s="105" r="T156"/>
      <c s="105" r="U156"/>
      <c s="106" r="V156">
        <f>""&amp;B156</f>
      </c>
      <c s="107" r="W156">
        <f>""&amp;C156</f>
      </c>
      <c s="108" r="X156">
        <f>""&amp;D156</f>
      </c>
      <c s="109" r="Y156"/>
      <c s="110" r="Z156"/>
      <c s="111" r="AA156"/>
      <c s="91" r="AB156">
        <v>311578.98000000</v>
      </c>
      <c s="104" r="AC156"/>
      <c s="91" r="AD156">
        <v>311578.98000000</v>
      </c>
      <c s="104" r="AE156"/>
      <c s="105" r="AF156"/>
      <c s="105" r="AG156"/>
      <c s="105" r="AH156"/>
      <c s="105" r="AI156"/>
      <c s="105" r="AJ156"/>
      <c s="105" r="AK156"/>
      <c s="105" r="AL156">
        <v>311578.98000000</v>
      </c>
      <c s="105" r="AM156"/>
      <c s="105" r="AN156"/>
      <c s="112" r="AO156"/>
      <c s="113" r="AP156">
        <f>""&amp;D156</f>
      </c>
      <c s="95" r="AQ156"/>
      <c s="0" r="AR156"/>
    </row>
    <row r="157" ht="54.26300000" customHeight="1">
      <c s="0" r="A157"/>
      <c s="114" r="B157" t="s">
        <v>324</v>
      </c>
      <c s="99" r="C157" t="s">
        <v>48</v>
      </c>
      <c s="100" r="D157" t="s">
        <v>325</v>
      </c>
      <c s="101" r="E157"/>
      <c s="102" r="F157"/>
      <c s="103" r="G157"/>
      <c s="91" r="H157">
        <v>0.00000000</v>
      </c>
      <c s="104" r="I157"/>
      <c s="91" r="J157">
        <v>0.00000000</v>
      </c>
      <c s="104" r="K157"/>
      <c s="105" r="L157"/>
      <c s="105" r="M157"/>
      <c s="105" r="N157"/>
      <c s="105" r="O157"/>
      <c s="105" r="P157"/>
      <c s="105" r="Q157"/>
      <c s="105" r="R157">
        <v>0.00000000</v>
      </c>
      <c s="105" r="S157"/>
      <c s="105" r="T157"/>
      <c s="105" r="U157"/>
      <c s="115" r="V157">
        <f>""&amp;B157</f>
      </c>
      <c s="107" r="W157">
        <f>""&amp;C157</f>
      </c>
      <c s="108" r="X157">
        <f>""&amp;D157</f>
      </c>
      <c s="109" r="Y157"/>
      <c s="110" r="Z157"/>
      <c s="111" r="AA157"/>
      <c s="91" r="AB157">
        <v>743.80000000</v>
      </c>
      <c s="104" r="AC157"/>
      <c s="91" r="AD157">
        <v>743.80000000</v>
      </c>
      <c s="104" r="AE157"/>
      <c s="105" r="AF157"/>
      <c s="105" r="AG157"/>
      <c s="105" r="AH157"/>
      <c s="105" r="AI157"/>
      <c s="105" r="AJ157"/>
      <c s="105" r="AK157"/>
      <c s="105" r="AL157">
        <v>743.80000000</v>
      </c>
      <c s="105" r="AM157"/>
      <c s="105" r="AN157"/>
      <c s="112" r="AO157"/>
      <c s="113" r="AP157">
        <f>""&amp;D157</f>
      </c>
      <c s="95" r="AQ157"/>
      <c s="0" r="AR157"/>
    </row>
    <row r="158" ht="11.25000000" customHeight="1">
      <c s="0" r="A158"/>
      <c s="88" r="B158" t="s">
        <v>326</v>
      </c>
      <c s="89" r="C158" t="s">
        <v>48</v>
      </c>
      <c s="90" r="D158" t="s">
        <v>327</v>
      </c>
      <c s="90" r="E158"/>
      <c s="90" r="F158"/>
      <c s="90" r="G158"/>
      <c s="91" r="H158">
        <v>402000.00000000</v>
      </c>
      <c s="91" r="I158"/>
      <c s="91" r="J158">
        <v>402000.00000000</v>
      </c>
      <c s="91" r="K158"/>
      <c s="91" r="L158"/>
      <c s="91" r="M158"/>
      <c s="91" r="N158"/>
      <c s="91" r="O158"/>
      <c s="91" r="P158"/>
      <c s="91" r="Q158"/>
      <c s="91" r="R158">
        <v>402000.00000000</v>
      </c>
      <c s="91" r="S158"/>
      <c s="91" r="T158"/>
      <c s="91" r="U158"/>
      <c s="92" r="V158">
        <f>""&amp;B158</f>
      </c>
      <c s="89" r="W158">
        <f>""&amp;C158</f>
      </c>
      <c s="90" r="X158">
        <f>""&amp;D158</f>
      </c>
      <c s="90" r="Y158"/>
      <c s="90" r="Z158"/>
      <c s="90" r="AA158"/>
      <c s="91" r="AB158">
        <v>9237880.31000000</v>
      </c>
      <c s="91" r="AC158"/>
      <c s="91" r="AD158">
        <v>9237880.31000000</v>
      </c>
      <c s="91" r="AE158"/>
      <c s="91" r="AF158"/>
      <c s="91" r="AG158"/>
      <c s="91" r="AH158"/>
      <c s="91" r="AI158"/>
      <c s="91" r="AJ158"/>
      <c s="91" r="AK158"/>
      <c s="91" r="AL158">
        <v>9237880.31000000</v>
      </c>
      <c s="91" r="AM158"/>
      <c s="91" r="AN158"/>
      <c s="93" r="AO158"/>
      <c s="94" r="AP158">
        <f>""&amp;D158</f>
      </c>
      <c s="95" r="AQ158"/>
      <c s="0" r="AR158"/>
    </row>
    <row r="159" ht="134.08400000" customHeight="1">
      <c s="0" r="A159"/>
      <c s="98" r="B159" t="s">
        <v>328</v>
      </c>
      <c s="99" r="C159" t="s">
        <v>48</v>
      </c>
      <c s="100" r="D159" t="s">
        <v>329</v>
      </c>
      <c s="101" r="E159"/>
      <c s="102" r="F159"/>
      <c s="103" r="G159"/>
      <c s="91" r="H159">
        <v>402000.00000000</v>
      </c>
      <c s="104" r="I159"/>
      <c s="91" r="J159">
        <v>402000.00000000</v>
      </c>
      <c s="104" r="K159"/>
      <c s="105" r="L159"/>
      <c s="105" r="M159"/>
      <c s="105" r="N159"/>
      <c s="105" r="O159"/>
      <c s="105" r="P159"/>
      <c s="105" r="Q159"/>
      <c s="105" r="R159">
        <v>402000.00000000</v>
      </c>
      <c s="105" r="S159"/>
      <c s="105" r="T159"/>
      <c s="105" r="U159"/>
      <c s="106" r="V159">
        <f>""&amp;B159</f>
      </c>
      <c s="107" r="W159">
        <f>""&amp;C159</f>
      </c>
      <c s="108" r="X159">
        <f>""&amp;D159</f>
      </c>
      <c s="109" r="Y159"/>
      <c s="110" r="Z159"/>
      <c s="111" r="AA159"/>
      <c s="91" r="AB159">
        <v>9237880.31000000</v>
      </c>
      <c s="104" r="AC159"/>
      <c s="91" r="AD159">
        <v>9237880.31000000</v>
      </c>
      <c s="104" r="AE159"/>
      <c s="105" r="AF159"/>
      <c s="105" r="AG159"/>
      <c s="105" r="AH159"/>
      <c s="105" r="AI159"/>
      <c s="105" r="AJ159"/>
      <c s="105" r="AK159"/>
      <c s="105" r="AL159">
        <v>9237880.31000000</v>
      </c>
      <c s="105" r="AM159"/>
      <c s="105" r="AN159"/>
      <c s="112" r="AO159"/>
      <c s="113" r="AP159">
        <f>""&amp;D159</f>
      </c>
      <c s="95" r="AQ159"/>
      <c s="0" r="AR159"/>
    </row>
    <row r="160" ht="11.25000000" customHeight="1">
      <c s="0" r="A160"/>
      <c s="88" r="B160" t="s">
        <v>330</v>
      </c>
      <c s="89" r="C160" t="s">
        <v>48</v>
      </c>
      <c s="90" r="D160" t="s">
        <v>331</v>
      </c>
      <c s="90" r="E160"/>
      <c s="90" r="F160"/>
      <c s="90" r="G160"/>
      <c s="91" r="H160">
        <v>1043584.83000000</v>
      </c>
      <c s="91" r="I160"/>
      <c s="91" r="J160">
        <v>1043584.83000000</v>
      </c>
      <c s="91" r="K160"/>
      <c s="91" r="L160"/>
      <c s="91" r="M160"/>
      <c s="91" r="N160"/>
      <c s="91" r="O160"/>
      <c s="91" r="P160"/>
      <c s="91" r="Q160"/>
      <c s="91" r="R160"/>
      <c s="91" r="S160">
        <v>1043584.83000000</v>
      </c>
      <c s="91" r="T160"/>
      <c s="91" r="U160"/>
      <c s="92" r="V160">
        <f>""&amp;B160</f>
      </c>
      <c s="89" r="W160">
        <f>""&amp;C160</f>
      </c>
      <c s="90" r="X160">
        <f>""&amp;D160</f>
      </c>
      <c s="90" r="Y160"/>
      <c s="90" r="Z160"/>
      <c s="90" r="AA160"/>
      <c s="91" r="AB160">
        <v>1714262.70000000</v>
      </c>
      <c s="91" r="AC160"/>
      <c s="91" r="AD160">
        <v>1714262.70000000</v>
      </c>
      <c s="91" r="AE160"/>
      <c s="91" r="AF160"/>
      <c s="91" r="AG160"/>
      <c s="91" r="AH160"/>
      <c s="91" r="AI160"/>
      <c s="91" r="AJ160"/>
      <c s="91" r="AK160"/>
      <c s="91" r="AL160"/>
      <c s="91" r="AM160">
        <v>1714262.70000000</v>
      </c>
      <c s="91" r="AN160"/>
      <c s="93" r="AO160"/>
      <c s="94" r="AP160">
        <f>""&amp;D160</f>
      </c>
      <c s="95" r="AQ160"/>
      <c s="0" r="AR160"/>
    </row>
    <row r="161" ht="11.25000000" customHeight="1">
      <c s="0" r="A161"/>
      <c s="96" r="B161" t="s">
        <v>332</v>
      </c>
      <c s="89" r="C161" t="s">
        <v>48</v>
      </c>
      <c s="90" r="D161" t="s">
        <v>333</v>
      </c>
      <c s="90" r="E161"/>
      <c s="90" r="F161"/>
      <c s="90" r="G161"/>
      <c s="91" r="H161">
        <v>1043584.83000000</v>
      </c>
      <c s="91" r="I161"/>
      <c s="91" r="J161">
        <v>1043584.83000000</v>
      </c>
      <c s="91" r="K161"/>
      <c s="91" r="L161"/>
      <c s="91" r="M161"/>
      <c s="91" r="N161"/>
      <c s="91" r="O161"/>
      <c s="91" r="P161"/>
      <c s="91" r="Q161"/>
      <c s="91" r="R161"/>
      <c s="91" r="S161">
        <v>1043584.83000000</v>
      </c>
      <c s="91" r="T161"/>
      <c s="91" r="U161"/>
      <c s="97" r="V161">
        <f>""&amp;B161</f>
      </c>
      <c s="89" r="W161">
        <f>""&amp;C161</f>
      </c>
      <c s="90" r="X161">
        <f>""&amp;D161</f>
      </c>
      <c s="90" r="Y161"/>
      <c s="90" r="Z161"/>
      <c s="90" r="AA161"/>
      <c s="91" r="AB161">
        <v>1714262.70000000</v>
      </c>
      <c s="91" r="AC161"/>
      <c s="91" r="AD161">
        <v>1714262.70000000</v>
      </c>
      <c s="91" r="AE161"/>
      <c s="91" r="AF161"/>
      <c s="91" r="AG161"/>
      <c s="91" r="AH161"/>
      <c s="91" r="AI161"/>
      <c s="91" r="AJ161"/>
      <c s="91" r="AK161"/>
      <c s="91" r="AL161"/>
      <c s="91" r="AM161">
        <v>1714262.70000000</v>
      </c>
      <c s="91" r="AN161"/>
      <c s="93" r="AO161"/>
      <c s="94" r="AP161">
        <f>""&amp;D161</f>
      </c>
      <c s="95" r="AQ161"/>
      <c s="0" r="AR161"/>
    </row>
    <row r="162" ht="18.78700000" customHeight="1">
      <c s="0" r="A162"/>
      <c s="98" r="B162" t="s">
        <v>334</v>
      </c>
      <c s="99" r="C162" t="s">
        <v>48</v>
      </c>
      <c s="100" r="D162" t="s">
        <v>335</v>
      </c>
      <c s="101" r="E162"/>
      <c s="102" r="F162"/>
      <c s="103" r="G162"/>
      <c s="91" r="H162">
        <v>1043584.83000000</v>
      </c>
      <c s="104" r="I162"/>
      <c s="91" r="J162">
        <v>1043584.83000000</v>
      </c>
      <c s="104" r="K162"/>
      <c s="105" r="L162"/>
      <c s="105" r="M162"/>
      <c s="105" r="N162"/>
      <c s="105" r="O162"/>
      <c s="105" r="P162"/>
      <c s="105" r="Q162"/>
      <c s="105" r="R162"/>
      <c s="105" r="S162">
        <v>1043584.83000000</v>
      </c>
      <c s="105" r="T162"/>
      <c s="105" r="U162"/>
      <c s="106" r="V162">
        <f>""&amp;B162</f>
      </c>
      <c s="107" r="W162">
        <f>""&amp;C162</f>
      </c>
      <c s="108" r="X162">
        <f>""&amp;D162</f>
      </c>
      <c s="109" r="Y162"/>
      <c s="110" r="Z162"/>
      <c s="111" r="AA162"/>
      <c s="91" r="AB162">
        <v>1714262.70000000</v>
      </c>
      <c s="104" r="AC162"/>
      <c s="91" r="AD162">
        <v>1714262.70000000</v>
      </c>
      <c s="104" r="AE162"/>
      <c s="105" r="AF162"/>
      <c s="105" r="AG162"/>
      <c s="105" r="AH162"/>
      <c s="105" r="AI162"/>
      <c s="105" r="AJ162"/>
      <c s="105" r="AK162"/>
      <c s="105" r="AL162"/>
      <c s="105" r="AM162">
        <v>1714262.70000000</v>
      </c>
      <c s="105" r="AN162"/>
      <c s="112" r="AO162"/>
      <c s="113" r="AP162">
        <f>""&amp;D162</f>
      </c>
      <c s="95" r="AQ162"/>
      <c s="0" r="AR162"/>
    </row>
    <row r="163" ht="11.25000000" customHeight="1">
      <c s="0" r="A163"/>
      <c s="88" r="B163" t="s">
        <v>336</v>
      </c>
      <c s="89" r="C163" t="s">
        <v>48</v>
      </c>
      <c s="90" r="D163" t="s">
        <v>337</v>
      </c>
      <c s="90" r="E163"/>
      <c s="90" r="F163"/>
      <c s="90" r="G163"/>
      <c s="91" r="H163">
        <v>669394935.04000000</v>
      </c>
      <c s="91" r="I163"/>
      <c s="91" r="J163">
        <v>669394935.04000000</v>
      </c>
      <c s="91" r="K163">
        <v>35662210.93000000</v>
      </c>
      <c s="91" r="L163"/>
      <c s="91" r="M163"/>
      <c s="91" r="N163"/>
      <c s="91" r="O163"/>
      <c s="91" r="P163"/>
      <c s="91" r="Q163"/>
      <c s="91" r="R163">
        <v>531233801.04000000</v>
      </c>
      <c s="91" r="S163">
        <v>110057901.00000000</v>
      </c>
      <c s="91" r="T163">
        <v>63765443.93000000</v>
      </c>
      <c s="91" r="U163"/>
      <c s="92" r="V163">
        <f>""&amp;B163</f>
      </c>
      <c s="89" r="W163">
        <f>""&amp;C163</f>
      </c>
      <c s="90" r="X163">
        <f>""&amp;D163</f>
      </c>
      <c s="90" r="Y163"/>
      <c s="90" r="Z163"/>
      <c s="90" r="AA163"/>
      <c s="91" r="AB163">
        <v>469952186.62000000</v>
      </c>
      <c s="91" r="AC163"/>
      <c s="91" r="AD163">
        <v>469952186.62000000</v>
      </c>
      <c s="91" r="AE163">
        <v>28864744.81000000</v>
      </c>
      <c s="91" r="AF163"/>
      <c s="91" r="AG163"/>
      <c s="91" r="AH163"/>
      <c s="91" r="AI163"/>
      <c s="91" r="AJ163"/>
      <c s="91" r="AK163"/>
      <c s="91" r="AL163">
        <v>374354836.22000000</v>
      </c>
      <c s="91" r="AM163">
        <v>82463638.12000000</v>
      </c>
      <c s="91" r="AN163">
        <v>41998457.09000000</v>
      </c>
      <c s="93" r="AO163"/>
      <c s="94" r="AP163">
        <f>""&amp;D163</f>
      </c>
      <c s="95" r="AQ163"/>
      <c s="0" r="AR163"/>
    </row>
    <row r="164" ht="27.65600000" customHeight="1">
      <c s="0" r="A164"/>
      <c s="96" r="B164" t="s">
        <v>338</v>
      </c>
      <c s="89" r="C164" t="s">
        <v>48</v>
      </c>
      <c s="90" r="D164" t="s">
        <v>339</v>
      </c>
      <c s="90" r="E164"/>
      <c s="90" r="F164"/>
      <c s="90" r="G164"/>
      <c s="91" r="H164">
        <v>668515482.04000000</v>
      </c>
      <c s="91" r="I164"/>
      <c s="91" r="J164">
        <v>668515482.04000000</v>
      </c>
      <c s="91" r="K164">
        <v>35662210.93000000</v>
      </c>
      <c s="91" r="L164"/>
      <c s="91" r="M164"/>
      <c s="91" r="N164"/>
      <c s="91" r="O164"/>
      <c s="91" r="P164"/>
      <c s="91" r="Q164"/>
      <c s="91" r="R164">
        <v>530614461.04000000</v>
      </c>
      <c s="91" r="S164">
        <v>110350488.00000000</v>
      </c>
      <c s="91" r="T164">
        <v>63212743.93000000</v>
      </c>
      <c s="91" r="U164"/>
      <c s="97" r="V164">
        <f>""&amp;B164</f>
      </c>
      <c s="89" r="W164">
        <f>""&amp;C164</f>
      </c>
      <c s="90" r="X164">
        <f>""&amp;D164</f>
      </c>
      <c s="90" r="Y164"/>
      <c s="90" r="Z164"/>
      <c s="90" r="AA164"/>
      <c s="91" r="AB164">
        <v>468252356.01000000</v>
      </c>
      <c s="91" r="AC164"/>
      <c s="91" r="AD164">
        <v>468252356.01000000</v>
      </c>
      <c s="91" r="AE164">
        <v>28864744.81000000</v>
      </c>
      <c s="91" r="AF164"/>
      <c s="91" r="AG164"/>
      <c s="91" r="AH164"/>
      <c s="91" r="AI164"/>
      <c s="91" r="AJ164"/>
      <c s="91" r="AK164"/>
      <c s="91" r="AL164">
        <v>373167590.15000000</v>
      </c>
      <c s="91" r="AM164">
        <v>82378225.12000000</v>
      </c>
      <c s="91" r="AN164">
        <v>41571285.55000000</v>
      </c>
      <c s="93" r="AO164"/>
      <c s="94" r="AP164">
        <f>""&amp;D164</f>
      </c>
      <c s="95" r="AQ164"/>
      <c s="0" r="AR164"/>
    </row>
    <row r="165" ht="18.78700000" customHeight="1">
      <c s="0" r="A165"/>
      <c s="96" r="B165" t="s">
        <v>340</v>
      </c>
      <c s="89" r="C165" t="s">
        <v>48</v>
      </c>
      <c s="90" r="D165" t="s">
        <v>341</v>
      </c>
      <c s="90" r="E165"/>
      <c s="90" r="F165"/>
      <c s="90" r="G165"/>
      <c s="91" r="H165">
        <v>4247100.00000000</v>
      </c>
      <c s="91" r="I165"/>
      <c s="91" r="J165">
        <v>4247100.00000000</v>
      </c>
      <c s="91" r="K165">
        <v>25059900.00000000</v>
      </c>
      <c s="91" r="L165"/>
      <c s="91" r="M165"/>
      <c s="91" r="N165"/>
      <c s="91" r="O165"/>
      <c s="91" r="P165"/>
      <c s="91" r="Q165"/>
      <c s="91" r="R165">
        <v>4247100.00000000</v>
      </c>
      <c s="91" r="S165"/>
      <c s="91" r="T165">
        <v>25059900.00000000</v>
      </c>
      <c s="91" r="U165"/>
      <c s="97" r="V165">
        <f>""&amp;B165</f>
      </c>
      <c s="89" r="W165">
        <f>""&amp;C165</f>
      </c>
      <c s="90" r="X165">
        <f>""&amp;D165</f>
      </c>
      <c s="90" r="Y165"/>
      <c s="90" r="Z165"/>
      <c s="90" r="AA165"/>
      <c s="91" r="AB165">
        <v>3372800.00000000</v>
      </c>
      <c s="91" r="AC165"/>
      <c s="91" r="AD165">
        <v>3372800.00000000</v>
      </c>
      <c s="91" r="AE165">
        <v>21718600.00000000</v>
      </c>
      <c s="91" r="AF165"/>
      <c s="91" r="AG165"/>
      <c s="91" r="AH165"/>
      <c s="91" r="AI165"/>
      <c s="91" r="AJ165"/>
      <c s="91" r="AK165"/>
      <c s="91" r="AL165">
        <v>3372800.00000000</v>
      </c>
      <c s="91" r="AM165"/>
      <c s="91" r="AN165">
        <v>21718600.00000000</v>
      </c>
      <c s="93" r="AO165"/>
      <c s="94" r="AP165">
        <f>""&amp;D165</f>
      </c>
      <c s="95" r="AQ165"/>
      <c s="0" r="AR165"/>
    </row>
    <row r="166" ht="18.78700000" customHeight="1">
      <c s="0" r="A166"/>
      <c s="96" r="B166" t="s">
        <v>342</v>
      </c>
      <c s="89" r="C166" t="s">
        <v>48</v>
      </c>
      <c s="90" r="D166" t="s">
        <v>343</v>
      </c>
      <c s="90" r="E166"/>
      <c s="90" r="F166"/>
      <c s="90" r="G166"/>
      <c s="91" r="H166">
        <v>3497100.00000000</v>
      </c>
      <c s="91" r="I166"/>
      <c s="91" r="J166">
        <v>3497100.00000000</v>
      </c>
      <c s="91" r="K166"/>
      <c s="91" r="L166"/>
      <c s="91" r="M166"/>
      <c s="91" r="N166"/>
      <c s="91" r="O166"/>
      <c s="91" r="P166"/>
      <c s="91" r="Q166"/>
      <c s="91" r="R166">
        <v>3497100.00000000</v>
      </c>
      <c s="91" r="S166"/>
      <c s="91" r="T166"/>
      <c s="91" r="U166"/>
      <c s="97" r="V166">
        <f>""&amp;B166</f>
      </c>
      <c s="89" r="W166">
        <f>""&amp;C166</f>
      </c>
      <c s="90" r="X166">
        <f>""&amp;D166</f>
      </c>
      <c s="90" r="Y166"/>
      <c s="90" r="Z166"/>
      <c s="90" r="AA166"/>
      <c s="91" r="AB166">
        <v>2622800.00000000</v>
      </c>
      <c s="91" r="AC166"/>
      <c s="91" r="AD166">
        <v>2622800.00000000</v>
      </c>
      <c s="91" r="AE166"/>
      <c s="91" r="AF166"/>
      <c s="91" r="AG166"/>
      <c s="91" r="AH166"/>
      <c s="91" r="AI166"/>
      <c s="91" r="AJ166"/>
      <c s="91" r="AK166"/>
      <c s="91" r="AL166">
        <v>2622800.00000000</v>
      </c>
      <c s="91" r="AM166"/>
      <c s="91" r="AN166"/>
      <c s="93" r="AO166"/>
      <c s="94" r="AP166">
        <f>""&amp;D166</f>
      </c>
      <c s="95" r="AQ166"/>
      <c s="0" r="AR166"/>
    </row>
    <row r="167" ht="27.65600000" customHeight="1">
      <c s="0" r="A167"/>
      <c s="98" r="B167" t="s">
        <v>344</v>
      </c>
      <c s="99" r="C167" t="s">
        <v>48</v>
      </c>
      <c s="100" r="D167" t="s">
        <v>345</v>
      </c>
      <c s="101" r="E167"/>
      <c s="102" r="F167"/>
      <c s="103" r="G167"/>
      <c s="91" r="H167">
        <v>3497100.00000000</v>
      </c>
      <c s="104" r="I167"/>
      <c s="91" r="J167">
        <v>3497100.00000000</v>
      </c>
      <c s="104" r="K167"/>
      <c s="105" r="L167"/>
      <c s="105" r="M167"/>
      <c s="105" r="N167"/>
      <c s="105" r="O167"/>
      <c s="105" r="P167"/>
      <c s="105" r="Q167"/>
      <c s="105" r="R167">
        <v>3497100.00000000</v>
      </c>
      <c s="105" r="S167"/>
      <c s="105" r="T167"/>
      <c s="105" r="U167"/>
      <c s="106" r="V167">
        <f>""&amp;B167</f>
      </c>
      <c s="107" r="W167">
        <f>""&amp;C167</f>
      </c>
      <c s="108" r="X167">
        <f>""&amp;D167</f>
      </c>
      <c s="109" r="Y167"/>
      <c s="110" r="Z167"/>
      <c s="111" r="AA167"/>
      <c s="91" r="AB167">
        <v>2622800.00000000</v>
      </c>
      <c s="104" r="AC167"/>
      <c s="91" r="AD167">
        <v>2622800.00000000</v>
      </c>
      <c s="104" r="AE167"/>
      <c s="105" r="AF167"/>
      <c s="105" r="AG167"/>
      <c s="105" r="AH167"/>
      <c s="105" r="AI167"/>
      <c s="105" r="AJ167"/>
      <c s="105" r="AK167"/>
      <c s="105" r="AL167">
        <v>2622800.00000000</v>
      </c>
      <c s="105" r="AM167"/>
      <c s="105" r="AN167"/>
      <c s="112" r="AO167"/>
      <c s="113" r="AP167">
        <f>""&amp;D167</f>
      </c>
      <c s="95" r="AQ167"/>
      <c s="0" r="AR167"/>
    </row>
    <row r="168" ht="18.78700000" customHeight="1">
      <c s="0" r="A168"/>
      <c s="88" r="B168" t="s">
        <v>346</v>
      </c>
      <c s="89" r="C168" t="s">
        <v>48</v>
      </c>
      <c s="90" r="D168" t="s">
        <v>347</v>
      </c>
      <c s="90" r="E168"/>
      <c s="90" r="F168"/>
      <c s="90" r="G168"/>
      <c s="91" r="H168">
        <v>750000.00000000</v>
      </c>
      <c s="91" r="I168"/>
      <c s="91" r="J168">
        <v>750000.00000000</v>
      </c>
      <c s="91" r="K168"/>
      <c s="91" r="L168"/>
      <c s="91" r="M168"/>
      <c s="91" r="N168"/>
      <c s="91" r="O168"/>
      <c s="91" r="P168"/>
      <c s="91" r="Q168"/>
      <c s="91" r="R168">
        <v>750000.00000000</v>
      </c>
      <c s="91" r="S168"/>
      <c s="91" r="T168"/>
      <c s="91" r="U168"/>
      <c s="92" r="V168">
        <f>""&amp;B168</f>
      </c>
      <c s="89" r="W168">
        <f>""&amp;C168</f>
      </c>
      <c s="90" r="X168">
        <f>""&amp;D168</f>
      </c>
      <c s="90" r="Y168"/>
      <c s="90" r="Z168"/>
      <c s="90" r="AA168"/>
      <c s="91" r="AB168">
        <v>750000.00000000</v>
      </c>
      <c s="91" r="AC168"/>
      <c s="91" r="AD168">
        <v>750000.00000000</v>
      </c>
      <c s="91" r="AE168"/>
      <c s="91" r="AF168"/>
      <c s="91" r="AG168"/>
      <c s="91" r="AH168"/>
      <c s="91" r="AI168"/>
      <c s="91" r="AJ168"/>
      <c s="91" r="AK168"/>
      <c s="91" r="AL168">
        <v>750000.00000000</v>
      </c>
      <c s="91" r="AM168"/>
      <c s="91" r="AN168"/>
      <c s="93" r="AO168"/>
      <c s="94" r="AP168">
        <f>""&amp;D168</f>
      </c>
      <c s="95" r="AQ168"/>
      <c s="0" r="AR168"/>
    </row>
    <row r="169" ht="27.65600000" customHeight="1">
      <c s="0" r="A169"/>
      <c s="98" r="B169" t="s">
        <v>348</v>
      </c>
      <c s="99" r="C169" t="s">
        <v>48</v>
      </c>
      <c s="100" r="D169" t="s">
        <v>349</v>
      </c>
      <c s="101" r="E169"/>
      <c s="102" r="F169"/>
      <c s="103" r="G169"/>
      <c s="91" r="H169">
        <v>750000.00000000</v>
      </c>
      <c s="104" r="I169"/>
      <c s="91" r="J169">
        <v>750000.00000000</v>
      </c>
      <c s="104" r="K169"/>
      <c s="105" r="L169"/>
      <c s="105" r="M169"/>
      <c s="105" r="N169"/>
      <c s="105" r="O169"/>
      <c s="105" r="P169"/>
      <c s="105" r="Q169"/>
      <c s="105" r="R169">
        <v>750000.00000000</v>
      </c>
      <c s="105" r="S169"/>
      <c s="105" r="T169"/>
      <c s="105" r="U169"/>
      <c s="106" r="V169">
        <f>""&amp;B169</f>
      </c>
      <c s="107" r="W169">
        <f>""&amp;C169</f>
      </c>
      <c s="108" r="X169">
        <f>""&amp;D169</f>
      </c>
      <c s="109" r="Y169"/>
      <c s="110" r="Z169"/>
      <c s="111" r="AA169"/>
      <c s="91" r="AB169">
        <v>750000.00000000</v>
      </c>
      <c s="104" r="AC169"/>
      <c s="91" r="AD169">
        <v>750000.00000000</v>
      </c>
      <c s="104" r="AE169"/>
      <c s="105" r="AF169"/>
      <c s="105" r="AG169"/>
      <c s="105" r="AH169"/>
      <c s="105" r="AI169"/>
      <c s="105" r="AJ169"/>
      <c s="105" r="AK169"/>
      <c s="105" r="AL169">
        <v>750000.00000000</v>
      </c>
      <c s="105" r="AM169"/>
      <c s="105" r="AN169"/>
      <c s="112" r="AO169"/>
      <c s="113" r="AP169">
        <f>""&amp;D169</f>
      </c>
      <c s="95" r="AQ169"/>
      <c s="0" r="AR169"/>
    </row>
    <row r="170" ht="36.52500000" customHeight="1">
      <c s="0" r="A170"/>
      <c s="88" r="B170" t="s">
        <v>350</v>
      </c>
      <c s="89" r="C170" t="s">
        <v>48</v>
      </c>
      <c s="90" r="D170" t="s">
        <v>351</v>
      </c>
      <c s="90" r="E170"/>
      <c s="90" r="F170"/>
      <c s="90" r="G170"/>
      <c s="91" r="H170">
        <v>0.00000000</v>
      </c>
      <c s="91" r="I170"/>
      <c s="91" r="J170">
        <v>0.00000000</v>
      </c>
      <c s="91" r="K170">
        <v>25059900.00000000</v>
      </c>
      <c s="91" r="L170"/>
      <c s="91" r="M170"/>
      <c s="91" r="N170"/>
      <c s="91" r="O170"/>
      <c s="91" r="P170"/>
      <c s="91" r="Q170"/>
      <c s="91" r="R170"/>
      <c s="91" r="S170"/>
      <c s="91" r="T170">
        <v>25059900.00000000</v>
      </c>
      <c s="91" r="U170"/>
      <c s="92" r="V170">
        <f>""&amp;B170</f>
      </c>
      <c s="89" r="W170">
        <f>""&amp;C170</f>
      </c>
      <c s="90" r="X170">
        <f>""&amp;D170</f>
      </c>
      <c s="90" r="Y170"/>
      <c s="90" r="Z170"/>
      <c s="90" r="AA170"/>
      <c s="91" r="AB170">
        <v>0.00000000</v>
      </c>
      <c s="91" r="AC170"/>
      <c s="91" r="AD170">
        <v>0.00000000</v>
      </c>
      <c s="91" r="AE170">
        <v>21718600.00000000</v>
      </c>
      <c s="91" r="AF170"/>
      <c s="91" r="AG170"/>
      <c s="91" r="AH170"/>
      <c s="91" r="AI170"/>
      <c s="91" r="AJ170"/>
      <c s="91" r="AK170"/>
      <c s="91" r="AL170"/>
      <c s="91" r="AM170"/>
      <c s="91" r="AN170">
        <v>21718600.00000000</v>
      </c>
      <c s="93" r="AO170"/>
      <c s="94" r="AP170">
        <f>""&amp;D170</f>
      </c>
      <c s="95" r="AQ170"/>
      <c s="0" r="AR170"/>
    </row>
    <row r="171" ht="27.65600000" customHeight="1">
      <c s="0" r="A171"/>
      <c s="98" r="B171" t="s">
        <v>352</v>
      </c>
      <c s="99" r="C171" t="s">
        <v>48</v>
      </c>
      <c s="100" r="D171" t="s">
        <v>353</v>
      </c>
      <c s="101" r="E171"/>
      <c s="102" r="F171"/>
      <c s="103" r="G171"/>
      <c s="91" r="H171">
        <v>0.00000000</v>
      </c>
      <c s="104" r="I171"/>
      <c s="91" r="J171">
        <v>0.00000000</v>
      </c>
      <c s="104" r="K171">
        <v>25059900.00000000</v>
      </c>
      <c s="105" r="L171"/>
      <c s="105" r="M171"/>
      <c s="105" r="N171"/>
      <c s="105" r="O171"/>
      <c s="105" r="P171"/>
      <c s="105" r="Q171"/>
      <c s="105" r="R171"/>
      <c s="105" r="S171"/>
      <c s="105" r="T171">
        <v>25059900.00000000</v>
      </c>
      <c s="105" r="U171"/>
      <c s="106" r="V171">
        <f>""&amp;B171</f>
      </c>
      <c s="107" r="W171">
        <f>""&amp;C171</f>
      </c>
      <c s="108" r="X171">
        <f>""&amp;D171</f>
      </c>
      <c s="109" r="Y171"/>
      <c s="110" r="Z171"/>
      <c s="111" r="AA171"/>
      <c s="91" r="AB171">
        <v>0.00000000</v>
      </c>
      <c s="104" r="AC171"/>
      <c s="91" r="AD171">
        <v>0.00000000</v>
      </c>
      <c s="104" r="AE171">
        <v>21718600.00000000</v>
      </c>
      <c s="105" r="AF171"/>
      <c s="105" r="AG171"/>
      <c s="105" r="AH171"/>
      <c s="105" r="AI171"/>
      <c s="105" r="AJ171"/>
      <c s="105" r="AK171"/>
      <c s="105" r="AL171"/>
      <c s="105" r="AM171"/>
      <c s="105" r="AN171">
        <v>21718600.00000000</v>
      </c>
      <c s="112" r="AO171"/>
      <c s="113" r="AP171">
        <f>""&amp;D171</f>
      </c>
      <c s="95" r="AQ171"/>
      <c s="0" r="AR171"/>
    </row>
    <row r="172" ht="18.78700000" customHeight="1">
      <c s="0" r="A172"/>
      <c s="88" r="B172" t="s">
        <v>354</v>
      </c>
      <c s="89" r="C172" t="s">
        <v>48</v>
      </c>
      <c s="90" r="D172" t="s">
        <v>355</v>
      </c>
      <c s="90" r="E172"/>
      <c s="90" r="F172"/>
      <c s="90" r="G172"/>
      <c s="91" r="H172">
        <v>321012796.76000000</v>
      </c>
      <c s="91" r="I172"/>
      <c s="91" r="J172">
        <v>321012796.76000000</v>
      </c>
      <c s="91" r="K172"/>
      <c s="91" r="L172"/>
      <c s="91" r="M172"/>
      <c s="91" r="N172"/>
      <c s="91" r="O172"/>
      <c s="91" r="P172"/>
      <c s="91" r="Q172"/>
      <c s="91" r="R172">
        <v>182603695.76000000</v>
      </c>
      <c s="91" r="S172">
        <v>106390200.00000000</v>
      </c>
      <c s="91" r="T172">
        <v>32018901.00000000</v>
      </c>
      <c s="91" r="U172"/>
      <c s="92" r="V172">
        <f>""&amp;B172</f>
      </c>
      <c s="89" r="W172">
        <f>""&amp;C172</f>
      </c>
      <c s="90" r="X172">
        <f>""&amp;D172</f>
      </c>
      <c s="90" r="Y172"/>
      <c s="90" r="Z172"/>
      <c s="90" r="AA172"/>
      <c s="91" r="AB172">
        <v>202732180.77000000</v>
      </c>
      <c s="91" r="AC172"/>
      <c s="91" r="AD172">
        <v>202732180.77000000</v>
      </c>
      <c s="91" r="AE172"/>
      <c s="91" r="AF172"/>
      <c s="91" r="AG172"/>
      <c s="91" r="AH172"/>
      <c s="91" r="AI172"/>
      <c s="91" r="AJ172"/>
      <c s="91" r="AK172"/>
      <c s="91" r="AL172">
        <v>107269384.91000000</v>
      </c>
      <c s="91" r="AM172">
        <v>80731955.12000000</v>
      </c>
      <c s="91" r="AN172">
        <v>14730840.74000000</v>
      </c>
      <c s="93" r="AO172"/>
      <c s="94" r="AP172">
        <f>""&amp;D172</f>
      </c>
      <c s="95" r="AQ172"/>
      <c s="0" r="AR172"/>
    </row>
    <row r="173" ht="27.65600000" customHeight="1">
      <c s="0" r="A173"/>
      <c s="96" r="B173" t="s">
        <v>356</v>
      </c>
      <c s="89" r="C173" t="s">
        <v>48</v>
      </c>
      <c s="90" r="D173" t="s">
        <v>357</v>
      </c>
      <c s="90" r="E173"/>
      <c s="90" r="F173"/>
      <c s="90" r="G173"/>
      <c s="91" r="H173">
        <v>20000000.00000000</v>
      </c>
      <c s="91" r="I173"/>
      <c s="91" r="J173">
        <v>20000000.00000000</v>
      </c>
      <c s="91" r="K173"/>
      <c s="91" r="L173"/>
      <c s="91" r="M173"/>
      <c s="91" r="N173"/>
      <c s="91" r="O173"/>
      <c s="91" r="P173"/>
      <c s="91" r="Q173"/>
      <c s="91" r="R173"/>
      <c s="91" r="S173">
        <v>20000000.00000000</v>
      </c>
      <c s="91" r="T173"/>
      <c s="91" r="U173"/>
      <c s="97" r="V173">
        <f>""&amp;B173</f>
      </c>
      <c s="89" r="W173">
        <f>""&amp;C173</f>
      </c>
      <c s="90" r="X173">
        <f>""&amp;D173</f>
      </c>
      <c s="90" r="Y173"/>
      <c s="90" r="Z173"/>
      <c s="90" r="AA173"/>
      <c s="91" r="AB173">
        <v>0.00000000</v>
      </c>
      <c s="91" r="AC173"/>
      <c s="91" r="AD173">
        <v>0.00000000</v>
      </c>
      <c s="91" r="AE173"/>
      <c s="91" r="AF173"/>
      <c s="91" r="AG173"/>
      <c s="91" r="AH173"/>
      <c s="91" r="AI173"/>
      <c s="91" r="AJ173"/>
      <c s="91" r="AK173"/>
      <c s="91" r="AL173"/>
      <c s="91" r="AM173">
        <v>0.00000000</v>
      </c>
      <c s="91" r="AN173"/>
      <c s="93" r="AO173"/>
      <c s="94" r="AP173">
        <f>""&amp;D173</f>
      </c>
      <c s="95" r="AQ173"/>
      <c s="0" r="AR173"/>
    </row>
    <row r="174" ht="27.65600000" customHeight="1">
      <c s="0" r="A174"/>
      <c s="98" r="B174" t="s">
        <v>358</v>
      </c>
      <c s="99" r="C174" t="s">
        <v>48</v>
      </c>
      <c s="100" r="D174" t="s">
        <v>359</v>
      </c>
      <c s="101" r="E174"/>
      <c s="102" r="F174"/>
      <c s="103" r="G174"/>
      <c s="91" r="H174">
        <v>20000000.00000000</v>
      </c>
      <c s="104" r="I174"/>
      <c s="91" r="J174">
        <v>20000000.00000000</v>
      </c>
      <c s="104" r="K174"/>
      <c s="105" r="L174"/>
      <c s="105" r="M174"/>
      <c s="105" r="N174"/>
      <c s="105" r="O174"/>
      <c s="105" r="P174"/>
      <c s="105" r="Q174"/>
      <c s="105" r="R174"/>
      <c s="105" r="S174">
        <v>20000000.00000000</v>
      </c>
      <c s="105" r="T174"/>
      <c s="105" r="U174"/>
      <c s="106" r="V174">
        <f>""&amp;B174</f>
      </c>
      <c s="107" r="W174">
        <f>""&amp;C174</f>
      </c>
      <c s="108" r="X174">
        <f>""&amp;D174</f>
      </c>
      <c s="109" r="Y174"/>
      <c s="110" r="Z174"/>
      <c s="111" r="AA174"/>
      <c s="91" r="AB174">
        <v>0.00000000</v>
      </c>
      <c s="104" r="AC174"/>
      <c s="91" r="AD174">
        <v>0.00000000</v>
      </c>
      <c s="104" r="AE174"/>
      <c s="105" r="AF174"/>
      <c s="105" r="AG174"/>
      <c s="105" r="AH174"/>
      <c s="105" r="AI174"/>
      <c s="105" r="AJ174"/>
      <c s="105" r="AK174"/>
      <c s="105" r="AL174"/>
      <c s="105" r="AM174">
        <v>0.00000000</v>
      </c>
      <c s="105" r="AN174"/>
      <c s="112" r="AO174"/>
      <c s="113" r="AP174">
        <f>""&amp;D174</f>
      </c>
      <c s="95" r="AQ174"/>
      <c s="0" r="AR174"/>
    </row>
    <row r="175" ht="36.52500000" customHeight="1">
      <c s="0" r="A175"/>
      <c s="88" r="B175" t="s">
        <v>360</v>
      </c>
      <c s="89" r="C175" t="s">
        <v>48</v>
      </c>
      <c s="90" r="D175" t="s">
        <v>361</v>
      </c>
      <c s="90" r="E175"/>
      <c s="90" r="F175"/>
      <c s="90" r="G175"/>
      <c s="91" r="H175">
        <v>13417470.00000000</v>
      </c>
      <c s="91" r="I175"/>
      <c s="91" r="J175">
        <v>13417470.00000000</v>
      </c>
      <c s="91" r="K175"/>
      <c s="91" r="L175"/>
      <c s="91" r="M175"/>
      <c s="91" r="N175"/>
      <c s="91" r="O175"/>
      <c s="91" r="P175"/>
      <c s="91" r="Q175"/>
      <c s="91" r="R175">
        <v>13417470.00000000</v>
      </c>
      <c s="91" r="S175"/>
      <c s="91" r="T175"/>
      <c s="91" r="U175"/>
      <c s="92" r="V175">
        <f>""&amp;B175</f>
      </c>
      <c s="89" r="W175">
        <f>""&amp;C175</f>
      </c>
      <c s="90" r="X175">
        <f>""&amp;D175</f>
      </c>
      <c s="90" r="Y175"/>
      <c s="90" r="Z175"/>
      <c s="90" r="AA175"/>
      <c s="91" r="AB175">
        <v>8498000.00000000</v>
      </c>
      <c s="91" r="AC175"/>
      <c s="91" r="AD175">
        <v>8498000.00000000</v>
      </c>
      <c s="91" r="AE175"/>
      <c s="91" r="AF175"/>
      <c s="91" r="AG175"/>
      <c s="91" r="AH175"/>
      <c s="91" r="AI175"/>
      <c s="91" r="AJ175"/>
      <c s="91" r="AK175"/>
      <c s="91" r="AL175">
        <v>8498000.00000000</v>
      </c>
      <c s="91" r="AM175"/>
      <c s="91" r="AN175"/>
      <c s="93" r="AO175"/>
      <c s="94" r="AP175">
        <f>""&amp;D175</f>
      </c>
      <c s="95" r="AQ175"/>
      <c s="0" r="AR175"/>
    </row>
    <row r="176" ht="45.39400000" customHeight="1">
      <c s="0" r="A176"/>
      <c s="98" r="B176" t="s">
        <v>362</v>
      </c>
      <c s="99" r="C176" t="s">
        <v>48</v>
      </c>
      <c s="100" r="D176" t="s">
        <v>363</v>
      </c>
      <c s="101" r="E176"/>
      <c s="102" r="F176"/>
      <c s="103" r="G176"/>
      <c s="91" r="H176">
        <v>13417470.00000000</v>
      </c>
      <c s="104" r="I176"/>
      <c s="91" r="J176">
        <v>13417470.00000000</v>
      </c>
      <c s="104" r="K176"/>
      <c s="105" r="L176"/>
      <c s="105" r="M176"/>
      <c s="105" r="N176"/>
      <c s="105" r="O176"/>
      <c s="105" r="P176"/>
      <c s="105" r="Q176"/>
      <c s="105" r="R176">
        <v>13417470.00000000</v>
      </c>
      <c s="105" r="S176"/>
      <c s="105" r="T176"/>
      <c s="105" r="U176"/>
      <c s="106" r="V176">
        <f>""&amp;B176</f>
      </c>
      <c s="107" r="W176">
        <f>""&amp;C176</f>
      </c>
      <c s="108" r="X176">
        <f>""&amp;D176</f>
      </c>
      <c s="109" r="Y176"/>
      <c s="110" r="Z176"/>
      <c s="111" r="AA176"/>
      <c s="91" r="AB176">
        <v>8498000.00000000</v>
      </c>
      <c s="104" r="AC176"/>
      <c s="91" r="AD176">
        <v>8498000.00000000</v>
      </c>
      <c s="104" r="AE176"/>
      <c s="105" r="AF176"/>
      <c s="105" r="AG176"/>
      <c s="105" r="AH176"/>
      <c s="105" r="AI176"/>
      <c s="105" r="AJ176"/>
      <c s="105" r="AK176"/>
      <c s="105" r="AL176">
        <v>8498000.00000000</v>
      </c>
      <c s="105" r="AM176"/>
      <c s="105" r="AN176"/>
      <c s="112" r="AO176"/>
      <c s="113" r="AP176">
        <f>""&amp;D176</f>
      </c>
      <c s="95" r="AQ176"/>
      <c s="0" r="AR176"/>
    </row>
    <row r="177" ht="54.26300000" customHeight="1">
      <c s="0" r="A177"/>
      <c s="88" r="B177" t="s">
        <v>364</v>
      </c>
      <c s="89" r="C177" t="s">
        <v>48</v>
      </c>
      <c s="90" r="D177" t="s">
        <v>365</v>
      </c>
      <c s="90" r="E177"/>
      <c s="90" r="F177"/>
      <c s="90" r="G177"/>
      <c s="91" r="H177">
        <v>876983.88000000</v>
      </c>
      <c s="91" r="I177"/>
      <c s="91" r="J177">
        <v>876983.88000000</v>
      </c>
      <c s="91" r="K177"/>
      <c s="91" r="L177"/>
      <c s="91" r="M177"/>
      <c s="91" r="N177"/>
      <c s="91" r="O177"/>
      <c s="91" r="P177"/>
      <c s="91" r="Q177"/>
      <c s="91" r="R177">
        <v>876983.88000000</v>
      </c>
      <c s="91" r="S177"/>
      <c s="91" r="T177"/>
      <c s="91" r="U177"/>
      <c s="92" r="V177">
        <f>""&amp;B177</f>
      </c>
      <c s="89" r="W177">
        <f>""&amp;C177</f>
      </c>
      <c s="90" r="X177">
        <f>""&amp;D177</f>
      </c>
      <c s="90" r="Y177"/>
      <c s="90" r="Z177"/>
      <c s="90" r="AA177"/>
      <c s="91" r="AB177">
        <v>876983.88000000</v>
      </c>
      <c s="91" r="AC177"/>
      <c s="91" r="AD177">
        <v>876983.88000000</v>
      </c>
      <c s="91" r="AE177"/>
      <c s="91" r="AF177"/>
      <c s="91" r="AG177"/>
      <c s="91" r="AH177"/>
      <c s="91" r="AI177"/>
      <c s="91" r="AJ177"/>
      <c s="91" r="AK177"/>
      <c s="91" r="AL177">
        <v>876983.88000000</v>
      </c>
      <c s="91" r="AM177"/>
      <c s="91" r="AN177"/>
      <c s="93" r="AO177"/>
      <c s="94" r="AP177">
        <f>""&amp;D177</f>
      </c>
      <c s="95" r="AQ177"/>
      <c s="0" r="AR177"/>
    </row>
    <row r="178" ht="54.26300000" customHeight="1">
      <c s="0" r="A178"/>
      <c s="98" r="B178" t="s">
        <v>366</v>
      </c>
      <c s="99" r="C178" t="s">
        <v>48</v>
      </c>
      <c s="100" r="D178" t="s">
        <v>367</v>
      </c>
      <c s="101" r="E178"/>
      <c s="102" r="F178"/>
      <c s="103" r="G178"/>
      <c s="91" r="H178">
        <v>876983.88000000</v>
      </c>
      <c s="104" r="I178"/>
      <c s="91" r="J178">
        <v>876983.88000000</v>
      </c>
      <c s="104" r="K178"/>
      <c s="105" r="L178"/>
      <c s="105" r="M178"/>
      <c s="105" r="N178"/>
      <c s="105" r="O178"/>
      <c s="105" r="P178"/>
      <c s="105" r="Q178"/>
      <c s="105" r="R178">
        <v>876983.88000000</v>
      </c>
      <c s="105" r="S178"/>
      <c s="105" r="T178"/>
      <c s="105" r="U178"/>
      <c s="106" r="V178">
        <f>""&amp;B178</f>
      </c>
      <c s="107" r="W178">
        <f>""&amp;C178</f>
      </c>
      <c s="108" r="X178">
        <f>""&amp;D178</f>
      </c>
      <c s="109" r="Y178"/>
      <c s="110" r="Z178"/>
      <c s="111" r="AA178"/>
      <c s="91" r="AB178">
        <v>876983.88000000</v>
      </c>
      <c s="104" r="AC178"/>
      <c s="91" r="AD178">
        <v>876983.88000000</v>
      </c>
      <c s="104" r="AE178"/>
      <c s="105" r="AF178"/>
      <c s="105" r="AG178"/>
      <c s="105" r="AH178"/>
      <c s="105" r="AI178"/>
      <c s="105" r="AJ178"/>
      <c s="105" r="AK178"/>
      <c s="105" r="AL178">
        <v>876983.88000000</v>
      </c>
      <c s="105" r="AM178"/>
      <c s="105" r="AN178"/>
      <c s="112" r="AO178"/>
      <c s="113" r="AP178">
        <f>""&amp;D178</f>
      </c>
      <c s="95" r="AQ178"/>
      <c s="0" r="AR178"/>
    </row>
    <row r="179" ht="45.39400000" customHeight="1">
      <c s="0" r="A179"/>
      <c s="88" r="B179" t="s">
        <v>368</v>
      </c>
      <c s="89" r="C179" t="s">
        <v>48</v>
      </c>
      <c s="90" r="D179" t="s">
        <v>369</v>
      </c>
      <c s="90" r="E179"/>
      <c s="90" r="F179"/>
      <c s="90" r="G179"/>
      <c s="91" r="H179">
        <v>75899100.00000000</v>
      </c>
      <c s="91" r="I179"/>
      <c s="91" r="J179">
        <v>75899100.00000000</v>
      </c>
      <c s="91" r="K179"/>
      <c s="91" r="L179"/>
      <c s="91" r="M179"/>
      <c s="91" r="N179"/>
      <c s="91" r="O179"/>
      <c s="91" r="P179"/>
      <c s="91" r="Q179"/>
      <c s="91" r="R179"/>
      <c s="91" r="S179">
        <v>75899100.00000000</v>
      </c>
      <c s="91" r="T179"/>
      <c s="91" r="U179"/>
      <c s="92" r="V179">
        <f>""&amp;B179</f>
      </c>
      <c s="89" r="W179">
        <f>""&amp;C179</f>
      </c>
      <c s="90" r="X179">
        <f>""&amp;D179</f>
      </c>
      <c s="90" r="Y179"/>
      <c s="90" r="Z179"/>
      <c s="90" r="AA179"/>
      <c s="91" r="AB179">
        <v>75899100.00000000</v>
      </c>
      <c s="91" r="AC179"/>
      <c s="91" r="AD179">
        <v>75899100.00000000</v>
      </c>
      <c s="91" r="AE179"/>
      <c s="91" r="AF179"/>
      <c s="91" r="AG179"/>
      <c s="91" r="AH179"/>
      <c s="91" r="AI179"/>
      <c s="91" r="AJ179"/>
      <c s="91" r="AK179"/>
      <c s="91" r="AL179"/>
      <c s="91" r="AM179">
        <v>75899100.00000000</v>
      </c>
      <c s="91" r="AN179"/>
      <c s="93" r="AO179"/>
      <c s="94" r="AP179">
        <f>""&amp;D179</f>
      </c>
      <c s="95" r="AQ179"/>
      <c s="0" r="AR179"/>
    </row>
    <row r="180" ht="45.39400000" customHeight="1">
      <c s="0" r="A180"/>
      <c s="98" r="B180" t="s">
        <v>370</v>
      </c>
      <c s="99" r="C180" t="s">
        <v>48</v>
      </c>
      <c s="100" r="D180" t="s">
        <v>371</v>
      </c>
      <c s="101" r="E180"/>
      <c s="102" r="F180"/>
      <c s="103" r="G180"/>
      <c s="91" r="H180">
        <v>75899100.00000000</v>
      </c>
      <c s="104" r="I180"/>
      <c s="91" r="J180">
        <v>75899100.00000000</v>
      </c>
      <c s="104" r="K180"/>
      <c s="105" r="L180"/>
      <c s="105" r="M180"/>
      <c s="105" r="N180"/>
      <c s="105" r="O180"/>
      <c s="105" r="P180"/>
      <c s="105" r="Q180"/>
      <c s="105" r="R180"/>
      <c s="105" r="S180">
        <v>75899100.00000000</v>
      </c>
      <c s="105" r="T180"/>
      <c s="105" r="U180"/>
      <c s="106" r="V180">
        <f>""&amp;B180</f>
      </c>
      <c s="107" r="W180">
        <f>""&amp;C180</f>
      </c>
      <c s="108" r="X180">
        <f>""&amp;D180</f>
      </c>
      <c s="109" r="Y180"/>
      <c s="110" r="Z180"/>
      <c s="111" r="AA180"/>
      <c s="91" r="AB180">
        <v>75899100.00000000</v>
      </c>
      <c s="104" r="AC180"/>
      <c s="91" r="AD180">
        <v>75899100.00000000</v>
      </c>
      <c s="104" r="AE180"/>
      <c s="105" r="AF180"/>
      <c s="105" r="AG180"/>
      <c s="105" r="AH180"/>
      <c s="105" r="AI180"/>
      <c s="105" r="AJ180"/>
      <c s="105" r="AK180"/>
      <c s="105" r="AL180"/>
      <c s="105" r="AM180">
        <v>75899100.00000000</v>
      </c>
      <c s="105" r="AN180"/>
      <c s="112" r="AO180"/>
      <c s="113" r="AP180">
        <f>""&amp;D180</f>
      </c>
      <c s="95" r="AQ180"/>
      <c s="0" r="AR180"/>
    </row>
    <row r="181" ht="18.78700000" customHeight="1">
      <c s="0" r="A181"/>
      <c s="88" r="B181" t="s">
        <v>372</v>
      </c>
      <c s="89" r="C181" t="s">
        <v>48</v>
      </c>
      <c s="90" r="D181" t="s">
        <v>373</v>
      </c>
      <c s="90" r="E181"/>
      <c s="90" r="F181"/>
      <c s="90" r="G181"/>
      <c s="91" r="H181">
        <v>619579.90000000</v>
      </c>
      <c s="91" r="I181"/>
      <c s="91" r="J181">
        <v>619579.90000000</v>
      </c>
      <c s="91" r="K181"/>
      <c s="91" r="L181"/>
      <c s="91" r="M181"/>
      <c s="91" r="N181"/>
      <c s="91" r="O181"/>
      <c s="91" r="P181"/>
      <c s="91" r="Q181"/>
      <c s="91" r="R181">
        <v>619579.90000000</v>
      </c>
      <c s="91" r="S181"/>
      <c s="91" r="T181"/>
      <c s="91" r="U181"/>
      <c s="92" r="V181">
        <f>""&amp;B181</f>
      </c>
      <c s="89" r="W181">
        <f>""&amp;C181</f>
      </c>
      <c s="90" r="X181">
        <f>""&amp;D181</f>
      </c>
      <c s="90" r="Y181"/>
      <c s="90" r="Z181"/>
      <c s="90" r="AA181"/>
      <c s="91" r="AB181">
        <v>619579.90000000</v>
      </c>
      <c s="91" r="AC181"/>
      <c s="91" r="AD181">
        <v>619579.90000000</v>
      </c>
      <c s="91" r="AE181"/>
      <c s="91" r="AF181"/>
      <c s="91" r="AG181"/>
      <c s="91" r="AH181"/>
      <c s="91" r="AI181"/>
      <c s="91" r="AJ181"/>
      <c s="91" r="AK181"/>
      <c s="91" r="AL181">
        <v>619579.90000000</v>
      </c>
      <c s="91" r="AM181"/>
      <c s="91" r="AN181"/>
      <c s="93" r="AO181"/>
      <c s="94" r="AP181">
        <f>""&amp;D181</f>
      </c>
      <c s="95" r="AQ181"/>
      <c s="0" r="AR181"/>
    </row>
    <row r="182" ht="27.65600000" customHeight="1">
      <c s="0" r="A182"/>
      <c s="98" r="B182" t="s">
        <v>374</v>
      </c>
      <c s="99" r="C182" t="s">
        <v>48</v>
      </c>
      <c s="100" r="D182" t="s">
        <v>375</v>
      </c>
      <c s="101" r="E182"/>
      <c s="102" r="F182"/>
      <c s="103" r="G182"/>
      <c s="91" r="H182">
        <v>619579.90000000</v>
      </c>
      <c s="104" r="I182"/>
      <c s="91" r="J182">
        <v>619579.90000000</v>
      </c>
      <c s="104" r="K182"/>
      <c s="105" r="L182"/>
      <c s="105" r="M182"/>
      <c s="105" r="N182"/>
      <c s="105" r="O182"/>
      <c s="105" r="P182"/>
      <c s="105" r="Q182"/>
      <c s="105" r="R182">
        <v>619579.90000000</v>
      </c>
      <c s="105" r="S182"/>
      <c s="105" r="T182"/>
      <c s="105" r="U182"/>
      <c s="106" r="V182">
        <f>""&amp;B182</f>
      </c>
      <c s="107" r="W182">
        <f>""&amp;C182</f>
      </c>
      <c s="108" r="X182">
        <f>""&amp;D182</f>
      </c>
      <c s="109" r="Y182"/>
      <c s="110" r="Z182"/>
      <c s="111" r="AA182"/>
      <c s="91" r="AB182">
        <v>619579.90000000</v>
      </c>
      <c s="104" r="AC182"/>
      <c s="91" r="AD182">
        <v>619579.90000000</v>
      </c>
      <c s="104" r="AE182"/>
      <c s="105" r="AF182"/>
      <c s="105" r="AG182"/>
      <c s="105" r="AH182"/>
      <c s="105" r="AI182"/>
      <c s="105" r="AJ182"/>
      <c s="105" r="AK182"/>
      <c s="105" r="AL182">
        <v>619579.90000000</v>
      </c>
      <c s="105" r="AM182"/>
      <c s="105" r="AN182"/>
      <c s="112" r="AO182"/>
      <c s="113" r="AP182">
        <f>""&amp;D182</f>
      </c>
      <c s="95" r="AQ182"/>
      <c s="0" r="AR182"/>
    </row>
    <row r="183" ht="18.78700000" customHeight="1">
      <c s="0" r="A183"/>
      <c s="88" r="B183" t="s">
        <v>376</v>
      </c>
      <c s="89" r="C183" t="s">
        <v>48</v>
      </c>
      <c s="90" r="D183" t="s">
        <v>377</v>
      </c>
      <c s="90" r="E183"/>
      <c s="90" r="F183"/>
      <c s="90" r="G183"/>
      <c s="91" r="H183">
        <v>326080.00000000</v>
      </c>
      <c s="91" r="I183"/>
      <c s="91" r="J183">
        <v>326080.00000000</v>
      </c>
      <c s="91" r="K183"/>
      <c s="91" r="L183"/>
      <c s="91" r="M183"/>
      <c s="91" r="N183"/>
      <c s="91" r="O183"/>
      <c s="91" r="P183"/>
      <c s="91" r="Q183"/>
      <c s="91" r="R183">
        <v>326080.00000000</v>
      </c>
      <c s="91" r="S183"/>
      <c s="91" r="T183"/>
      <c s="91" r="U183"/>
      <c s="92" r="V183">
        <f>""&amp;B183</f>
      </c>
      <c s="89" r="W183">
        <f>""&amp;C183</f>
      </c>
      <c s="90" r="X183">
        <f>""&amp;D183</f>
      </c>
      <c s="90" r="Y183"/>
      <c s="90" r="Z183"/>
      <c s="90" r="AA183"/>
      <c s="91" r="AB183">
        <v>0.00000000</v>
      </c>
      <c s="91" r="AC183"/>
      <c s="91" r="AD183">
        <v>0.00000000</v>
      </c>
      <c s="91" r="AE183"/>
      <c s="91" r="AF183"/>
      <c s="91" r="AG183"/>
      <c s="91" r="AH183"/>
      <c s="91" r="AI183"/>
      <c s="91" r="AJ183"/>
      <c s="91" r="AK183"/>
      <c s="91" r="AL183">
        <v>0.00000000</v>
      </c>
      <c s="91" r="AM183"/>
      <c s="91" r="AN183"/>
      <c s="93" r="AO183"/>
      <c s="94" r="AP183">
        <f>""&amp;D183</f>
      </c>
      <c s="95" r="AQ183"/>
      <c s="0" r="AR183"/>
    </row>
    <row r="184" ht="18.78700000" customHeight="1">
      <c s="0" r="A184"/>
      <c s="98" r="B184" t="s">
        <v>378</v>
      </c>
      <c s="99" r="C184" t="s">
        <v>48</v>
      </c>
      <c s="100" r="D184" t="s">
        <v>379</v>
      </c>
      <c s="101" r="E184"/>
      <c s="102" r="F184"/>
      <c s="103" r="G184"/>
      <c s="91" r="H184">
        <v>326080.00000000</v>
      </c>
      <c s="104" r="I184"/>
      <c s="91" r="J184">
        <v>326080.00000000</v>
      </c>
      <c s="104" r="K184"/>
      <c s="105" r="L184"/>
      <c s="105" r="M184"/>
      <c s="105" r="N184"/>
      <c s="105" r="O184"/>
      <c s="105" r="P184"/>
      <c s="105" r="Q184"/>
      <c s="105" r="R184">
        <v>326080.00000000</v>
      </c>
      <c s="105" r="S184"/>
      <c s="105" r="T184"/>
      <c s="105" r="U184"/>
      <c s="106" r="V184">
        <f>""&amp;B184</f>
      </c>
      <c s="107" r="W184">
        <f>""&amp;C184</f>
      </c>
      <c s="108" r="X184">
        <f>""&amp;D184</f>
      </c>
      <c s="109" r="Y184"/>
      <c s="110" r="Z184"/>
      <c s="111" r="AA184"/>
      <c s="91" r="AB184">
        <v>0.00000000</v>
      </c>
      <c s="104" r="AC184"/>
      <c s="91" r="AD184">
        <v>0.00000000</v>
      </c>
      <c s="104" r="AE184"/>
      <c s="105" r="AF184"/>
      <c s="105" r="AG184"/>
      <c s="105" r="AH184"/>
      <c s="105" r="AI184"/>
      <c s="105" r="AJ184"/>
      <c s="105" r="AK184"/>
      <c s="105" r="AL184">
        <v>0.00000000</v>
      </c>
      <c s="105" r="AM184"/>
      <c s="105" r="AN184"/>
      <c s="112" r="AO184"/>
      <c s="113" r="AP184">
        <f>""&amp;D184</f>
      </c>
      <c s="95" r="AQ184"/>
      <c s="0" r="AR184"/>
    </row>
    <row r="185" ht="18.78700000" customHeight="1">
      <c s="0" r="A185"/>
      <c s="88" r="B185" t="s">
        <v>380</v>
      </c>
      <c s="89" r="C185" t="s">
        <v>48</v>
      </c>
      <c s="90" r="D185" t="s">
        <v>381</v>
      </c>
      <c s="90" r="E185"/>
      <c s="90" r="F185"/>
      <c s="90" r="G185"/>
      <c s="91" r="H185">
        <v>206030.00000000</v>
      </c>
      <c s="91" r="I185"/>
      <c s="91" r="J185">
        <v>206030.00000000</v>
      </c>
      <c s="91" r="K185"/>
      <c s="91" r="L185"/>
      <c s="91" r="M185"/>
      <c s="91" r="N185"/>
      <c s="91" r="O185"/>
      <c s="91" r="P185"/>
      <c s="91" r="Q185"/>
      <c s="91" r="R185">
        <v>206030.00000000</v>
      </c>
      <c s="91" r="S185"/>
      <c s="91" r="T185"/>
      <c s="91" r="U185"/>
      <c s="92" r="V185">
        <f>""&amp;B185</f>
      </c>
      <c s="89" r="W185">
        <f>""&amp;C185</f>
      </c>
      <c s="90" r="X185">
        <f>""&amp;D185</f>
      </c>
      <c s="90" r="Y185"/>
      <c s="90" r="Z185"/>
      <c s="90" r="AA185"/>
      <c s="91" r="AB185">
        <v>206030.00000000</v>
      </c>
      <c s="91" r="AC185"/>
      <c s="91" r="AD185">
        <v>206030.00000000</v>
      </c>
      <c s="91" r="AE185"/>
      <c s="91" r="AF185"/>
      <c s="91" r="AG185"/>
      <c s="91" r="AH185"/>
      <c s="91" r="AI185"/>
      <c s="91" r="AJ185"/>
      <c s="91" r="AK185"/>
      <c s="91" r="AL185">
        <v>206030.00000000</v>
      </c>
      <c s="91" r="AM185"/>
      <c s="91" r="AN185"/>
      <c s="93" r="AO185"/>
      <c s="94" r="AP185">
        <f>""&amp;D185</f>
      </c>
      <c s="95" r="AQ185"/>
      <c s="0" r="AR185"/>
    </row>
    <row r="186" ht="18.78700000" customHeight="1">
      <c s="0" r="A186"/>
      <c s="98" r="B186" t="s">
        <v>382</v>
      </c>
      <c s="99" r="C186" t="s">
        <v>48</v>
      </c>
      <c s="100" r="D186" t="s">
        <v>383</v>
      </c>
      <c s="101" r="E186"/>
      <c s="102" r="F186"/>
      <c s="103" r="G186"/>
      <c s="91" r="H186">
        <v>206030.00000000</v>
      </c>
      <c s="104" r="I186"/>
      <c s="91" r="J186">
        <v>206030.00000000</v>
      </c>
      <c s="104" r="K186"/>
      <c s="105" r="L186"/>
      <c s="105" r="M186"/>
      <c s="105" r="N186"/>
      <c s="105" r="O186"/>
      <c s="105" r="P186"/>
      <c s="105" r="Q186"/>
      <c s="105" r="R186">
        <v>206030.00000000</v>
      </c>
      <c s="105" r="S186"/>
      <c s="105" r="T186"/>
      <c s="105" r="U186"/>
      <c s="106" r="V186">
        <f>""&amp;B186</f>
      </c>
      <c s="107" r="W186">
        <f>""&amp;C186</f>
      </c>
      <c s="108" r="X186">
        <f>""&amp;D186</f>
      </c>
      <c s="109" r="Y186"/>
      <c s="110" r="Z186"/>
      <c s="111" r="AA186"/>
      <c s="91" r="AB186">
        <v>206030.00000000</v>
      </c>
      <c s="104" r="AC186"/>
      <c s="91" r="AD186">
        <v>206030.00000000</v>
      </c>
      <c s="104" r="AE186"/>
      <c s="105" r="AF186"/>
      <c s="105" r="AG186"/>
      <c s="105" r="AH186"/>
      <c s="105" r="AI186"/>
      <c s="105" r="AJ186"/>
      <c s="105" r="AK186"/>
      <c s="105" r="AL186">
        <v>206030.00000000</v>
      </c>
      <c s="105" r="AM186"/>
      <c s="105" r="AN186"/>
      <c s="112" r="AO186"/>
      <c s="113" r="AP186">
        <f>""&amp;D186</f>
      </c>
      <c s="95" r="AQ186"/>
      <c s="0" r="AR186"/>
    </row>
    <row r="187" ht="27.65600000" customHeight="1">
      <c s="0" r="A187"/>
      <c s="88" r="B187" t="s">
        <v>384</v>
      </c>
      <c s="89" r="C187" t="s">
        <v>48</v>
      </c>
      <c s="90" r="D187" t="s">
        <v>385</v>
      </c>
      <c s="90" r="E187"/>
      <c s="90" r="F187"/>
      <c s="90" r="G187"/>
      <c s="91" r="H187">
        <v>265335.00000000</v>
      </c>
      <c s="91" r="I187"/>
      <c s="91" r="J187">
        <v>265335.00000000</v>
      </c>
      <c s="91" r="K187"/>
      <c s="91" r="L187"/>
      <c s="91" r="M187"/>
      <c s="91" r="N187"/>
      <c s="91" r="O187"/>
      <c s="91" r="P187"/>
      <c s="91" r="Q187"/>
      <c s="91" r="R187">
        <v>265335.00000000</v>
      </c>
      <c s="91" r="S187"/>
      <c s="91" r="T187"/>
      <c s="91" r="U187"/>
      <c s="92" r="V187">
        <f>""&amp;B187</f>
      </c>
      <c s="89" r="W187">
        <f>""&amp;C187</f>
      </c>
      <c s="90" r="X187">
        <f>""&amp;D187</f>
      </c>
      <c s="90" r="Y187"/>
      <c s="90" r="Z187"/>
      <c s="90" r="AA187"/>
      <c s="91" r="AB187">
        <v>0.00000000</v>
      </c>
      <c s="91" r="AC187"/>
      <c s="91" r="AD187">
        <v>0.00000000</v>
      </c>
      <c s="91" r="AE187"/>
      <c s="91" r="AF187"/>
      <c s="91" r="AG187"/>
      <c s="91" r="AH187"/>
      <c s="91" r="AI187"/>
      <c s="91" r="AJ187"/>
      <c s="91" r="AK187"/>
      <c s="91" r="AL187">
        <v>0.00000000</v>
      </c>
      <c s="91" r="AM187"/>
      <c s="91" r="AN187"/>
      <c s="93" r="AO187"/>
      <c s="94" r="AP187">
        <f>""&amp;D187</f>
      </c>
      <c s="95" r="AQ187"/>
      <c s="0" r="AR187"/>
    </row>
    <row r="188" ht="27.65600000" customHeight="1">
      <c s="0" r="A188"/>
      <c s="98" r="B188" t="s">
        <v>386</v>
      </c>
      <c s="99" r="C188" t="s">
        <v>48</v>
      </c>
      <c s="100" r="D188" t="s">
        <v>387</v>
      </c>
      <c s="101" r="E188"/>
      <c s="102" r="F188"/>
      <c s="103" r="G188"/>
      <c s="91" r="H188">
        <v>265335.00000000</v>
      </c>
      <c s="104" r="I188"/>
      <c s="91" r="J188">
        <v>265335.00000000</v>
      </c>
      <c s="104" r="K188"/>
      <c s="105" r="L188"/>
      <c s="105" r="M188"/>
      <c s="105" r="N188"/>
      <c s="105" r="O188"/>
      <c s="105" r="P188"/>
      <c s="105" r="Q188"/>
      <c s="105" r="R188">
        <v>265335.00000000</v>
      </c>
      <c s="105" r="S188"/>
      <c s="105" r="T188"/>
      <c s="105" r="U188"/>
      <c s="106" r="V188">
        <f>""&amp;B188</f>
      </c>
      <c s="107" r="W188">
        <f>""&amp;C188</f>
      </c>
      <c s="108" r="X188">
        <f>""&amp;D188</f>
      </c>
      <c s="109" r="Y188"/>
      <c s="110" r="Z188"/>
      <c s="111" r="AA188"/>
      <c s="91" r="AB188">
        <v>0.00000000</v>
      </c>
      <c s="104" r="AC188"/>
      <c s="91" r="AD188">
        <v>0.00000000</v>
      </c>
      <c s="104" r="AE188"/>
      <c s="105" r="AF188"/>
      <c s="105" r="AG188"/>
      <c s="105" r="AH188"/>
      <c s="105" r="AI188"/>
      <c s="105" r="AJ188"/>
      <c s="105" r="AK188"/>
      <c s="105" r="AL188">
        <v>0.00000000</v>
      </c>
      <c s="105" r="AM188"/>
      <c s="105" r="AN188"/>
      <c s="112" r="AO188"/>
      <c s="113" r="AP188">
        <f>""&amp;D188</f>
      </c>
      <c s="95" r="AQ188"/>
      <c s="0" r="AR188"/>
    </row>
    <row r="189" ht="18.78700000" customHeight="1">
      <c s="0" r="A189"/>
      <c s="88" r="B189" t="s">
        <v>388</v>
      </c>
      <c s="89" r="C189" t="s">
        <v>48</v>
      </c>
      <c s="90" r="D189" t="s">
        <v>389</v>
      </c>
      <c s="90" r="E189"/>
      <c s="90" r="F189"/>
      <c s="90" r="G189"/>
      <c s="91" r="H189">
        <v>55268813.45000000</v>
      </c>
      <c s="91" r="I189"/>
      <c s="91" r="J189">
        <v>55268813.45000000</v>
      </c>
      <c s="91" r="K189"/>
      <c s="91" r="L189"/>
      <c s="91" r="M189"/>
      <c s="91" r="N189"/>
      <c s="91" r="O189"/>
      <c s="91" r="P189"/>
      <c s="91" r="Q189"/>
      <c s="91" r="R189">
        <v>55268813.45000000</v>
      </c>
      <c s="91" r="S189"/>
      <c s="91" r="T189"/>
      <c s="91" r="U189"/>
      <c s="92" r="V189">
        <f>""&amp;B189</f>
      </c>
      <c s="89" r="W189">
        <f>""&amp;C189</f>
      </c>
      <c s="90" r="X189">
        <f>""&amp;D189</f>
      </c>
      <c s="90" r="Y189"/>
      <c s="90" r="Z189"/>
      <c s="90" r="AA189"/>
      <c s="91" r="AB189">
        <v>46860000.00000000</v>
      </c>
      <c s="91" r="AC189"/>
      <c s="91" r="AD189">
        <v>46860000.00000000</v>
      </c>
      <c s="91" r="AE189"/>
      <c s="91" r="AF189"/>
      <c s="91" r="AG189"/>
      <c s="91" r="AH189"/>
      <c s="91" r="AI189"/>
      <c s="91" r="AJ189"/>
      <c s="91" r="AK189"/>
      <c s="91" r="AL189">
        <v>46860000.00000000</v>
      </c>
      <c s="91" r="AM189"/>
      <c s="91" r="AN189"/>
      <c s="93" r="AO189"/>
      <c s="94" r="AP189">
        <f>""&amp;D189</f>
      </c>
      <c s="95" r="AQ189"/>
      <c s="0" r="AR189"/>
    </row>
    <row r="190" ht="27.65600000" customHeight="1">
      <c s="0" r="A190"/>
      <c s="98" r="B190" t="s">
        <v>390</v>
      </c>
      <c s="99" r="C190" t="s">
        <v>48</v>
      </c>
      <c s="100" r="D190" t="s">
        <v>391</v>
      </c>
      <c s="101" r="E190"/>
      <c s="102" r="F190"/>
      <c s="103" r="G190"/>
      <c s="91" r="H190">
        <v>55268813.45000000</v>
      </c>
      <c s="104" r="I190"/>
      <c s="91" r="J190">
        <v>55268813.45000000</v>
      </c>
      <c s="104" r="K190"/>
      <c s="105" r="L190"/>
      <c s="105" r="M190"/>
      <c s="105" r="N190"/>
      <c s="105" r="O190"/>
      <c s="105" r="P190"/>
      <c s="105" r="Q190"/>
      <c s="105" r="R190">
        <v>55268813.45000000</v>
      </c>
      <c s="105" r="S190"/>
      <c s="105" r="T190"/>
      <c s="105" r="U190"/>
      <c s="106" r="V190">
        <f>""&amp;B190</f>
      </c>
      <c s="107" r="W190">
        <f>""&amp;C190</f>
      </c>
      <c s="108" r="X190">
        <f>""&amp;D190</f>
      </c>
      <c s="109" r="Y190"/>
      <c s="110" r="Z190"/>
      <c s="111" r="AA190"/>
      <c s="91" r="AB190">
        <v>46860000.00000000</v>
      </c>
      <c s="104" r="AC190"/>
      <c s="91" r="AD190">
        <v>46860000.00000000</v>
      </c>
      <c s="104" r="AE190"/>
      <c s="105" r="AF190"/>
      <c s="105" r="AG190"/>
      <c s="105" r="AH190"/>
      <c s="105" r="AI190"/>
      <c s="105" r="AJ190"/>
      <c s="105" r="AK190"/>
      <c s="105" r="AL190">
        <v>46860000.00000000</v>
      </c>
      <c s="105" r="AM190"/>
      <c s="105" r="AN190"/>
      <c s="112" r="AO190"/>
      <c s="113" r="AP190">
        <f>""&amp;D190</f>
      </c>
      <c s="95" r="AQ190"/>
      <c s="0" r="AR190"/>
    </row>
    <row r="191" ht="11.25000000" customHeight="1">
      <c s="0" r="A191"/>
      <c s="88" r="B191" t="s">
        <v>392</v>
      </c>
      <c s="89" r="C191" t="s">
        <v>48</v>
      </c>
      <c s="90" r="D191" t="s">
        <v>393</v>
      </c>
      <c s="90" r="E191"/>
      <c s="90" r="F191"/>
      <c s="90" r="G191"/>
      <c s="91" r="H191">
        <v>154133404.53000000</v>
      </c>
      <c s="91" r="I191"/>
      <c s="91" r="J191">
        <v>154133404.53000000</v>
      </c>
      <c s="91" r="K191"/>
      <c s="91" r="L191"/>
      <c s="91" r="M191"/>
      <c s="91" r="N191"/>
      <c s="91" r="O191"/>
      <c s="91" r="P191"/>
      <c s="91" r="Q191"/>
      <c s="91" r="R191">
        <v>111623403.53000000</v>
      </c>
      <c s="91" r="S191">
        <v>10491100.00000000</v>
      </c>
      <c s="91" r="T191">
        <v>32018901.00000000</v>
      </c>
      <c s="91" r="U191"/>
      <c s="92" r="V191">
        <f>""&amp;B191</f>
      </c>
      <c s="89" r="W191">
        <f>""&amp;C191</f>
      </c>
      <c s="90" r="X191">
        <f>""&amp;D191</f>
      </c>
      <c s="90" r="Y191"/>
      <c s="90" r="Z191"/>
      <c s="90" r="AA191"/>
      <c s="91" r="AB191">
        <v>69772486.99000000</v>
      </c>
      <c s="91" r="AC191"/>
      <c s="91" r="AD191">
        <v>69772486.99000000</v>
      </c>
      <c s="91" r="AE191"/>
      <c s="91" r="AF191"/>
      <c s="91" r="AG191"/>
      <c s="91" r="AH191"/>
      <c s="91" r="AI191"/>
      <c s="91" r="AJ191"/>
      <c s="91" r="AK191"/>
      <c s="91" r="AL191">
        <v>50208791.13000000</v>
      </c>
      <c s="91" r="AM191">
        <v>4832855.12000000</v>
      </c>
      <c s="91" r="AN191">
        <v>14730840.74000000</v>
      </c>
      <c s="93" r="AO191"/>
      <c s="94" r="AP191">
        <f>""&amp;D191</f>
      </c>
      <c s="95" r="AQ191"/>
      <c s="0" r="AR191"/>
    </row>
    <row r="192" ht="18.78700000" customHeight="1">
      <c s="0" r="A192"/>
      <c s="98" r="B192" t="s">
        <v>394</v>
      </c>
      <c s="99" r="C192" t="s">
        <v>48</v>
      </c>
      <c s="100" r="D192" t="s">
        <v>395</v>
      </c>
      <c s="101" r="E192"/>
      <c s="102" r="F192"/>
      <c s="103" r="G192"/>
      <c s="91" r="H192">
        <v>111623403.53000000</v>
      </c>
      <c s="104" r="I192"/>
      <c s="91" r="J192">
        <v>111623403.53000000</v>
      </c>
      <c s="104" r="K192"/>
      <c s="105" r="L192"/>
      <c s="105" r="M192"/>
      <c s="105" r="N192"/>
      <c s="105" r="O192"/>
      <c s="105" r="P192"/>
      <c s="105" r="Q192"/>
      <c s="105" r="R192">
        <v>111623403.53000000</v>
      </c>
      <c s="105" r="S192"/>
      <c s="105" r="T192"/>
      <c s="105" r="U192"/>
      <c s="106" r="V192">
        <f>""&amp;B192</f>
      </c>
      <c s="107" r="W192">
        <f>""&amp;C192</f>
      </c>
      <c s="108" r="X192">
        <f>""&amp;D192</f>
      </c>
      <c s="109" r="Y192"/>
      <c s="110" r="Z192"/>
      <c s="111" r="AA192"/>
      <c s="91" r="AB192">
        <v>50208791.13000000</v>
      </c>
      <c s="104" r="AC192"/>
      <c s="91" r="AD192">
        <v>50208791.13000000</v>
      </c>
      <c s="104" r="AE192"/>
      <c s="105" r="AF192"/>
      <c s="105" r="AG192"/>
      <c s="105" r="AH192"/>
      <c s="105" r="AI192"/>
      <c s="105" r="AJ192"/>
      <c s="105" r="AK192"/>
      <c s="105" r="AL192">
        <v>50208791.13000000</v>
      </c>
      <c s="105" r="AM192"/>
      <c s="105" r="AN192"/>
      <c s="112" r="AO192"/>
      <c s="113" r="AP192">
        <f>""&amp;D192</f>
      </c>
      <c s="95" r="AQ192"/>
      <c s="0" r="AR192"/>
    </row>
    <row r="193" ht="11.25000000" customHeight="1">
      <c s="0" r="A193"/>
      <c s="114" r="B193" t="s">
        <v>396</v>
      </c>
      <c s="99" r="C193" t="s">
        <v>48</v>
      </c>
      <c s="100" r="D193" t="s">
        <v>397</v>
      </c>
      <c s="101" r="E193"/>
      <c s="102" r="F193"/>
      <c s="103" r="G193"/>
      <c s="91" r="H193">
        <v>32018901.00000000</v>
      </c>
      <c s="104" r="I193"/>
      <c s="91" r="J193">
        <v>32018901.00000000</v>
      </c>
      <c s="104" r="K193"/>
      <c s="105" r="L193"/>
      <c s="105" r="M193"/>
      <c s="105" r="N193"/>
      <c s="105" r="O193"/>
      <c s="105" r="P193"/>
      <c s="105" r="Q193"/>
      <c s="105" r="R193"/>
      <c s="105" r="S193"/>
      <c s="105" r="T193">
        <v>32018901.00000000</v>
      </c>
      <c s="105" r="U193"/>
      <c s="115" r="V193">
        <f>""&amp;B193</f>
      </c>
      <c s="107" r="W193">
        <f>""&amp;C193</f>
      </c>
      <c s="108" r="X193">
        <f>""&amp;D193</f>
      </c>
      <c s="109" r="Y193"/>
      <c s="110" r="Z193"/>
      <c s="111" r="AA193"/>
      <c s="91" r="AB193">
        <v>14730840.74000000</v>
      </c>
      <c s="104" r="AC193"/>
      <c s="91" r="AD193">
        <v>14730840.74000000</v>
      </c>
      <c s="104" r="AE193"/>
      <c s="105" r="AF193"/>
      <c s="105" r="AG193"/>
      <c s="105" r="AH193"/>
      <c s="105" r="AI193"/>
      <c s="105" r="AJ193"/>
      <c s="105" r="AK193"/>
      <c s="105" r="AL193"/>
      <c s="105" r="AM193"/>
      <c s="105" r="AN193">
        <v>14730840.74000000</v>
      </c>
      <c s="112" r="AO193"/>
      <c s="113" r="AP193">
        <f>""&amp;D193</f>
      </c>
      <c s="95" r="AQ193"/>
      <c s="0" r="AR193"/>
    </row>
    <row r="194" ht="11.25000000" customHeight="1">
      <c s="0" r="A194"/>
      <c s="114" r="B194" t="s">
        <v>398</v>
      </c>
      <c s="99" r="C194" t="s">
        <v>48</v>
      </c>
      <c s="100" r="D194" t="s">
        <v>399</v>
      </c>
      <c s="101" r="E194"/>
      <c s="102" r="F194"/>
      <c s="103" r="G194"/>
      <c s="91" r="H194">
        <v>10491100.00000000</v>
      </c>
      <c s="104" r="I194"/>
      <c s="91" r="J194">
        <v>10491100.00000000</v>
      </c>
      <c s="104" r="K194"/>
      <c s="105" r="L194"/>
      <c s="105" r="M194"/>
      <c s="105" r="N194"/>
      <c s="105" r="O194"/>
      <c s="105" r="P194"/>
      <c s="105" r="Q194"/>
      <c s="105" r="R194"/>
      <c s="105" r="S194">
        <v>10491100.00000000</v>
      </c>
      <c s="105" r="T194"/>
      <c s="105" r="U194"/>
      <c s="115" r="V194">
        <f>""&amp;B194</f>
      </c>
      <c s="107" r="W194">
        <f>""&amp;C194</f>
      </c>
      <c s="108" r="X194">
        <f>""&amp;D194</f>
      </c>
      <c s="109" r="Y194"/>
      <c s="110" r="Z194"/>
      <c s="111" r="AA194"/>
      <c s="91" r="AB194">
        <v>4832855.12000000</v>
      </c>
      <c s="104" r="AC194"/>
      <c s="91" r="AD194">
        <v>4832855.12000000</v>
      </c>
      <c s="104" r="AE194"/>
      <c s="105" r="AF194"/>
      <c s="105" r="AG194"/>
      <c s="105" r="AH194"/>
      <c s="105" r="AI194"/>
      <c s="105" r="AJ194"/>
      <c s="105" r="AK194"/>
      <c s="105" r="AL194"/>
      <c s="105" r="AM194">
        <v>4832855.12000000</v>
      </c>
      <c s="105" r="AN194"/>
      <c s="112" r="AO194"/>
      <c s="113" r="AP194">
        <f>""&amp;D194</f>
      </c>
      <c s="95" r="AQ194"/>
      <c s="0" r="AR194"/>
    </row>
    <row r="195" ht="18.78700000" customHeight="1">
      <c s="0" r="A195"/>
      <c s="88" r="B195" t="s">
        <v>400</v>
      </c>
      <c s="89" r="C195" t="s">
        <v>48</v>
      </c>
      <c s="90" r="D195" t="s">
        <v>401</v>
      </c>
      <c s="90" r="E195"/>
      <c s="90" r="F195"/>
      <c s="90" r="G195"/>
      <c s="91" r="H195">
        <v>310177287.33000000</v>
      </c>
      <c s="91" r="I195"/>
      <c s="91" r="J195">
        <v>310177287.33000000</v>
      </c>
      <c s="91" r="K195">
        <v>3075230.00000000</v>
      </c>
      <c s="91" r="L195"/>
      <c s="91" r="M195"/>
      <c s="91" r="N195"/>
      <c s="91" r="O195"/>
      <c s="91" r="P195"/>
      <c s="91" r="Q195"/>
      <c s="91" r="R195">
        <v>310177287.33000000</v>
      </c>
      <c s="91" r="S195"/>
      <c s="91" r="T195">
        <v>3075230.00000000</v>
      </c>
      <c s="91" r="U195"/>
      <c s="92" r="V195">
        <f>""&amp;B195</f>
      </c>
      <c s="89" r="W195">
        <f>""&amp;C195</f>
      </c>
      <c s="90" r="X195">
        <f>""&amp;D195</f>
      </c>
      <c s="90" r="Y195"/>
      <c s="90" r="Z195"/>
      <c s="90" r="AA195"/>
      <c s="91" r="AB195">
        <v>240820723.29000000</v>
      </c>
      <c s="91" r="AC195"/>
      <c s="91" r="AD195">
        <v>240820723.29000000</v>
      </c>
      <c s="91" r="AE195">
        <v>2323000.00000000</v>
      </c>
      <c s="91" r="AF195"/>
      <c s="91" r="AG195"/>
      <c s="91" r="AH195"/>
      <c s="91" r="AI195"/>
      <c s="91" r="AJ195"/>
      <c s="91" r="AK195"/>
      <c s="91" r="AL195">
        <v>240820723.29000000</v>
      </c>
      <c s="91" r="AM195"/>
      <c s="91" r="AN195">
        <v>2323000.00000000</v>
      </c>
      <c s="93" r="AO195"/>
      <c s="94" r="AP195">
        <f>""&amp;D195</f>
      </c>
      <c s="95" r="AQ195"/>
      <c s="0" r="AR195"/>
    </row>
    <row r="196" ht="27.65600000" customHeight="1">
      <c s="0" r="A196"/>
      <c s="96" r="B196" t="s">
        <v>402</v>
      </c>
      <c s="89" r="C196" t="s">
        <v>48</v>
      </c>
      <c s="90" r="D196" t="s">
        <v>403</v>
      </c>
      <c s="90" r="E196"/>
      <c s="90" r="F196"/>
      <c s="90" r="G196"/>
      <c s="91" r="H196">
        <v>1569100.00000000</v>
      </c>
      <c s="91" r="I196"/>
      <c s="91" r="J196">
        <v>1569100.00000000</v>
      </c>
      <c s="91" r="K196"/>
      <c s="91" r="L196"/>
      <c s="91" r="M196"/>
      <c s="91" r="N196"/>
      <c s="91" r="O196"/>
      <c s="91" r="P196"/>
      <c s="91" r="Q196"/>
      <c s="91" r="R196">
        <v>1569100.00000000</v>
      </c>
      <c s="91" r="S196"/>
      <c s="91" r="T196"/>
      <c s="91" r="U196"/>
      <c s="97" r="V196">
        <f>""&amp;B196</f>
      </c>
      <c s="89" r="W196">
        <f>""&amp;C196</f>
      </c>
      <c s="90" r="X196">
        <f>""&amp;D196</f>
      </c>
      <c s="90" r="Y196"/>
      <c s="90" r="Z196"/>
      <c s="90" r="AA196"/>
      <c s="91" r="AB196">
        <v>1199980.00000000</v>
      </c>
      <c s="91" r="AC196"/>
      <c s="91" r="AD196">
        <v>1199980.00000000</v>
      </c>
      <c s="91" r="AE196"/>
      <c s="91" r="AF196"/>
      <c s="91" r="AG196"/>
      <c s="91" r="AH196"/>
      <c s="91" r="AI196"/>
      <c s="91" r="AJ196"/>
      <c s="91" r="AK196"/>
      <c s="91" r="AL196">
        <v>1199980.00000000</v>
      </c>
      <c s="91" r="AM196"/>
      <c s="91" r="AN196"/>
      <c s="93" r="AO196"/>
      <c s="94" r="AP196">
        <f>""&amp;D196</f>
      </c>
      <c s="95" r="AQ196"/>
      <c s="0" r="AR196"/>
    </row>
    <row r="197" ht="27.65600000" customHeight="1">
      <c s="0" r="A197"/>
      <c s="98" r="B197" t="s">
        <v>404</v>
      </c>
      <c s="99" r="C197" t="s">
        <v>48</v>
      </c>
      <c s="100" r="D197" t="s">
        <v>405</v>
      </c>
      <c s="101" r="E197"/>
      <c s="102" r="F197"/>
      <c s="103" r="G197"/>
      <c s="91" r="H197">
        <v>1569100.00000000</v>
      </c>
      <c s="104" r="I197"/>
      <c s="91" r="J197">
        <v>1569100.00000000</v>
      </c>
      <c s="104" r="K197"/>
      <c s="105" r="L197"/>
      <c s="105" r="M197"/>
      <c s="105" r="N197"/>
      <c s="105" r="O197"/>
      <c s="105" r="P197"/>
      <c s="105" r="Q197"/>
      <c s="105" r="R197">
        <v>1569100.00000000</v>
      </c>
      <c s="105" r="S197"/>
      <c s="105" r="T197"/>
      <c s="105" r="U197"/>
      <c s="106" r="V197">
        <f>""&amp;B197</f>
      </c>
      <c s="107" r="W197">
        <f>""&amp;C197</f>
      </c>
      <c s="108" r="X197">
        <f>""&amp;D197</f>
      </c>
      <c s="109" r="Y197"/>
      <c s="110" r="Z197"/>
      <c s="111" r="AA197"/>
      <c s="91" r="AB197">
        <v>1199980.00000000</v>
      </c>
      <c s="104" r="AC197"/>
      <c s="91" r="AD197">
        <v>1199980.00000000</v>
      </c>
      <c s="104" r="AE197"/>
      <c s="105" r="AF197"/>
      <c s="105" r="AG197"/>
      <c s="105" r="AH197"/>
      <c s="105" r="AI197"/>
      <c s="105" r="AJ197"/>
      <c s="105" r="AK197"/>
      <c s="105" r="AL197">
        <v>1199980.00000000</v>
      </c>
      <c s="105" r="AM197"/>
      <c s="105" r="AN197"/>
      <c s="112" r="AO197"/>
      <c s="113" r="AP197">
        <f>""&amp;D197</f>
      </c>
      <c s="95" r="AQ197"/>
      <c s="0" r="AR197"/>
    </row>
    <row r="198" ht="27.65600000" customHeight="1">
      <c s="0" r="A198"/>
      <c s="88" r="B198" t="s">
        <v>406</v>
      </c>
      <c s="89" r="C198" t="s">
        <v>48</v>
      </c>
      <c s="90" r="D198" t="s">
        <v>407</v>
      </c>
      <c s="90" r="E198"/>
      <c s="90" r="F198"/>
      <c s="90" r="G198"/>
      <c s="91" r="H198">
        <v>258475700.00000000</v>
      </c>
      <c s="91" r="I198"/>
      <c s="91" r="J198">
        <v>258475700.00000000</v>
      </c>
      <c s="91" r="K198">
        <v>1752830.00000000</v>
      </c>
      <c s="91" r="L198"/>
      <c s="91" r="M198"/>
      <c s="91" r="N198"/>
      <c s="91" r="O198"/>
      <c s="91" r="P198"/>
      <c s="91" r="Q198"/>
      <c s="91" r="R198">
        <v>258475700.00000000</v>
      </c>
      <c s="91" r="S198"/>
      <c s="91" r="T198">
        <v>1752830.00000000</v>
      </c>
      <c s="91" r="U198"/>
      <c s="92" r="V198">
        <f>""&amp;B198</f>
      </c>
      <c s="89" r="W198">
        <f>""&amp;C198</f>
      </c>
      <c s="90" r="X198">
        <f>""&amp;D198</f>
      </c>
      <c s="90" r="Y198"/>
      <c s="90" r="Z198"/>
      <c s="90" r="AA198"/>
      <c s="91" r="AB198">
        <v>201014121.56000000</v>
      </c>
      <c s="91" r="AC198"/>
      <c s="91" r="AD198">
        <v>201014121.56000000</v>
      </c>
      <c s="91" r="AE198">
        <v>1337800.00000000</v>
      </c>
      <c s="91" r="AF198"/>
      <c s="91" r="AG198"/>
      <c s="91" r="AH198"/>
      <c s="91" r="AI198"/>
      <c s="91" r="AJ198"/>
      <c s="91" r="AK198"/>
      <c s="91" r="AL198">
        <v>201014121.56000000</v>
      </c>
      <c s="91" r="AM198"/>
      <c s="91" r="AN198">
        <v>1337800.00000000</v>
      </c>
      <c s="93" r="AO198"/>
      <c s="94" r="AP198">
        <f>""&amp;D198</f>
      </c>
      <c s="95" r="AQ198"/>
      <c s="0" r="AR198"/>
    </row>
    <row r="199" ht="27.65600000" customHeight="1">
      <c s="0" r="A199"/>
      <c s="98" r="B199" t="s">
        <v>408</v>
      </c>
      <c s="99" r="C199" t="s">
        <v>48</v>
      </c>
      <c s="100" r="D199" t="s">
        <v>409</v>
      </c>
      <c s="101" r="E199"/>
      <c s="102" r="F199"/>
      <c s="103" r="G199"/>
      <c s="91" r="H199">
        <v>258475700.00000000</v>
      </c>
      <c s="104" r="I199"/>
      <c s="91" r="J199">
        <v>258475700.00000000</v>
      </c>
      <c s="104" r="K199"/>
      <c s="105" r="L199"/>
      <c s="105" r="M199"/>
      <c s="105" r="N199"/>
      <c s="105" r="O199"/>
      <c s="105" r="P199"/>
      <c s="105" r="Q199"/>
      <c s="105" r="R199">
        <v>258475700.00000000</v>
      </c>
      <c s="105" r="S199"/>
      <c s="105" r="T199"/>
      <c s="105" r="U199"/>
      <c s="106" r="V199">
        <f>""&amp;B199</f>
      </c>
      <c s="107" r="W199">
        <f>""&amp;C199</f>
      </c>
      <c s="108" r="X199">
        <f>""&amp;D199</f>
      </c>
      <c s="109" r="Y199"/>
      <c s="110" r="Z199"/>
      <c s="111" r="AA199"/>
      <c s="91" r="AB199">
        <v>201014121.56000000</v>
      </c>
      <c s="104" r="AC199"/>
      <c s="91" r="AD199">
        <v>201014121.56000000</v>
      </c>
      <c s="104" r="AE199"/>
      <c s="105" r="AF199"/>
      <c s="105" r="AG199"/>
      <c s="105" r="AH199"/>
      <c s="105" r="AI199"/>
      <c s="105" r="AJ199"/>
      <c s="105" r="AK199"/>
      <c s="105" r="AL199">
        <v>201014121.56000000</v>
      </c>
      <c s="105" r="AM199"/>
      <c s="105" r="AN199"/>
      <c s="112" r="AO199"/>
      <c s="113" r="AP199">
        <f>""&amp;D199</f>
      </c>
      <c s="95" r="AQ199"/>
      <c s="0" r="AR199"/>
    </row>
    <row r="200" ht="27.65600000" customHeight="1">
      <c s="0" r="A200"/>
      <c s="114" r="B200" t="s">
        <v>410</v>
      </c>
      <c s="99" r="C200" t="s">
        <v>48</v>
      </c>
      <c s="100" r="D200" t="s">
        <v>411</v>
      </c>
      <c s="101" r="E200"/>
      <c s="102" r="F200"/>
      <c s="103" r="G200"/>
      <c s="91" r="H200">
        <v>0.00000000</v>
      </c>
      <c s="104" r="I200"/>
      <c s="91" r="J200">
        <v>0.00000000</v>
      </c>
      <c s="104" r="K200">
        <v>1752830.00000000</v>
      </c>
      <c s="105" r="L200"/>
      <c s="105" r="M200"/>
      <c s="105" r="N200"/>
      <c s="105" r="O200"/>
      <c s="105" r="P200"/>
      <c s="105" r="Q200"/>
      <c s="105" r="R200"/>
      <c s="105" r="S200"/>
      <c s="105" r="T200">
        <v>1752830.00000000</v>
      </c>
      <c s="105" r="U200"/>
      <c s="115" r="V200">
        <f>""&amp;B200</f>
      </c>
      <c s="107" r="W200">
        <f>""&amp;C200</f>
      </c>
      <c s="108" r="X200">
        <f>""&amp;D200</f>
      </c>
      <c s="109" r="Y200"/>
      <c s="110" r="Z200"/>
      <c s="111" r="AA200"/>
      <c s="91" r="AB200">
        <v>0.00000000</v>
      </c>
      <c s="104" r="AC200"/>
      <c s="91" r="AD200">
        <v>0.00000000</v>
      </c>
      <c s="104" r="AE200">
        <v>1337800.00000000</v>
      </c>
      <c s="105" r="AF200"/>
      <c s="105" r="AG200"/>
      <c s="105" r="AH200"/>
      <c s="105" r="AI200"/>
      <c s="105" r="AJ200"/>
      <c s="105" r="AK200"/>
      <c s="105" r="AL200"/>
      <c s="105" r="AM200"/>
      <c s="105" r="AN200">
        <v>1337800.00000000</v>
      </c>
      <c s="112" r="AO200"/>
      <c s="113" r="AP200">
        <f>""&amp;D200</f>
      </c>
      <c s="95" r="AQ200"/>
      <c s="0" r="AR200"/>
    </row>
    <row r="201" ht="36.52500000" customHeight="1">
      <c s="0" r="A201"/>
      <c s="88" r="B201" t="s">
        <v>412</v>
      </c>
      <c s="89" r="C201" t="s">
        <v>48</v>
      </c>
      <c s="90" r="D201" t="s">
        <v>413</v>
      </c>
      <c s="90" r="E201"/>
      <c s="90" r="F201"/>
      <c s="90" r="G201"/>
      <c s="91" r="H201">
        <v>16991800.00000000</v>
      </c>
      <c s="91" r="I201"/>
      <c s="91" r="J201">
        <v>16991800.00000000</v>
      </c>
      <c s="91" r="K201"/>
      <c s="91" r="L201"/>
      <c s="91" r="M201"/>
      <c s="91" r="N201"/>
      <c s="91" r="O201"/>
      <c s="91" r="P201"/>
      <c s="91" r="Q201"/>
      <c s="91" r="R201">
        <v>16991800.00000000</v>
      </c>
      <c s="91" r="S201"/>
      <c s="91" r="T201"/>
      <c s="91" r="U201"/>
      <c s="92" r="V201">
        <f>""&amp;B201</f>
      </c>
      <c s="89" r="W201">
        <f>""&amp;C201</f>
      </c>
      <c s="90" r="X201">
        <f>""&amp;D201</f>
      </c>
      <c s="90" r="Y201"/>
      <c s="90" r="Z201"/>
      <c s="90" r="AA201"/>
      <c s="91" r="AB201">
        <v>12500100.00000000</v>
      </c>
      <c s="91" r="AC201"/>
      <c s="91" r="AD201">
        <v>12500100.00000000</v>
      </c>
      <c s="91" r="AE201"/>
      <c s="91" r="AF201"/>
      <c s="91" r="AG201"/>
      <c s="91" r="AH201"/>
      <c s="91" r="AI201"/>
      <c s="91" r="AJ201"/>
      <c s="91" r="AK201"/>
      <c s="91" r="AL201">
        <v>12500100.00000000</v>
      </c>
      <c s="91" r="AM201"/>
      <c s="91" r="AN201"/>
      <c s="93" r="AO201"/>
      <c s="94" r="AP201">
        <f>""&amp;D201</f>
      </c>
      <c s="95" r="AQ201"/>
      <c s="0" r="AR201"/>
    </row>
    <row r="202" ht="45.39400000" customHeight="1">
      <c s="0" r="A202"/>
      <c s="98" r="B202" t="s">
        <v>414</v>
      </c>
      <c s="99" r="C202" t="s">
        <v>48</v>
      </c>
      <c s="100" r="D202" t="s">
        <v>415</v>
      </c>
      <c s="101" r="E202"/>
      <c s="102" r="F202"/>
      <c s="103" r="G202"/>
      <c s="91" r="H202">
        <v>16991800.00000000</v>
      </c>
      <c s="104" r="I202"/>
      <c s="91" r="J202">
        <v>16991800.00000000</v>
      </c>
      <c s="104" r="K202"/>
      <c s="105" r="L202"/>
      <c s="105" r="M202"/>
      <c s="105" r="N202"/>
      <c s="105" r="O202"/>
      <c s="105" r="P202"/>
      <c s="105" r="Q202"/>
      <c s="105" r="R202">
        <v>16991800.00000000</v>
      </c>
      <c s="105" r="S202"/>
      <c s="105" r="T202"/>
      <c s="105" r="U202"/>
      <c s="106" r="V202">
        <f>""&amp;B202</f>
      </c>
      <c s="107" r="W202">
        <f>""&amp;C202</f>
      </c>
      <c s="108" r="X202">
        <f>""&amp;D202</f>
      </c>
      <c s="109" r="Y202"/>
      <c s="110" r="Z202"/>
      <c s="111" r="AA202"/>
      <c s="91" r="AB202">
        <v>12500100.00000000</v>
      </c>
      <c s="104" r="AC202"/>
      <c s="91" r="AD202">
        <v>12500100.00000000</v>
      </c>
      <c s="104" r="AE202"/>
      <c s="105" r="AF202"/>
      <c s="105" r="AG202"/>
      <c s="105" r="AH202"/>
      <c s="105" r="AI202"/>
      <c s="105" r="AJ202"/>
      <c s="105" r="AK202"/>
      <c s="105" r="AL202">
        <v>12500100.00000000</v>
      </c>
      <c s="105" r="AM202"/>
      <c s="105" r="AN202"/>
      <c s="112" r="AO202"/>
      <c s="113" r="AP202">
        <f>""&amp;D202</f>
      </c>
      <c s="95" r="AQ202"/>
      <c s="0" r="AR202"/>
    </row>
    <row r="203" ht="54.26300000" customHeight="1">
      <c s="0" r="A203"/>
      <c s="88" r="B203" t="s">
        <v>416</v>
      </c>
      <c s="89" r="C203" t="s">
        <v>48</v>
      </c>
      <c s="90" r="D203" t="s">
        <v>417</v>
      </c>
      <c s="90" r="E203"/>
      <c s="90" r="F203"/>
      <c s="90" r="G203"/>
      <c s="91" r="H203">
        <v>376300.00000000</v>
      </c>
      <c s="91" r="I203"/>
      <c s="91" r="J203">
        <v>376300.00000000</v>
      </c>
      <c s="91" r="K203"/>
      <c s="91" r="L203"/>
      <c s="91" r="M203"/>
      <c s="91" r="N203"/>
      <c s="91" r="O203"/>
      <c s="91" r="P203"/>
      <c s="91" r="Q203"/>
      <c s="91" r="R203">
        <v>376300.00000000</v>
      </c>
      <c s="91" r="S203"/>
      <c s="91" r="T203"/>
      <c s="91" r="U203"/>
      <c s="92" r="V203">
        <f>""&amp;B203</f>
      </c>
      <c s="89" r="W203">
        <f>""&amp;C203</f>
      </c>
      <c s="90" r="X203">
        <f>""&amp;D203</f>
      </c>
      <c s="90" r="Y203"/>
      <c s="90" r="Z203"/>
      <c s="90" r="AA203"/>
      <c s="91" r="AB203">
        <v>296000.00000000</v>
      </c>
      <c s="91" r="AC203"/>
      <c s="91" r="AD203">
        <v>296000.00000000</v>
      </c>
      <c s="91" r="AE203"/>
      <c s="91" r="AF203"/>
      <c s="91" r="AG203"/>
      <c s="91" r="AH203"/>
      <c s="91" r="AI203"/>
      <c s="91" r="AJ203"/>
      <c s="91" r="AK203"/>
      <c s="91" r="AL203">
        <v>296000.00000000</v>
      </c>
      <c s="91" r="AM203"/>
      <c s="91" r="AN203"/>
      <c s="93" r="AO203"/>
      <c s="94" r="AP203">
        <f>""&amp;D203</f>
      </c>
      <c s="95" r="AQ203"/>
      <c s="0" r="AR203"/>
    </row>
    <row r="204" ht="63.13200000" customHeight="1">
      <c s="0" r="A204"/>
      <c s="98" r="B204" t="s">
        <v>418</v>
      </c>
      <c s="99" r="C204" t="s">
        <v>48</v>
      </c>
      <c s="100" r="D204" t="s">
        <v>419</v>
      </c>
      <c s="101" r="E204"/>
      <c s="102" r="F204"/>
      <c s="103" r="G204"/>
      <c s="91" r="H204">
        <v>376300.00000000</v>
      </c>
      <c s="104" r="I204"/>
      <c s="91" r="J204">
        <v>376300.00000000</v>
      </c>
      <c s="104" r="K204"/>
      <c s="105" r="L204"/>
      <c s="105" r="M204"/>
      <c s="105" r="N204"/>
      <c s="105" r="O204"/>
      <c s="105" r="P204"/>
      <c s="105" r="Q204"/>
      <c s="105" r="R204">
        <v>376300.00000000</v>
      </c>
      <c s="105" r="S204"/>
      <c s="105" r="T204"/>
      <c s="105" r="U204"/>
      <c s="106" r="V204">
        <f>""&amp;B204</f>
      </c>
      <c s="107" r="W204">
        <f>""&amp;C204</f>
      </c>
      <c s="108" r="X204">
        <f>""&amp;D204</f>
      </c>
      <c s="109" r="Y204"/>
      <c s="110" r="Z204"/>
      <c s="111" r="AA204"/>
      <c s="91" r="AB204">
        <v>296000.00000000</v>
      </c>
      <c s="104" r="AC204"/>
      <c s="91" r="AD204">
        <v>296000.00000000</v>
      </c>
      <c s="104" r="AE204"/>
      <c s="105" r="AF204"/>
      <c s="105" r="AG204"/>
      <c s="105" r="AH204"/>
      <c s="105" r="AI204"/>
      <c s="105" r="AJ204"/>
      <c s="105" r="AK204"/>
      <c s="105" r="AL204">
        <v>296000.00000000</v>
      </c>
      <c s="105" r="AM204"/>
      <c s="105" r="AN204"/>
      <c s="112" r="AO204"/>
      <c s="113" r="AP204">
        <f>""&amp;D204</f>
      </c>
      <c s="95" r="AQ204"/>
      <c s="0" r="AR204"/>
    </row>
    <row r="205" ht="45.39400000" customHeight="1">
      <c s="0" r="A205"/>
      <c s="88" r="B205" t="s">
        <v>420</v>
      </c>
      <c s="89" r="C205" t="s">
        <v>48</v>
      </c>
      <c s="90" r="D205" t="s">
        <v>421</v>
      </c>
      <c s="90" r="E205"/>
      <c s="90" r="F205"/>
      <c s="90" r="G205"/>
      <c s="91" r="H205">
        <v>8490047.33000000</v>
      </c>
      <c s="91" r="I205"/>
      <c s="91" r="J205">
        <v>8490047.33000000</v>
      </c>
      <c s="91" r="K205"/>
      <c s="91" r="L205"/>
      <c s="91" r="M205"/>
      <c s="91" r="N205"/>
      <c s="91" r="O205"/>
      <c s="91" r="P205"/>
      <c s="91" r="Q205"/>
      <c s="91" r="R205">
        <v>8490047.33000000</v>
      </c>
      <c s="91" r="S205"/>
      <c s="91" r="T205"/>
      <c s="91" r="U205"/>
      <c s="92" r="V205">
        <f>""&amp;B205</f>
      </c>
      <c s="89" r="W205">
        <f>""&amp;C205</f>
      </c>
      <c s="90" r="X205">
        <f>""&amp;D205</f>
      </c>
      <c s="90" r="Y205"/>
      <c s="90" r="Z205"/>
      <c s="90" r="AA205"/>
      <c s="91" r="AB205">
        <v>8490047.33000000</v>
      </c>
      <c s="91" r="AC205"/>
      <c s="91" r="AD205">
        <v>8490047.33000000</v>
      </c>
      <c s="91" r="AE205"/>
      <c s="91" r="AF205"/>
      <c s="91" r="AG205"/>
      <c s="91" r="AH205"/>
      <c s="91" r="AI205"/>
      <c s="91" r="AJ205"/>
      <c s="91" r="AK205"/>
      <c s="91" r="AL205">
        <v>8490047.33000000</v>
      </c>
      <c s="91" r="AM205"/>
      <c s="91" r="AN205"/>
      <c s="93" r="AO205"/>
      <c s="94" r="AP205">
        <f>""&amp;D205</f>
      </c>
      <c s="95" r="AQ205"/>
      <c s="0" r="AR205"/>
    </row>
    <row r="206" ht="45.39400000" customHeight="1">
      <c s="0" r="A206"/>
      <c s="98" r="B206" t="s">
        <v>422</v>
      </c>
      <c s="99" r="C206" t="s">
        <v>48</v>
      </c>
      <c s="100" r="D206" t="s">
        <v>423</v>
      </c>
      <c s="101" r="E206"/>
      <c s="102" r="F206"/>
      <c s="103" r="G206"/>
      <c s="91" r="H206">
        <v>8490047.33000000</v>
      </c>
      <c s="104" r="I206"/>
      <c s="91" r="J206">
        <v>8490047.33000000</v>
      </c>
      <c s="104" r="K206"/>
      <c s="105" r="L206"/>
      <c s="105" r="M206"/>
      <c s="105" r="N206"/>
      <c s="105" r="O206"/>
      <c s="105" r="P206"/>
      <c s="105" r="Q206"/>
      <c s="105" r="R206">
        <v>8490047.33000000</v>
      </c>
      <c s="105" r="S206"/>
      <c s="105" r="T206"/>
      <c s="105" r="U206"/>
      <c s="106" r="V206">
        <f>""&amp;B206</f>
      </c>
      <c s="107" r="W206">
        <f>""&amp;C206</f>
      </c>
      <c s="108" r="X206">
        <f>""&amp;D206</f>
      </c>
      <c s="109" r="Y206"/>
      <c s="110" r="Z206"/>
      <c s="111" r="AA206"/>
      <c s="91" r="AB206">
        <v>8490047.33000000</v>
      </c>
      <c s="104" r="AC206"/>
      <c s="91" r="AD206">
        <v>8490047.33000000</v>
      </c>
      <c s="104" r="AE206"/>
      <c s="105" r="AF206"/>
      <c s="105" r="AG206"/>
      <c s="105" r="AH206"/>
      <c s="105" r="AI206"/>
      <c s="105" r="AJ206"/>
      <c s="105" r="AK206"/>
      <c s="105" r="AL206">
        <v>8490047.33000000</v>
      </c>
      <c s="105" r="AM206"/>
      <c s="105" r="AN206"/>
      <c s="112" r="AO206"/>
      <c s="113" r="AP206">
        <f>""&amp;D206</f>
      </c>
      <c s="95" r="AQ206"/>
      <c s="0" r="AR206"/>
    </row>
    <row r="207" ht="36.52500000" customHeight="1">
      <c s="0" r="A207"/>
      <c s="88" r="B207" t="s">
        <v>424</v>
      </c>
      <c s="89" r="C207" t="s">
        <v>48</v>
      </c>
      <c s="90" r="D207" t="s">
        <v>425</v>
      </c>
      <c s="90" r="E207"/>
      <c s="90" r="F207"/>
      <c s="90" r="G207"/>
      <c s="91" r="H207">
        <v>1322400.00000000</v>
      </c>
      <c s="91" r="I207"/>
      <c s="91" r="J207">
        <v>1322400.00000000</v>
      </c>
      <c s="91" r="K207">
        <v>1322400.00000000</v>
      </c>
      <c s="91" r="L207"/>
      <c s="91" r="M207"/>
      <c s="91" r="N207"/>
      <c s="91" r="O207"/>
      <c s="91" r="P207"/>
      <c s="91" r="Q207"/>
      <c s="91" r="R207">
        <v>1322400.00000000</v>
      </c>
      <c s="91" r="S207"/>
      <c s="91" r="T207">
        <v>1322400.00000000</v>
      </c>
      <c s="91" r="U207"/>
      <c s="92" r="V207">
        <f>""&amp;B207</f>
      </c>
      <c s="89" r="W207">
        <f>""&amp;C207</f>
      </c>
      <c s="90" r="X207">
        <f>""&amp;D207</f>
      </c>
      <c s="90" r="Y207"/>
      <c s="90" r="Z207"/>
      <c s="90" r="AA207"/>
      <c s="91" r="AB207">
        <v>985200.00000000</v>
      </c>
      <c s="91" r="AC207"/>
      <c s="91" r="AD207">
        <v>985200.00000000</v>
      </c>
      <c s="91" r="AE207">
        <v>985200.00000000</v>
      </c>
      <c s="91" r="AF207"/>
      <c s="91" r="AG207"/>
      <c s="91" r="AH207"/>
      <c s="91" r="AI207"/>
      <c s="91" r="AJ207"/>
      <c s="91" r="AK207"/>
      <c s="91" r="AL207">
        <v>985200.00000000</v>
      </c>
      <c s="91" r="AM207"/>
      <c s="91" r="AN207">
        <v>985200.00000000</v>
      </c>
      <c s="93" r="AO207"/>
      <c s="94" r="AP207">
        <f>""&amp;D207</f>
      </c>
      <c s="95" r="AQ207"/>
      <c s="0" r="AR207"/>
    </row>
    <row r="208" ht="36.52500000" customHeight="1">
      <c s="0" r="A208"/>
      <c s="98" r="B208" t="s">
        <v>426</v>
      </c>
      <c s="99" r="C208" t="s">
        <v>48</v>
      </c>
      <c s="100" r="D208" t="s">
        <v>427</v>
      </c>
      <c s="101" r="E208"/>
      <c s="102" r="F208"/>
      <c s="103" r="G208"/>
      <c s="91" r="H208">
        <v>1322400.00000000</v>
      </c>
      <c s="104" r="I208"/>
      <c s="91" r="J208">
        <v>1322400.00000000</v>
      </c>
      <c s="104" r="K208"/>
      <c s="105" r="L208"/>
      <c s="105" r="M208"/>
      <c s="105" r="N208"/>
      <c s="105" r="O208"/>
      <c s="105" r="P208"/>
      <c s="105" r="Q208"/>
      <c s="105" r="R208">
        <v>1322400.00000000</v>
      </c>
      <c s="105" r="S208"/>
      <c s="105" r="T208"/>
      <c s="105" r="U208"/>
      <c s="106" r="V208">
        <f>""&amp;B208</f>
      </c>
      <c s="107" r="W208">
        <f>""&amp;C208</f>
      </c>
      <c s="108" r="X208">
        <f>""&amp;D208</f>
      </c>
      <c s="109" r="Y208"/>
      <c s="110" r="Z208"/>
      <c s="111" r="AA208"/>
      <c s="91" r="AB208">
        <v>985200.00000000</v>
      </c>
      <c s="104" r="AC208"/>
      <c s="91" r="AD208">
        <v>985200.00000000</v>
      </c>
      <c s="104" r="AE208"/>
      <c s="105" r="AF208"/>
      <c s="105" r="AG208"/>
      <c s="105" r="AH208"/>
      <c s="105" r="AI208"/>
      <c s="105" r="AJ208"/>
      <c s="105" r="AK208"/>
      <c s="105" r="AL208">
        <v>985200.00000000</v>
      </c>
      <c s="105" r="AM208"/>
      <c s="105" r="AN208"/>
      <c s="112" r="AO208"/>
      <c s="113" r="AP208">
        <f>""&amp;D208</f>
      </c>
      <c s="95" r="AQ208"/>
      <c s="0" r="AR208"/>
    </row>
    <row r="209" ht="36.52500000" customHeight="1">
      <c s="0" r="A209"/>
      <c s="114" r="B209" t="s">
        <v>428</v>
      </c>
      <c s="99" r="C209" t="s">
        <v>48</v>
      </c>
      <c s="100" r="D209" t="s">
        <v>429</v>
      </c>
      <c s="101" r="E209"/>
      <c s="102" r="F209"/>
      <c s="103" r="G209"/>
      <c s="91" r="H209">
        <v>0.00000000</v>
      </c>
      <c s="104" r="I209"/>
      <c s="91" r="J209">
        <v>0.00000000</v>
      </c>
      <c s="104" r="K209">
        <v>1322400.00000000</v>
      </c>
      <c s="105" r="L209"/>
      <c s="105" r="M209"/>
      <c s="105" r="N209"/>
      <c s="105" r="O209"/>
      <c s="105" r="P209"/>
      <c s="105" r="Q209"/>
      <c s="105" r="R209"/>
      <c s="105" r="S209"/>
      <c s="105" r="T209">
        <v>1322400.00000000</v>
      </c>
      <c s="105" r="U209"/>
      <c s="115" r="V209">
        <f>""&amp;B209</f>
      </c>
      <c s="107" r="W209">
        <f>""&amp;C209</f>
      </c>
      <c s="108" r="X209">
        <f>""&amp;D209</f>
      </c>
      <c s="109" r="Y209"/>
      <c s="110" r="Z209"/>
      <c s="111" r="AA209"/>
      <c s="91" r="AB209">
        <v>0.00000000</v>
      </c>
      <c s="104" r="AC209"/>
      <c s="91" r="AD209">
        <v>0.00000000</v>
      </c>
      <c s="104" r="AE209">
        <v>985200.00000000</v>
      </c>
      <c s="105" r="AF209"/>
      <c s="105" r="AG209"/>
      <c s="105" r="AH209"/>
      <c s="105" r="AI209"/>
      <c s="105" r="AJ209"/>
      <c s="105" r="AK209"/>
      <c s="105" r="AL209"/>
      <c s="105" r="AM209"/>
      <c s="105" r="AN209">
        <v>985200.00000000</v>
      </c>
      <c s="112" r="AO209"/>
      <c s="113" r="AP209">
        <f>""&amp;D209</f>
      </c>
      <c s="95" r="AQ209"/>
      <c s="0" r="AR209"/>
    </row>
    <row r="210" ht="45.39400000" customHeight="1">
      <c s="0" r="A210"/>
      <c s="88" r="B210" t="s">
        <v>430</v>
      </c>
      <c s="89" r="C210" t="s">
        <v>48</v>
      </c>
      <c s="90" r="D210" t="s">
        <v>431</v>
      </c>
      <c s="90" r="E210"/>
      <c s="90" r="F210"/>
      <c s="90" r="G210"/>
      <c s="91" r="H210">
        <v>13400.00000000</v>
      </c>
      <c s="91" r="I210"/>
      <c s="91" r="J210">
        <v>13400.00000000</v>
      </c>
      <c s="91" r="K210"/>
      <c s="91" r="L210"/>
      <c s="91" r="M210"/>
      <c s="91" r="N210"/>
      <c s="91" r="O210"/>
      <c s="91" r="P210"/>
      <c s="91" r="Q210"/>
      <c s="91" r="R210">
        <v>13400.00000000</v>
      </c>
      <c s="91" r="S210"/>
      <c s="91" r="T210"/>
      <c s="91" r="U210"/>
      <c s="92" r="V210">
        <f>""&amp;B210</f>
      </c>
      <c s="89" r="W210">
        <f>""&amp;C210</f>
      </c>
      <c s="90" r="X210">
        <f>""&amp;D210</f>
      </c>
      <c s="90" r="Y210"/>
      <c s="90" r="Z210"/>
      <c s="90" r="AA210"/>
      <c s="91" r="AB210">
        <v>13400.00000000</v>
      </c>
      <c s="91" r="AC210"/>
      <c s="91" r="AD210">
        <v>13400.00000000</v>
      </c>
      <c s="91" r="AE210"/>
      <c s="91" r="AF210"/>
      <c s="91" r="AG210"/>
      <c s="91" r="AH210"/>
      <c s="91" r="AI210"/>
      <c s="91" r="AJ210"/>
      <c s="91" r="AK210"/>
      <c s="91" r="AL210">
        <v>13400.00000000</v>
      </c>
      <c s="91" r="AM210"/>
      <c s="91" r="AN210"/>
      <c s="93" r="AO210"/>
      <c s="94" r="AP210">
        <f>""&amp;D210</f>
      </c>
      <c s="95" r="AQ210"/>
      <c s="0" r="AR210"/>
    </row>
    <row r="211" ht="45.39400000" customHeight="1">
      <c s="0" r="A211"/>
      <c s="98" r="B211" t="s">
        <v>432</v>
      </c>
      <c s="99" r="C211" t="s">
        <v>48</v>
      </c>
      <c s="100" r="D211" t="s">
        <v>433</v>
      </c>
      <c s="101" r="E211"/>
      <c s="102" r="F211"/>
      <c s="103" r="G211"/>
      <c s="91" r="H211">
        <v>13400.00000000</v>
      </c>
      <c s="104" r="I211"/>
      <c s="91" r="J211">
        <v>13400.00000000</v>
      </c>
      <c s="104" r="K211"/>
      <c s="105" r="L211"/>
      <c s="105" r="M211"/>
      <c s="105" r="N211"/>
      <c s="105" r="O211"/>
      <c s="105" r="P211"/>
      <c s="105" r="Q211"/>
      <c s="105" r="R211">
        <v>13400.00000000</v>
      </c>
      <c s="105" r="S211"/>
      <c s="105" r="T211"/>
      <c s="105" r="U211"/>
      <c s="106" r="V211">
        <f>""&amp;B211</f>
      </c>
      <c s="107" r="W211">
        <f>""&amp;C211</f>
      </c>
      <c s="108" r="X211">
        <f>""&amp;D211</f>
      </c>
      <c s="109" r="Y211"/>
      <c s="110" r="Z211"/>
      <c s="111" r="AA211"/>
      <c s="91" r="AB211">
        <v>13400.00000000</v>
      </c>
      <c s="104" r="AC211"/>
      <c s="91" r="AD211">
        <v>13400.00000000</v>
      </c>
      <c s="104" r="AE211"/>
      <c s="105" r="AF211"/>
      <c s="105" r="AG211"/>
      <c s="105" r="AH211"/>
      <c s="105" r="AI211"/>
      <c s="105" r="AJ211"/>
      <c s="105" r="AK211"/>
      <c s="105" r="AL211">
        <v>13400.00000000</v>
      </c>
      <c s="105" r="AM211"/>
      <c s="105" r="AN211"/>
      <c s="112" r="AO211"/>
      <c s="113" r="AP211">
        <f>""&amp;D211</f>
      </c>
      <c s="95" r="AQ211"/>
      <c s="0" r="AR211"/>
    </row>
    <row r="212" ht="45.39400000" customHeight="1">
      <c s="0" r="A212"/>
      <c s="88" r="B212" t="s">
        <v>434</v>
      </c>
      <c s="89" r="C212" t="s">
        <v>48</v>
      </c>
      <c s="90" r="D212" t="s">
        <v>435</v>
      </c>
      <c s="90" r="E212"/>
      <c s="90" r="F212"/>
      <c s="90" r="G212"/>
      <c s="91" r="H212">
        <v>1067440.00000000</v>
      </c>
      <c s="91" r="I212"/>
      <c s="91" r="J212">
        <v>1067440.00000000</v>
      </c>
      <c s="91" r="K212"/>
      <c s="91" r="L212"/>
      <c s="91" r="M212"/>
      <c s="91" r="N212"/>
      <c s="91" r="O212"/>
      <c s="91" r="P212"/>
      <c s="91" r="Q212"/>
      <c s="91" r="R212">
        <v>1067440.00000000</v>
      </c>
      <c s="91" r="S212"/>
      <c s="91" r="T212"/>
      <c s="91" r="U212"/>
      <c s="92" r="V212">
        <f>""&amp;B212</f>
      </c>
      <c s="89" r="W212">
        <f>""&amp;C212</f>
      </c>
      <c s="90" r="X212">
        <f>""&amp;D212</f>
      </c>
      <c s="90" r="Y212"/>
      <c s="90" r="Z212"/>
      <c s="90" r="AA212"/>
      <c s="91" r="AB212">
        <v>800582.83000000</v>
      </c>
      <c s="91" r="AC212"/>
      <c s="91" r="AD212">
        <v>800582.83000000</v>
      </c>
      <c s="91" r="AE212"/>
      <c s="91" r="AF212"/>
      <c s="91" r="AG212"/>
      <c s="91" r="AH212"/>
      <c s="91" r="AI212"/>
      <c s="91" r="AJ212"/>
      <c s="91" r="AK212"/>
      <c s="91" r="AL212">
        <v>800582.83000000</v>
      </c>
      <c s="91" r="AM212"/>
      <c s="91" r="AN212"/>
      <c s="93" r="AO212"/>
      <c s="94" r="AP212">
        <f>""&amp;D212</f>
      </c>
      <c s="95" r="AQ212"/>
      <c s="0" r="AR212"/>
    </row>
    <row r="213" ht="54.26300000" customHeight="1">
      <c s="0" r="A213"/>
      <c s="98" r="B213" t="s">
        <v>436</v>
      </c>
      <c s="99" r="C213" t="s">
        <v>48</v>
      </c>
      <c s="100" r="D213" t="s">
        <v>437</v>
      </c>
      <c s="101" r="E213"/>
      <c s="102" r="F213"/>
      <c s="103" r="G213"/>
      <c s="91" r="H213">
        <v>1067440.00000000</v>
      </c>
      <c s="104" r="I213"/>
      <c s="91" r="J213">
        <v>1067440.00000000</v>
      </c>
      <c s="104" r="K213"/>
      <c s="105" r="L213"/>
      <c s="105" r="M213"/>
      <c s="105" r="N213"/>
      <c s="105" r="O213"/>
      <c s="105" r="P213"/>
      <c s="105" r="Q213"/>
      <c s="105" r="R213">
        <v>1067440.00000000</v>
      </c>
      <c s="105" r="S213"/>
      <c s="105" r="T213"/>
      <c s="105" r="U213"/>
      <c s="106" r="V213">
        <f>""&amp;B213</f>
      </c>
      <c s="107" r="W213">
        <f>""&amp;C213</f>
      </c>
      <c s="108" r="X213">
        <f>""&amp;D213</f>
      </c>
      <c s="109" r="Y213"/>
      <c s="110" r="Z213"/>
      <c s="111" r="AA213"/>
      <c s="91" r="AB213">
        <v>800582.83000000</v>
      </c>
      <c s="104" r="AC213"/>
      <c s="91" r="AD213">
        <v>800582.83000000</v>
      </c>
      <c s="104" r="AE213"/>
      <c s="105" r="AF213"/>
      <c s="105" r="AG213"/>
      <c s="105" r="AH213"/>
      <c s="105" r="AI213"/>
      <c s="105" r="AJ213"/>
      <c s="105" r="AK213"/>
      <c s="105" r="AL213">
        <v>800582.83000000</v>
      </c>
      <c s="105" r="AM213"/>
      <c s="105" r="AN213"/>
      <c s="112" r="AO213"/>
      <c s="113" r="AP213">
        <f>""&amp;D213</f>
      </c>
      <c s="95" r="AQ213"/>
      <c s="0" r="AR213"/>
    </row>
    <row r="214" ht="89.73900000" customHeight="1">
      <c s="0" r="A214"/>
      <c s="88" r="B214" t="s">
        <v>438</v>
      </c>
      <c s="89" r="C214" t="s">
        <v>48</v>
      </c>
      <c s="90" r="D214" t="s">
        <v>439</v>
      </c>
      <c s="90" r="E214"/>
      <c s="90" r="F214"/>
      <c s="90" r="G214"/>
      <c s="91" r="H214">
        <v>19061300.00000000</v>
      </c>
      <c s="91" r="I214"/>
      <c s="91" r="J214">
        <v>19061300.00000000</v>
      </c>
      <c s="91" r="K214"/>
      <c s="91" r="L214"/>
      <c s="91" r="M214"/>
      <c s="91" r="N214"/>
      <c s="91" r="O214"/>
      <c s="91" r="P214"/>
      <c s="91" r="Q214"/>
      <c s="91" r="R214">
        <v>19061300.00000000</v>
      </c>
      <c s="91" r="S214"/>
      <c s="91" r="T214"/>
      <c s="91" r="U214"/>
      <c s="92" r="V214">
        <f>""&amp;B214</f>
      </c>
      <c s="89" r="W214">
        <f>""&amp;C214</f>
      </c>
      <c s="90" r="X214">
        <f>""&amp;D214</f>
      </c>
      <c s="90" r="Y214"/>
      <c s="90" r="Z214"/>
      <c s="90" r="AA214"/>
      <c s="91" r="AB214">
        <v>14295980.00000000</v>
      </c>
      <c s="91" r="AC214"/>
      <c s="91" r="AD214">
        <v>14295980.00000000</v>
      </c>
      <c s="91" r="AE214"/>
      <c s="91" r="AF214"/>
      <c s="91" r="AG214"/>
      <c s="91" r="AH214"/>
      <c s="91" r="AI214"/>
      <c s="91" r="AJ214"/>
      <c s="91" r="AK214"/>
      <c s="91" r="AL214">
        <v>14295980.00000000</v>
      </c>
      <c s="91" r="AM214"/>
      <c s="91" r="AN214"/>
      <c s="93" r="AO214"/>
      <c s="94" r="AP214">
        <f>""&amp;D214</f>
      </c>
      <c s="95" r="AQ214"/>
      <c s="0" r="AR214"/>
    </row>
    <row r="215" ht="80.87000000" customHeight="1">
      <c s="0" r="A215"/>
      <c s="98" r="B215" t="s">
        <v>440</v>
      </c>
      <c s="99" r="C215" t="s">
        <v>48</v>
      </c>
      <c s="100" r="D215" t="s">
        <v>441</v>
      </c>
      <c s="101" r="E215"/>
      <c s="102" r="F215"/>
      <c s="103" r="G215"/>
      <c s="91" r="H215">
        <v>19061300.00000000</v>
      </c>
      <c s="104" r="I215"/>
      <c s="91" r="J215">
        <v>19061300.00000000</v>
      </c>
      <c s="104" r="K215"/>
      <c s="105" r="L215"/>
      <c s="105" r="M215"/>
      <c s="105" r="N215"/>
      <c s="105" r="O215"/>
      <c s="105" r="P215"/>
      <c s="105" r="Q215"/>
      <c s="105" r="R215">
        <v>19061300.00000000</v>
      </c>
      <c s="105" r="S215"/>
      <c s="105" r="T215"/>
      <c s="105" r="U215"/>
      <c s="106" r="V215">
        <f>""&amp;B215</f>
      </c>
      <c s="107" r="W215">
        <f>""&amp;C215</f>
      </c>
      <c s="108" r="X215">
        <f>""&amp;D215</f>
      </c>
      <c s="109" r="Y215"/>
      <c s="110" r="Z215"/>
      <c s="111" r="AA215"/>
      <c s="91" r="AB215">
        <v>14295980.00000000</v>
      </c>
      <c s="104" r="AC215"/>
      <c s="91" r="AD215">
        <v>14295980.00000000</v>
      </c>
      <c s="104" r="AE215"/>
      <c s="105" r="AF215"/>
      <c s="105" r="AG215"/>
      <c s="105" r="AH215"/>
      <c s="105" r="AI215"/>
      <c s="105" r="AJ215"/>
      <c s="105" r="AK215"/>
      <c s="105" r="AL215">
        <v>14295980.00000000</v>
      </c>
      <c s="105" r="AM215"/>
      <c s="105" r="AN215"/>
      <c s="112" r="AO215"/>
      <c s="113" r="AP215">
        <f>""&amp;D215</f>
      </c>
      <c s="95" r="AQ215"/>
      <c s="0" r="AR215"/>
    </row>
    <row r="216" ht="18.78700000" customHeight="1">
      <c s="0" r="A216"/>
      <c s="88" r="B216" t="s">
        <v>442</v>
      </c>
      <c s="89" r="C216" t="s">
        <v>48</v>
      </c>
      <c s="90" r="D216" t="s">
        <v>443</v>
      </c>
      <c s="90" r="E216"/>
      <c s="90" r="F216"/>
      <c s="90" r="G216"/>
      <c s="91" r="H216">
        <v>2809800.00000000</v>
      </c>
      <c s="91" r="I216"/>
      <c s="91" r="J216">
        <v>2809800.00000000</v>
      </c>
      <c s="91" r="K216"/>
      <c s="91" r="L216"/>
      <c s="91" r="M216"/>
      <c s="91" r="N216"/>
      <c s="91" r="O216"/>
      <c s="91" r="P216"/>
      <c s="91" r="Q216"/>
      <c s="91" r="R216">
        <v>2809800.00000000</v>
      </c>
      <c s="91" r="S216"/>
      <c s="91" r="T216"/>
      <c s="91" r="U216"/>
      <c s="92" r="V216">
        <f>""&amp;B216</f>
      </c>
      <c s="89" r="W216">
        <f>""&amp;C216</f>
      </c>
      <c s="90" r="X216">
        <f>""&amp;D216</f>
      </c>
      <c s="90" r="Y216"/>
      <c s="90" r="Z216"/>
      <c s="90" r="AA216"/>
      <c s="91" r="AB216">
        <v>1225311.57000000</v>
      </c>
      <c s="91" r="AC216"/>
      <c s="91" r="AD216">
        <v>1225311.57000000</v>
      </c>
      <c s="91" r="AE216"/>
      <c s="91" r="AF216"/>
      <c s="91" r="AG216"/>
      <c s="91" r="AH216"/>
      <c s="91" r="AI216"/>
      <c s="91" r="AJ216"/>
      <c s="91" r="AK216"/>
      <c s="91" r="AL216">
        <v>1225311.57000000</v>
      </c>
      <c s="91" r="AM216"/>
      <c s="91" r="AN216"/>
      <c s="93" r="AO216"/>
      <c s="94" r="AP216">
        <f>""&amp;D216</f>
      </c>
      <c s="95" r="AQ216"/>
      <c s="0" r="AR216"/>
    </row>
    <row r="217" ht="27.65600000" customHeight="1">
      <c s="0" r="A217"/>
      <c s="98" r="B217" t="s">
        <v>444</v>
      </c>
      <c s="99" r="C217" t="s">
        <v>48</v>
      </c>
      <c s="100" r="D217" t="s">
        <v>445</v>
      </c>
      <c s="101" r="E217"/>
      <c s="102" r="F217"/>
      <c s="103" r="G217"/>
      <c s="91" r="H217">
        <v>2809800.00000000</v>
      </c>
      <c s="104" r="I217"/>
      <c s="91" r="J217">
        <v>2809800.00000000</v>
      </c>
      <c s="104" r="K217"/>
      <c s="105" r="L217"/>
      <c s="105" r="M217"/>
      <c s="105" r="N217"/>
      <c s="105" r="O217"/>
      <c s="105" r="P217"/>
      <c s="105" r="Q217"/>
      <c s="105" r="R217">
        <v>2809800.00000000</v>
      </c>
      <c s="105" r="S217"/>
      <c s="105" r="T217"/>
      <c s="105" r="U217"/>
      <c s="106" r="V217">
        <f>""&amp;B217</f>
      </c>
      <c s="107" r="W217">
        <f>""&amp;C217</f>
      </c>
      <c s="108" r="X217">
        <f>""&amp;D217</f>
      </c>
      <c s="109" r="Y217"/>
      <c s="110" r="Z217"/>
      <c s="111" r="AA217"/>
      <c s="91" r="AB217">
        <v>1225311.57000000</v>
      </c>
      <c s="104" r="AC217"/>
      <c s="91" r="AD217">
        <v>1225311.57000000</v>
      </c>
      <c s="104" r="AE217"/>
      <c s="105" r="AF217"/>
      <c s="105" r="AG217"/>
      <c s="105" r="AH217"/>
      <c s="105" r="AI217"/>
      <c s="105" r="AJ217"/>
      <c s="105" r="AK217"/>
      <c s="105" r="AL217">
        <v>1225311.57000000</v>
      </c>
      <c s="105" r="AM217"/>
      <c s="105" r="AN217"/>
      <c s="112" r="AO217"/>
      <c s="113" r="AP217">
        <f>""&amp;D217</f>
      </c>
      <c s="95" r="AQ217"/>
      <c s="0" r="AR217"/>
    </row>
    <row r="218" ht="11.25000000" customHeight="1">
      <c s="0" r="A218"/>
      <c s="88" r="B218" t="s">
        <v>446</v>
      </c>
      <c s="89" r="C218" t="s">
        <v>48</v>
      </c>
      <c s="90" r="D218" t="s">
        <v>447</v>
      </c>
      <c s="90" r="E218"/>
      <c s="90" r="F218"/>
      <c s="90" r="G218"/>
      <c s="91" r="H218">
        <v>33078297.95000000</v>
      </c>
      <c s="91" r="I218"/>
      <c s="91" r="J218">
        <v>33078297.95000000</v>
      </c>
      <c s="91" r="K218">
        <v>7527080.93000000</v>
      </c>
      <c s="91" r="L218"/>
      <c s="91" r="M218"/>
      <c s="91" r="N218"/>
      <c s="91" r="O218"/>
      <c s="91" r="P218"/>
      <c s="91" r="Q218"/>
      <c s="91" r="R218">
        <v>33586377.95000000</v>
      </c>
      <c s="91" r="S218">
        <v>3960288.00000000</v>
      </c>
      <c s="91" r="T218">
        <v>3058712.93000000</v>
      </c>
      <c s="91" r="U218"/>
      <c s="92" r="V218">
        <f>""&amp;B218</f>
      </c>
      <c s="89" r="W218">
        <f>""&amp;C218</f>
      </c>
      <c s="90" r="X218">
        <f>""&amp;D218</f>
      </c>
      <c s="90" r="Y218"/>
      <c s="90" r="Z218"/>
      <c s="90" r="AA218"/>
      <c s="91" r="AB218">
        <v>21326651.95000000</v>
      </c>
      <c s="91" r="AC218"/>
      <c s="91" r="AD218">
        <v>21326651.95000000</v>
      </c>
      <c s="91" r="AE218">
        <v>4823144.81000000</v>
      </c>
      <c s="91" r="AF218"/>
      <c s="91" r="AG218"/>
      <c s="91" r="AH218"/>
      <c s="91" r="AI218"/>
      <c s="91" r="AJ218"/>
      <c s="91" r="AK218"/>
      <c s="91" r="AL218">
        <v>21704681.95000000</v>
      </c>
      <c s="91" r="AM218">
        <v>1646270.00000000</v>
      </c>
      <c s="91" r="AN218">
        <v>2798844.81000000</v>
      </c>
      <c s="93" r="AO218"/>
      <c s="94" r="AP218">
        <f>""&amp;D218</f>
      </c>
      <c s="95" r="AQ218"/>
      <c s="0" r="AR218"/>
    </row>
    <row r="219" ht="45.39400000" customHeight="1">
      <c s="0" r="A219"/>
      <c s="96" r="B219" t="s">
        <v>448</v>
      </c>
      <c s="89" r="C219" t="s">
        <v>48</v>
      </c>
      <c s="90" r="D219" t="s">
        <v>449</v>
      </c>
      <c s="90" r="E219"/>
      <c s="90" r="F219"/>
      <c s="90" r="G219"/>
      <c s="91" r="H219">
        <v>0.00000000</v>
      </c>
      <c s="91" r="I219"/>
      <c s="91" r="J219">
        <v>0.00000000</v>
      </c>
      <c s="91" r="K219">
        <v>508080.00000000</v>
      </c>
      <c s="91" r="L219"/>
      <c s="91" r="M219"/>
      <c s="91" r="N219"/>
      <c s="91" r="O219"/>
      <c s="91" r="P219"/>
      <c s="91" r="Q219"/>
      <c s="91" r="R219">
        <v>508080.00000000</v>
      </c>
      <c s="91" r="S219"/>
      <c s="91" r="T219"/>
      <c s="91" r="U219"/>
      <c s="97" r="V219">
        <f>""&amp;B219</f>
      </c>
      <c s="89" r="W219">
        <f>""&amp;C219</f>
      </c>
      <c s="90" r="X219">
        <f>""&amp;D219</f>
      </c>
      <c s="90" r="Y219"/>
      <c s="90" r="Z219"/>
      <c s="90" r="AA219"/>
      <c s="91" r="AB219">
        <v>0.00000000</v>
      </c>
      <c s="91" r="AC219"/>
      <c s="91" r="AD219">
        <v>0.00000000</v>
      </c>
      <c s="91" r="AE219">
        <v>378030.00000000</v>
      </c>
      <c s="91" r="AF219"/>
      <c s="91" r="AG219"/>
      <c s="91" r="AH219"/>
      <c s="91" r="AI219"/>
      <c s="91" r="AJ219"/>
      <c s="91" r="AK219"/>
      <c s="91" r="AL219">
        <v>378030.00000000</v>
      </c>
      <c s="91" r="AM219"/>
      <c s="91" r="AN219"/>
      <c s="93" r="AO219"/>
      <c s="94" r="AP219">
        <f>""&amp;D219</f>
      </c>
      <c s="95" r="AQ219"/>
      <c s="0" r="AR219"/>
    </row>
    <row r="220" ht="45.39400000" customHeight="1">
      <c s="0" r="A220"/>
      <c s="98" r="B220" t="s">
        <v>450</v>
      </c>
      <c s="99" r="C220" t="s">
        <v>48</v>
      </c>
      <c s="100" r="D220" t="s">
        <v>451</v>
      </c>
      <c s="101" r="E220"/>
      <c s="102" r="F220"/>
      <c s="103" r="G220"/>
      <c s="91" r="H220">
        <v>0.00000000</v>
      </c>
      <c s="104" r="I220"/>
      <c s="91" r="J220">
        <v>0.00000000</v>
      </c>
      <c s="104" r="K220">
        <v>508080.00000000</v>
      </c>
      <c s="105" r="L220"/>
      <c s="105" r="M220"/>
      <c s="105" r="N220"/>
      <c s="105" r="O220"/>
      <c s="105" r="P220"/>
      <c s="105" r="Q220"/>
      <c s="105" r="R220">
        <v>508080.00000000</v>
      </c>
      <c s="105" r="S220"/>
      <c s="105" r="T220"/>
      <c s="105" r="U220"/>
      <c s="106" r="V220">
        <f>""&amp;B220</f>
      </c>
      <c s="107" r="W220">
        <f>""&amp;C220</f>
      </c>
      <c s="108" r="X220">
        <f>""&amp;D220</f>
      </c>
      <c s="109" r="Y220"/>
      <c s="110" r="Z220"/>
      <c s="111" r="AA220"/>
      <c s="91" r="AB220">
        <v>0.00000000</v>
      </c>
      <c s="104" r="AC220"/>
      <c s="91" r="AD220">
        <v>0.00000000</v>
      </c>
      <c s="104" r="AE220">
        <v>378030.00000000</v>
      </c>
      <c s="105" r="AF220"/>
      <c s="105" r="AG220"/>
      <c s="105" r="AH220"/>
      <c s="105" r="AI220"/>
      <c s="105" r="AJ220"/>
      <c s="105" r="AK220"/>
      <c s="105" r="AL220">
        <v>378030.00000000</v>
      </c>
      <c s="105" r="AM220"/>
      <c s="105" r="AN220"/>
      <c s="112" r="AO220"/>
      <c s="113" r="AP220">
        <f>""&amp;D220</f>
      </c>
      <c s="95" r="AQ220"/>
      <c s="0" r="AR220"/>
    </row>
    <row r="221" ht="116.34600000" customHeight="1">
      <c s="0" r="A221"/>
      <c s="88" r="B221" t="s">
        <v>452</v>
      </c>
      <c s="89" r="C221" t="s">
        <v>48</v>
      </c>
      <c s="90" r="D221" t="s">
        <v>453</v>
      </c>
      <c s="90" r="E221"/>
      <c s="90" r="F221"/>
      <c s="90" r="G221"/>
      <c s="91" r="H221">
        <v>312480.00000000</v>
      </c>
      <c s="91" r="I221"/>
      <c s="91" r="J221">
        <v>312480.00000000</v>
      </c>
      <c s="91" r="K221"/>
      <c s="91" r="L221"/>
      <c s="91" r="M221"/>
      <c s="91" r="N221"/>
      <c s="91" r="O221"/>
      <c s="91" r="P221"/>
      <c s="91" r="Q221"/>
      <c s="91" r="R221">
        <v>312480.00000000</v>
      </c>
      <c s="91" r="S221"/>
      <c s="91" r="T221"/>
      <c s="91" r="U221"/>
      <c s="92" r="V221">
        <f>""&amp;B221</f>
      </c>
      <c s="89" r="W221">
        <f>""&amp;C221</f>
      </c>
      <c s="90" r="X221">
        <f>""&amp;D221</f>
      </c>
      <c s="90" r="Y221"/>
      <c s="90" r="Z221"/>
      <c s="90" r="AA221"/>
      <c s="91" r="AB221">
        <v>234360.00000000</v>
      </c>
      <c s="91" r="AC221"/>
      <c s="91" r="AD221">
        <v>234360.00000000</v>
      </c>
      <c s="91" r="AE221"/>
      <c s="91" r="AF221"/>
      <c s="91" r="AG221"/>
      <c s="91" r="AH221"/>
      <c s="91" r="AI221"/>
      <c s="91" r="AJ221"/>
      <c s="91" r="AK221"/>
      <c s="91" r="AL221">
        <v>234360.00000000</v>
      </c>
      <c s="91" r="AM221"/>
      <c s="91" r="AN221"/>
      <c s="93" r="AO221"/>
      <c s="94" r="AP221">
        <f>""&amp;D221</f>
      </c>
      <c s="95" r="AQ221"/>
      <c s="0" r="AR221"/>
    </row>
    <row r="222" ht="116.34600000" customHeight="1">
      <c s="0" r="A222"/>
      <c s="98" r="B222" t="s">
        <v>454</v>
      </c>
      <c s="99" r="C222" t="s">
        <v>48</v>
      </c>
      <c s="100" r="D222" t="s">
        <v>455</v>
      </c>
      <c s="101" r="E222"/>
      <c s="102" r="F222"/>
      <c s="103" r="G222"/>
      <c s="91" r="H222">
        <v>312480.00000000</v>
      </c>
      <c s="104" r="I222"/>
      <c s="91" r="J222">
        <v>312480.00000000</v>
      </c>
      <c s="104" r="K222"/>
      <c s="105" r="L222"/>
      <c s="105" r="M222"/>
      <c s="105" r="N222"/>
      <c s="105" r="O222"/>
      <c s="105" r="P222"/>
      <c s="105" r="Q222"/>
      <c s="105" r="R222">
        <v>312480.00000000</v>
      </c>
      <c s="105" r="S222"/>
      <c s="105" r="T222"/>
      <c s="105" r="U222"/>
      <c s="106" r="V222">
        <f>""&amp;B222</f>
      </c>
      <c s="107" r="W222">
        <f>""&amp;C222</f>
      </c>
      <c s="108" r="X222">
        <f>""&amp;D222</f>
      </c>
      <c s="109" r="Y222"/>
      <c s="110" r="Z222"/>
      <c s="111" r="AA222"/>
      <c s="91" r="AB222">
        <v>234360.00000000</v>
      </c>
      <c s="104" r="AC222"/>
      <c s="91" r="AD222">
        <v>234360.00000000</v>
      </c>
      <c s="104" r="AE222"/>
      <c s="105" r="AF222"/>
      <c s="105" r="AG222"/>
      <c s="105" r="AH222"/>
      <c s="105" r="AI222"/>
      <c s="105" r="AJ222"/>
      <c s="105" r="AK222"/>
      <c s="105" r="AL222">
        <v>234360.00000000</v>
      </c>
      <c s="105" r="AM222"/>
      <c s="105" r="AN222"/>
      <c s="112" r="AO222"/>
      <c s="113" r="AP222">
        <f>""&amp;D222</f>
      </c>
      <c s="95" r="AQ222"/>
      <c s="0" r="AR222"/>
    </row>
    <row r="223" ht="18.78700000" customHeight="1">
      <c s="0" r="A223"/>
      <c s="88" r="B223" t="s">
        <v>456</v>
      </c>
      <c s="89" r="C223" t="s">
        <v>48</v>
      </c>
      <c s="90" r="D223" t="s">
        <v>457</v>
      </c>
      <c s="90" r="E223"/>
      <c s="90" r="F223"/>
      <c s="90" r="G223"/>
      <c s="91" r="H223">
        <v>32765817.95000000</v>
      </c>
      <c s="91" r="I223"/>
      <c s="91" r="J223">
        <v>32765817.95000000</v>
      </c>
      <c s="91" r="K223">
        <v>7019000.93000000</v>
      </c>
      <c s="91" r="L223"/>
      <c s="91" r="M223"/>
      <c s="91" r="N223"/>
      <c s="91" r="O223"/>
      <c s="91" r="P223"/>
      <c s="91" r="Q223"/>
      <c s="91" r="R223">
        <v>32765817.95000000</v>
      </c>
      <c s="91" r="S223">
        <v>3960288.00000000</v>
      </c>
      <c s="91" r="T223">
        <v>3058712.93000000</v>
      </c>
      <c s="91" r="U223"/>
      <c s="92" r="V223">
        <f>""&amp;B223</f>
      </c>
      <c s="89" r="W223">
        <f>""&amp;C223</f>
      </c>
      <c s="90" r="X223">
        <f>""&amp;D223</f>
      </c>
      <c s="90" r="Y223"/>
      <c s="90" r="Z223"/>
      <c s="90" r="AA223"/>
      <c s="91" r="AB223">
        <v>21092291.95000000</v>
      </c>
      <c s="91" r="AC223"/>
      <c s="91" r="AD223">
        <v>21092291.95000000</v>
      </c>
      <c s="91" r="AE223">
        <v>4445114.81000000</v>
      </c>
      <c s="91" r="AF223"/>
      <c s="91" r="AG223"/>
      <c s="91" r="AH223"/>
      <c s="91" r="AI223"/>
      <c s="91" r="AJ223"/>
      <c s="91" r="AK223"/>
      <c s="91" r="AL223">
        <v>21092291.95000000</v>
      </c>
      <c s="91" r="AM223">
        <v>1646270.00000000</v>
      </c>
      <c s="91" r="AN223">
        <v>2798844.81000000</v>
      </c>
      <c s="93" r="AO223"/>
      <c s="94" r="AP223">
        <f>""&amp;D223</f>
      </c>
      <c s="95" r="AQ223"/>
      <c s="0" r="AR223"/>
    </row>
    <row r="224" ht="18.78700000" customHeight="1">
      <c s="0" r="A224"/>
      <c s="98" r="B224" t="s">
        <v>458</v>
      </c>
      <c s="99" r="C224" t="s">
        <v>48</v>
      </c>
      <c s="100" r="D224" t="s">
        <v>459</v>
      </c>
      <c s="101" r="E224"/>
      <c s="102" r="F224"/>
      <c s="103" r="G224"/>
      <c s="91" r="H224">
        <v>32765817.95000000</v>
      </c>
      <c s="104" r="I224"/>
      <c s="91" r="J224">
        <v>32765817.95000000</v>
      </c>
      <c s="104" r="K224"/>
      <c s="105" r="L224"/>
      <c s="105" r="M224"/>
      <c s="105" r="N224"/>
      <c s="105" r="O224"/>
      <c s="105" r="P224"/>
      <c s="105" r="Q224"/>
      <c s="105" r="R224">
        <v>32765817.95000000</v>
      </c>
      <c s="105" r="S224"/>
      <c s="105" r="T224"/>
      <c s="105" r="U224"/>
      <c s="106" r="V224">
        <f>""&amp;B224</f>
      </c>
      <c s="107" r="W224">
        <f>""&amp;C224</f>
      </c>
      <c s="108" r="X224">
        <f>""&amp;D224</f>
      </c>
      <c s="109" r="Y224"/>
      <c s="110" r="Z224"/>
      <c s="111" r="AA224"/>
      <c s="91" r="AB224">
        <v>21092291.95000000</v>
      </c>
      <c s="104" r="AC224"/>
      <c s="91" r="AD224">
        <v>21092291.95000000</v>
      </c>
      <c s="104" r="AE224"/>
      <c s="105" r="AF224"/>
      <c s="105" r="AG224"/>
      <c s="105" r="AH224"/>
      <c s="105" r="AI224"/>
      <c s="105" r="AJ224"/>
      <c s="105" r="AK224"/>
      <c s="105" r="AL224">
        <v>21092291.95000000</v>
      </c>
      <c s="105" r="AM224"/>
      <c s="105" r="AN224"/>
      <c s="112" r="AO224"/>
      <c s="113" r="AP224">
        <f>""&amp;D224</f>
      </c>
      <c s="95" r="AQ224"/>
      <c s="0" r="AR224"/>
    </row>
    <row r="225" ht="18.78700000" customHeight="1">
      <c s="0" r="A225"/>
      <c s="114" r="B225" t="s">
        <v>460</v>
      </c>
      <c s="99" r="C225" t="s">
        <v>48</v>
      </c>
      <c s="100" r="D225" t="s">
        <v>461</v>
      </c>
      <c s="101" r="E225"/>
      <c s="102" r="F225"/>
      <c s="103" r="G225"/>
      <c s="91" r="H225">
        <v>0.00000000</v>
      </c>
      <c s="104" r="I225"/>
      <c s="91" r="J225">
        <v>0.00000000</v>
      </c>
      <c s="104" r="K225">
        <v>3058712.93000000</v>
      </c>
      <c s="105" r="L225"/>
      <c s="105" r="M225"/>
      <c s="105" r="N225"/>
      <c s="105" r="O225"/>
      <c s="105" r="P225"/>
      <c s="105" r="Q225"/>
      <c s="105" r="R225"/>
      <c s="105" r="S225"/>
      <c s="105" r="T225">
        <v>3058712.93000000</v>
      </c>
      <c s="105" r="U225"/>
      <c s="115" r="V225">
        <f>""&amp;B225</f>
      </c>
      <c s="107" r="W225">
        <f>""&amp;C225</f>
      </c>
      <c s="108" r="X225">
        <f>""&amp;D225</f>
      </c>
      <c s="109" r="Y225"/>
      <c s="110" r="Z225"/>
      <c s="111" r="AA225"/>
      <c s="91" r="AB225">
        <v>0.00000000</v>
      </c>
      <c s="104" r="AC225"/>
      <c s="91" r="AD225">
        <v>0.00000000</v>
      </c>
      <c s="104" r="AE225">
        <v>2798844.81000000</v>
      </c>
      <c s="105" r="AF225"/>
      <c s="105" r="AG225"/>
      <c s="105" r="AH225"/>
      <c s="105" r="AI225"/>
      <c s="105" r="AJ225"/>
      <c s="105" r="AK225"/>
      <c s="105" r="AL225"/>
      <c s="105" r="AM225"/>
      <c s="105" r="AN225">
        <v>2798844.81000000</v>
      </c>
      <c s="112" r="AO225"/>
      <c s="113" r="AP225">
        <f>""&amp;D225</f>
      </c>
      <c s="95" r="AQ225"/>
      <c s="0" r="AR225"/>
    </row>
    <row r="226" ht="18.78700000" customHeight="1">
      <c s="0" r="A226"/>
      <c s="114" r="B226" t="s">
        <v>462</v>
      </c>
      <c s="99" r="C226" t="s">
        <v>48</v>
      </c>
      <c s="100" r="D226" t="s">
        <v>463</v>
      </c>
      <c s="101" r="E226"/>
      <c s="102" r="F226"/>
      <c s="103" r="G226"/>
      <c s="91" r="H226">
        <v>0.00000000</v>
      </c>
      <c s="104" r="I226"/>
      <c s="91" r="J226">
        <v>0.00000000</v>
      </c>
      <c s="104" r="K226">
        <v>3960288.00000000</v>
      </c>
      <c s="105" r="L226"/>
      <c s="105" r="M226"/>
      <c s="105" r="N226"/>
      <c s="105" r="O226"/>
      <c s="105" r="P226"/>
      <c s="105" r="Q226"/>
      <c s="105" r="R226"/>
      <c s="105" r="S226">
        <v>3960288.00000000</v>
      </c>
      <c s="105" r="T226"/>
      <c s="105" r="U226"/>
      <c s="115" r="V226">
        <f>""&amp;B226</f>
      </c>
      <c s="107" r="W226">
        <f>""&amp;C226</f>
      </c>
      <c s="108" r="X226">
        <f>""&amp;D226</f>
      </c>
      <c s="109" r="Y226"/>
      <c s="110" r="Z226"/>
      <c s="111" r="AA226"/>
      <c s="91" r="AB226">
        <v>0.00000000</v>
      </c>
      <c s="104" r="AC226"/>
      <c s="91" r="AD226">
        <v>0.00000000</v>
      </c>
      <c s="104" r="AE226">
        <v>1646270.00000000</v>
      </c>
      <c s="105" r="AF226"/>
      <c s="105" r="AG226"/>
      <c s="105" r="AH226"/>
      <c s="105" r="AI226"/>
      <c s="105" r="AJ226"/>
      <c s="105" r="AK226"/>
      <c s="105" r="AL226"/>
      <c s="105" r="AM226">
        <v>1646270.00000000</v>
      </c>
      <c s="105" r="AN226"/>
      <c s="112" r="AO226"/>
      <c s="113" r="AP226">
        <f>""&amp;D226</f>
      </c>
      <c s="95" r="AQ226"/>
      <c s="0" r="AR226"/>
    </row>
    <row r="227" ht="11.25000000" customHeight="1">
      <c s="0" r="A227"/>
      <c s="88" r="B227" t="s">
        <v>464</v>
      </c>
      <c s="89" r="C227" t="s">
        <v>48</v>
      </c>
      <c s="90" r="D227" t="s">
        <v>465</v>
      </c>
      <c s="90" r="E227"/>
      <c s="90" r="F227"/>
      <c s="90" r="G227"/>
      <c s="91" r="H227">
        <v>1294040.00000000</v>
      </c>
      <c s="91" r="I227"/>
      <c s="91" r="J227">
        <v>1294040.00000000</v>
      </c>
      <c s="91" r="K227"/>
      <c s="91" r="L227"/>
      <c s="91" r="M227"/>
      <c s="91" r="N227"/>
      <c s="91" r="O227"/>
      <c s="91" r="P227"/>
      <c s="91" r="Q227"/>
      <c s="91" r="R227">
        <v>619340.00000000</v>
      </c>
      <c s="91" r="S227">
        <v>122000.00000000</v>
      </c>
      <c s="91" r="T227">
        <v>552700.00000000</v>
      </c>
      <c s="91" r="U227"/>
      <c s="92" r="V227">
        <f>""&amp;B227</f>
      </c>
      <c s="89" r="W227">
        <f>""&amp;C227</f>
      </c>
      <c s="90" r="X227">
        <f>""&amp;D227</f>
      </c>
      <c s="90" r="Y227"/>
      <c s="90" r="Z227"/>
      <c s="90" r="AA227"/>
      <c s="91" r="AB227">
        <v>1553366.00000000</v>
      </c>
      <c s="91" r="AC227"/>
      <c s="91" r="AD227">
        <v>1553366.00000000</v>
      </c>
      <c s="91" r="AE227"/>
      <c s="91" r="AF227"/>
      <c s="91" r="AG227"/>
      <c s="91" r="AH227"/>
      <c s="91" r="AI227"/>
      <c s="91" r="AJ227"/>
      <c s="91" r="AK227"/>
      <c s="91" r="AL227">
        <v>626191.00000000</v>
      </c>
      <c s="91" r="AM227">
        <v>500000.00000000</v>
      </c>
      <c s="91" r="AN227">
        <v>427175.00000000</v>
      </c>
      <c s="93" r="AO227"/>
      <c s="94" r="AP227">
        <f>""&amp;D227</f>
      </c>
      <c s="95" r="AQ227"/>
      <c s="0" r="AR227"/>
    </row>
    <row r="228" ht="18.78700000" customHeight="1">
      <c s="0" r="A228"/>
      <c s="96" r="B228" t="s">
        <v>466</v>
      </c>
      <c s="89" r="C228" t="s">
        <v>48</v>
      </c>
      <c s="90" r="D228" t="s">
        <v>467</v>
      </c>
      <c s="90" r="E228"/>
      <c s="90" r="F228"/>
      <c s="90" r="G228"/>
      <c s="91" r="H228">
        <v>619340.00000000</v>
      </c>
      <c s="91" r="I228"/>
      <c s="91" r="J228">
        <v>619340.00000000</v>
      </c>
      <c s="91" r="K228"/>
      <c s="91" r="L228"/>
      <c s="91" r="M228"/>
      <c s="91" r="N228"/>
      <c s="91" r="O228"/>
      <c s="91" r="P228"/>
      <c s="91" r="Q228"/>
      <c s="91" r="R228">
        <v>619340.00000000</v>
      </c>
      <c s="91" r="S228"/>
      <c s="91" r="T228"/>
      <c s="91" r="U228"/>
      <c s="97" r="V228">
        <f>""&amp;B228</f>
      </c>
      <c s="89" r="W228">
        <f>""&amp;C228</f>
      </c>
      <c s="90" r="X228">
        <f>""&amp;D228</f>
      </c>
      <c s="90" r="Y228"/>
      <c s="90" r="Z228"/>
      <c s="90" r="AA228"/>
      <c s="91" r="AB228">
        <v>626191.00000000</v>
      </c>
      <c s="91" r="AC228"/>
      <c s="91" r="AD228">
        <v>626191.00000000</v>
      </c>
      <c s="91" r="AE228"/>
      <c s="91" r="AF228"/>
      <c s="91" r="AG228"/>
      <c s="91" r="AH228"/>
      <c s="91" r="AI228"/>
      <c s="91" r="AJ228"/>
      <c s="91" r="AK228"/>
      <c s="91" r="AL228">
        <v>626191.00000000</v>
      </c>
      <c s="91" r="AM228"/>
      <c s="91" r="AN228"/>
      <c s="93" r="AO228"/>
      <c s="94" r="AP228">
        <f>""&amp;D228</f>
      </c>
      <c s="95" r="AQ228"/>
      <c s="0" r="AR228"/>
    </row>
    <row r="229" ht="18.78700000" customHeight="1">
      <c s="0" r="A229"/>
      <c s="96" r="B229" t="s">
        <v>468</v>
      </c>
      <c s="89" r="C229" t="s">
        <v>48</v>
      </c>
      <c s="90" r="D229" t="s">
        <v>469</v>
      </c>
      <c s="90" r="E229"/>
      <c s="90" r="F229"/>
      <c s="90" r="G229"/>
      <c s="91" r="H229">
        <v>552700.00000000</v>
      </c>
      <c s="91" r="I229"/>
      <c s="91" r="J229">
        <v>552700.00000000</v>
      </c>
      <c s="91" r="K229"/>
      <c s="91" r="L229"/>
      <c s="91" r="M229"/>
      <c s="91" r="N229"/>
      <c s="91" r="O229"/>
      <c s="91" r="P229"/>
      <c s="91" r="Q229"/>
      <c s="91" r="R229"/>
      <c s="91" r="S229"/>
      <c s="91" r="T229">
        <v>552700.00000000</v>
      </c>
      <c s="91" r="U229"/>
      <c s="97" r="V229">
        <f>""&amp;B229</f>
      </c>
      <c s="89" r="W229">
        <f>""&amp;C229</f>
      </c>
      <c s="90" r="X229">
        <f>""&amp;D229</f>
      </c>
      <c s="90" r="Y229"/>
      <c s="90" r="Z229"/>
      <c s="90" r="AA229"/>
      <c s="91" r="AB229">
        <v>427175.00000000</v>
      </c>
      <c s="91" r="AC229"/>
      <c s="91" r="AD229">
        <v>427175.00000000</v>
      </c>
      <c s="91" r="AE229"/>
      <c s="91" r="AF229"/>
      <c s="91" r="AG229"/>
      <c s="91" r="AH229"/>
      <c s="91" r="AI229"/>
      <c s="91" r="AJ229"/>
      <c s="91" r="AK229"/>
      <c s="91" r="AL229"/>
      <c s="91" r="AM229"/>
      <c s="91" r="AN229">
        <v>427175.00000000</v>
      </c>
      <c s="93" r="AO229"/>
      <c s="94" r="AP229">
        <f>""&amp;D229</f>
      </c>
      <c s="95" r="AQ229"/>
      <c s="0" r="AR229"/>
    </row>
    <row r="230" ht="18.78700000" customHeight="1">
      <c s="0" r="A230"/>
      <c s="96" r="B230" t="s">
        <v>470</v>
      </c>
      <c s="89" r="C230" t="s">
        <v>48</v>
      </c>
      <c s="90" r="D230" t="s">
        <v>471</v>
      </c>
      <c s="90" r="E230"/>
      <c s="90" r="F230"/>
      <c s="90" r="G230"/>
      <c s="91" r="H230">
        <v>122000.00000000</v>
      </c>
      <c s="91" r="I230"/>
      <c s="91" r="J230">
        <v>122000.00000000</v>
      </c>
      <c s="91" r="K230"/>
      <c s="91" r="L230"/>
      <c s="91" r="M230"/>
      <c s="91" r="N230"/>
      <c s="91" r="O230"/>
      <c s="91" r="P230"/>
      <c s="91" r="Q230"/>
      <c s="91" r="R230"/>
      <c s="91" r="S230">
        <v>122000.00000000</v>
      </c>
      <c s="91" r="T230"/>
      <c s="91" r="U230"/>
      <c s="97" r="V230">
        <f>""&amp;B230</f>
      </c>
      <c s="89" r="W230">
        <f>""&amp;C230</f>
      </c>
      <c s="90" r="X230">
        <f>""&amp;D230</f>
      </c>
      <c s="90" r="Y230"/>
      <c s="90" r="Z230"/>
      <c s="90" r="AA230"/>
      <c s="91" r="AB230">
        <v>500000.00000000</v>
      </c>
      <c s="91" r="AC230"/>
      <c s="91" r="AD230">
        <v>500000.00000000</v>
      </c>
      <c s="91" r="AE230"/>
      <c s="91" r="AF230"/>
      <c s="91" r="AG230"/>
      <c s="91" r="AH230"/>
      <c s="91" r="AI230"/>
      <c s="91" r="AJ230"/>
      <c s="91" r="AK230"/>
      <c s="91" r="AL230"/>
      <c s="91" r="AM230">
        <v>500000.00000000</v>
      </c>
      <c s="91" r="AN230"/>
      <c s="93" r="AO230"/>
      <c s="94" r="AP230">
        <f>""&amp;D230</f>
      </c>
      <c s="95" r="AQ230"/>
      <c s="0" r="AR230"/>
    </row>
    <row r="231" ht="18.78700000" customHeight="1">
      <c s="0" r="A231"/>
      <c s="98" r="B231" t="s">
        <v>466</v>
      </c>
      <c s="99" r="C231" t="s">
        <v>48</v>
      </c>
      <c s="100" r="D231" t="s">
        <v>472</v>
      </c>
      <c s="101" r="E231"/>
      <c s="102" r="F231"/>
      <c s="103" r="G231"/>
      <c s="91" r="H231">
        <v>619340.00000000</v>
      </c>
      <c s="104" r="I231"/>
      <c s="91" r="J231">
        <v>619340.00000000</v>
      </c>
      <c s="104" r="K231"/>
      <c s="105" r="L231"/>
      <c s="105" r="M231"/>
      <c s="105" r="N231"/>
      <c s="105" r="O231"/>
      <c s="105" r="P231"/>
      <c s="105" r="Q231"/>
      <c s="105" r="R231">
        <v>619340.00000000</v>
      </c>
      <c s="105" r="S231"/>
      <c s="105" r="T231"/>
      <c s="105" r="U231"/>
      <c s="106" r="V231">
        <f>""&amp;B231</f>
      </c>
      <c s="107" r="W231">
        <f>""&amp;C231</f>
      </c>
      <c s="108" r="X231">
        <f>""&amp;D231</f>
      </c>
      <c s="109" r="Y231"/>
      <c s="110" r="Z231"/>
      <c s="111" r="AA231"/>
      <c s="91" r="AB231">
        <v>626191.00000000</v>
      </c>
      <c s="104" r="AC231"/>
      <c s="91" r="AD231">
        <v>626191.00000000</v>
      </c>
      <c s="104" r="AE231"/>
      <c s="105" r="AF231"/>
      <c s="105" r="AG231"/>
      <c s="105" r="AH231"/>
      <c s="105" r="AI231"/>
      <c s="105" r="AJ231"/>
      <c s="105" r="AK231"/>
      <c s="105" r="AL231">
        <v>626191.00000000</v>
      </c>
      <c s="105" r="AM231"/>
      <c s="105" r="AN231"/>
      <c s="112" r="AO231"/>
      <c s="113" r="AP231">
        <f>""&amp;D231</f>
      </c>
      <c s="95" r="AQ231"/>
      <c s="0" r="AR231"/>
    </row>
    <row r="232" ht="18.78700000" customHeight="1">
      <c s="0" r="A232"/>
      <c s="114" r="B232" t="s">
        <v>468</v>
      </c>
      <c s="99" r="C232" t="s">
        <v>48</v>
      </c>
      <c s="100" r="D232" t="s">
        <v>473</v>
      </c>
      <c s="101" r="E232"/>
      <c s="102" r="F232"/>
      <c s="103" r="G232"/>
      <c s="91" r="H232">
        <v>552700.00000000</v>
      </c>
      <c s="104" r="I232"/>
      <c s="91" r="J232">
        <v>552700.00000000</v>
      </c>
      <c s="104" r="K232"/>
      <c s="105" r="L232"/>
      <c s="105" r="M232"/>
      <c s="105" r="N232"/>
      <c s="105" r="O232"/>
      <c s="105" r="P232"/>
      <c s="105" r="Q232"/>
      <c s="105" r="R232"/>
      <c s="105" r="S232"/>
      <c s="105" r="T232">
        <v>552700.00000000</v>
      </c>
      <c s="105" r="U232"/>
      <c s="115" r="V232">
        <f>""&amp;B232</f>
      </c>
      <c s="107" r="W232">
        <f>""&amp;C232</f>
      </c>
      <c s="108" r="X232">
        <f>""&amp;D232</f>
      </c>
      <c s="109" r="Y232"/>
      <c s="110" r="Z232"/>
      <c s="111" r="AA232"/>
      <c s="91" r="AB232">
        <v>427175.00000000</v>
      </c>
      <c s="104" r="AC232"/>
      <c s="91" r="AD232">
        <v>427175.00000000</v>
      </c>
      <c s="104" r="AE232"/>
      <c s="105" r="AF232"/>
      <c s="105" r="AG232"/>
      <c s="105" r="AH232"/>
      <c s="105" r="AI232"/>
      <c s="105" r="AJ232"/>
      <c s="105" r="AK232"/>
      <c s="105" r="AL232"/>
      <c s="105" r="AM232"/>
      <c s="105" r="AN232">
        <v>427175.00000000</v>
      </c>
      <c s="112" r="AO232"/>
      <c s="113" r="AP232">
        <f>""&amp;D232</f>
      </c>
      <c s="95" r="AQ232"/>
      <c s="0" r="AR232"/>
    </row>
    <row r="233" ht="18.78700000" customHeight="1">
      <c s="0" r="A233"/>
      <c s="114" r="B233" t="s">
        <v>470</v>
      </c>
      <c s="99" r="C233" t="s">
        <v>48</v>
      </c>
      <c s="100" r="D233" t="s">
        <v>474</v>
      </c>
      <c s="101" r="E233"/>
      <c s="102" r="F233"/>
      <c s="103" r="G233"/>
      <c s="91" r="H233">
        <v>122000.00000000</v>
      </c>
      <c s="104" r="I233"/>
      <c s="91" r="J233">
        <v>122000.00000000</v>
      </c>
      <c s="104" r="K233"/>
      <c s="105" r="L233"/>
      <c s="105" r="M233"/>
      <c s="105" r="N233"/>
      <c s="105" r="O233"/>
      <c s="105" r="P233"/>
      <c s="105" r="Q233"/>
      <c s="105" r="R233"/>
      <c s="105" r="S233">
        <v>122000.00000000</v>
      </c>
      <c s="105" r="T233"/>
      <c s="105" r="U233"/>
      <c s="115" r="V233">
        <f>""&amp;B233</f>
      </c>
      <c s="107" r="W233">
        <f>""&amp;C233</f>
      </c>
      <c s="108" r="X233">
        <f>""&amp;D233</f>
      </c>
      <c s="109" r="Y233"/>
      <c s="110" r="Z233"/>
      <c s="111" r="AA233"/>
      <c s="91" r="AB233">
        <v>500000.00000000</v>
      </c>
      <c s="104" r="AC233"/>
      <c s="91" r="AD233">
        <v>500000.00000000</v>
      </c>
      <c s="104" r="AE233"/>
      <c s="105" r="AF233"/>
      <c s="105" r="AG233"/>
      <c s="105" r="AH233"/>
      <c s="105" r="AI233"/>
      <c s="105" r="AJ233"/>
      <c s="105" r="AK233"/>
      <c s="105" r="AL233"/>
      <c s="105" r="AM233">
        <v>500000.00000000</v>
      </c>
      <c s="105" r="AN233"/>
      <c s="112" r="AO233"/>
      <c s="113" r="AP233">
        <f>""&amp;D233</f>
      </c>
      <c s="95" r="AQ233"/>
      <c s="0" r="AR233"/>
    </row>
    <row r="234" ht="45.39400000" customHeight="1">
      <c s="0" r="A234"/>
      <c s="88" r="B234" t="s">
        <v>475</v>
      </c>
      <c s="89" r="C234" t="s">
        <v>48</v>
      </c>
      <c s="90" r="D234" t="s">
        <v>476</v>
      </c>
      <c s="90" r="E234"/>
      <c s="90" r="F234"/>
      <c s="90" r="G234"/>
      <c s="91" r="H234">
        <v>0.00000000</v>
      </c>
      <c s="91" r="I234"/>
      <c s="91" r="J234">
        <v>0.00000000</v>
      </c>
      <c s="91" r="K234"/>
      <c s="91" r="L234"/>
      <c s="91" r="M234"/>
      <c s="91" r="N234"/>
      <c s="91" r="O234"/>
      <c s="91" r="P234"/>
      <c s="91" r="Q234"/>
      <c s="91" r="R234">
        <v>0.00000000</v>
      </c>
      <c s="91" r="S234"/>
      <c s="91" r="T234"/>
      <c s="91" r="U234"/>
      <c s="92" r="V234">
        <f>""&amp;B234</f>
      </c>
      <c s="89" r="W234">
        <f>""&amp;C234</f>
      </c>
      <c s="90" r="X234">
        <f>""&amp;D234</f>
      </c>
      <c s="90" r="Y234"/>
      <c s="90" r="Z234"/>
      <c s="90" r="AA234"/>
      <c s="91" r="AB234">
        <v>2623808.67000000</v>
      </c>
      <c s="91" r="AC234"/>
      <c s="91" r="AD234">
        <v>2623808.67000000</v>
      </c>
      <c s="91" r="AE234">
        <v>414590.46000000</v>
      </c>
      <c s="91" r="AF234"/>
      <c s="91" r="AG234"/>
      <c s="91" r="AH234"/>
      <c s="91" r="AI234"/>
      <c s="91" r="AJ234"/>
      <c s="91" r="AK234"/>
      <c s="91" r="AL234">
        <v>3038399.13000000</v>
      </c>
      <c s="91" r="AM234"/>
      <c s="91" r="AN234"/>
      <c s="93" r="AO234"/>
      <c s="94" r="AP234">
        <f>""&amp;D234</f>
      </c>
      <c s="95" r="AQ234"/>
      <c s="0" r="AR234"/>
    </row>
    <row r="235" ht="63.13200000" customHeight="1">
      <c s="0" r="A235"/>
      <c s="96" r="B235" t="s">
        <v>477</v>
      </c>
      <c s="89" r="C235" t="s">
        <v>48</v>
      </c>
      <c s="90" r="D235" t="s">
        <v>478</v>
      </c>
      <c s="90" r="E235"/>
      <c s="90" r="F235"/>
      <c s="90" r="G235"/>
      <c s="91" r="H235">
        <v>0.00000000</v>
      </c>
      <c s="91" r="I235"/>
      <c s="91" r="J235">
        <v>0.00000000</v>
      </c>
      <c s="91" r="K235"/>
      <c s="91" r="L235"/>
      <c s="91" r="M235"/>
      <c s="91" r="N235"/>
      <c s="91" r="O235"/>
      <c s="91" r="P235"/>
      <c s="91" r="Q235"/>
      <c s="91" r="R235">
        <v>0.00000000</v>
      </c>
      <c s="91" r="S235"/>
      <c s="91" r="T235"/>
      <c s="91" r="U235"/>
      <c s="97" r="V235">
        <f>""&amp;B235</f>
      </c>
      <c s="89" r="W235">
        <f>""&amp;C235</f>
      </c>
      <c s="90" r="X235">
        <f>""&amp;D235</f>
      </c>
      <c s="90" r="Y235"/>
      <c s="90" r="Z235"/>
      <c s="90" r="AA235"/>
      <c s="91" r="AB235">
        <v>2623808.67000000</v>
      </c>
      <c s="91" r="AC235"/>
      <c s="91" r="AD235">
        <v>2623808.67000000</v>
      </c>
      <c s="91" r="AE235">
        <v>414590.46000000</v>
      </c>
      <c s="91" r="AF235"/>
      <c s="91" r="AG235"/>
      <c s="91" r="AH235"/>
      <c s="91" r="AI235"/>
      <c s="91" r="AJ235"/>
      <c s="91" r="AK235"/>
      <c s="91" r="AL235">
        <v>3038399.13000000</v>
      </c>
      <c s="91" r="AM235"/>
      <c s="91" r="AN235"/>
      <c s="93" r="AO235"/>
      <c s="94" r="AP235">
        <f>""&amp;D235</f>
      </c>
      <c s="95" r="AQ235"/>
      <c s="0" r="AR235"/>
    </row>
    <row r="236" ht="63.13200000" customHeight="1">
      <c s="0" r="A236"/>
      <c s="96" r="B236" t="s">
        <v>479</v>
      </c>
      <c s="89" r="C236" t="s">
        <v>48</v>
      </c>
      <c s="90" r="D236" t="s">
        <v>480</v>
      </c>
      <c s="90" r="E236"/>
      <c s="90" r="F236"/>
      <c s="90" r="G236"/>
      <c s="91" r="H236">
        <v>0.00000000</v>
      </c>
      <c s="91" r="I236"/>
      <c s="91" r="J236">
        <v>0.00000000</v>
      </c>
      <c s="91" r="K236"/>
      <c s="91" r="L236"/>
      <c s="91" r="M236"/>
      <c s="91" r="N236"/>
      <c s="91" r="O236"/>
      <c s="91" r="P236"/>
      <c s="91" r="Q236"/>
      <c s="91" r="R236">
        <v>0.00000000</v>
      </c>
      <c s="91" r="S236"/>
      <c s="91" r="T236"/>
      <c s="91" r="U236"/>
      <c s="97" r="V236">
        <f>""&amp;B236</f>
      </c>
      <c s="89" r="W236">
        <f>""&amp;C236</f>
      </c>
      <c s="90" r="X236">
        <f>""&amp;D236</f>
      </c>
      <c s="90" r="Y236"/>
      <c s="90" r="Z236"/>
      <c s="90" r="AA236"/>
      <c s="91" r="AB236">
        <v>2623808.67000000</v>
      </c>
      <c s="91" r="AC236"/>
      <c s="91" r="AD236">
        <v>2623808.67000000</v>
      </c>
      <c s="91" r="AE236">
        <v>414590.46000000</v>
      </c>
      <c s="91" r="AF236"/>
      <c s="91" r="AG236"/>
      <c s="91" r="AH236"/>
      <c s="91" r="AI236"/>
      <c s="91" r="AJ236"/>
      <c s="91" r="AK236"/>
      <c s="91" r="AL236">
        <v>3038399.13000000</v>
      </c>
      <c s="91" r="AM236"/>
      <c s="91" r="AN236"/>
      <c s="93" r="AO236"/>
      <c s="94" r="AP236">
        <f>""&amp;D236</f>
      </c>
      <c s="95" r="AQ236"/>
      <c s="0" r="AR236"/>
    </row>
    <row r="237" ht="27.65600000" customHeight="1">
      <c s="0" r="A237"/>
      <c s="96" r="B237" t="s">
        <v>481</v>
      </c>
      <c s="89" r="C237" t="s">
        <v>48</v>
      </c>
      <c s="90" r="D237" t="s">
        <v>482</v>
      </c>
      <c s="90" r="E237"/>
      <c s="90" r="F237"/>
      <c s="90" r="G237"/>
      <c s="91" r="H237">
        <v>0.00000000</v>
      </c>
      <c s="91" r="I237"/>
      <c s="91" r="J237">
        <v>0.00000000</v>
      </c>
      <c s="91" r="K237"/>
      <c s="91" r="L237"/>
      <c s="91" r="M237"/>
      <c s="91" r="N237"/>
      <c s="91" r="O237"/>
      <c s="91" r="P237"/>
      <c s="91" r="Q237"/>
      <c s="91" r="R237">
        <v>0.00000000</v>
      </c>
      <c s="91" r="S237"/>
      <c s="91" r="T237"/>
      <c s="91" r="U237"/>
      <c s="97" r="V237">
        <f>""&amp;B237</f>
      </c>
      <c s="89" r="W237">
        <f>""&amp;C237</f>
      </c>
      <c s="90" r="X237">
        <f>""&amp;D237</f>
      </c>
      <c s="90" r="Y237"/>
      <c s="90" r="Z237"/>
      <c s="90" r="AA237"/>
      <c s="91" r="AB237">
        <v>2623808.67000000</v>
      </c>
      <c s="91" r="AC237"/>
      <c s="91" r="AD237">
        <v>2623808.67000000</v>
      </c>
      <c s="91" r="AE237"/>
      <c s="91" r="AF237"/>
      <c s="91" r="AG237"/>
      <c s="91" r="AH237"/>
      <c s="91" r="AI237"/>
      <c s="91" r="AJ237"/>
      <c s="91" r="AK237"/>
      <c s="91" r="AL237">
        <v>2623808.67000000</v>
      </c>
      <c s="91" r="AM237"/>
      <c s="91" r="AN237"/>
      <c s="93" r="AO237"/>
      <c s="94" r="AP237">
        <f>""&amp;D237</f>
      </c>
      <c s="95" r="AQ237"/>
      <c s="0" r="AR237"/>
    </row>
    <row r="238" ht="27.65600000" customHeight="1">
      <c s="0" r="A238"/>
      <c s="98" r="B238" t="s">
        <v>483</v>
      </c>
      <c s="99" r="C238" t="s">
        <v>48</v>
      </c>
      <c s="100" r="D238" t="s">
        <v>484</v>
      </c>
      <c s="101" r="E238"/>
      <c s="102" r="F238"/>
      <c s="103" r="G238"/>
      <c s="91" r="H238">
        <v>0.00000000</v>
      </c>
      <c s="104" r="I238"/>
      <c s="91" r="J238">
        <v>0.00000000</v>
      </c>
      <c s="104" r="K238"/>
      <c s="105" r="L238"/>
      <c s="105" r="M238"/>
      <c s="105" r="N238"/>
      <c s="105" r="O238"/>
      <c s="105" r="P238"/>
      <c s="105" r="Q238"/>
      <c s="105" r="R238">
        <v>0.00000000</v>
      </c>
      <c s="105" r="S238"/>
      <c s="105" r="T238"/>
      <c s="105" r="U238"/>
      <c s="106" r="V238">
        <f>""&amp;B238</f>
      </c>
      <c s="107" r="W238">
        <f>""&amp;C238</f>
      </c>
      <c s="108" r="X238">
        <f>""&amp;D238</f>
      </c>
      <c s="109" r="Y238"/>
      <c s="110" r="Z238"/>
      <c s="111" r="AA238"/>
      <c s="91" r="AB238">
        <v>413805.00000000</v>
      </c>
      <c s="104" r="AC238"/>
      <c s="91" r="AD238">
        <v>413805.00000000</v>
      </c>
      <c s="104" r="AE238"/>
      <c s="105" r="AF238"/>
      <c s="105" r="AG238"/>
      <c s="105" r="AH238"/>
      <c s="105" r="AI238"/>
      <c s="105" r="AJ238"/>
      <c s="105" r="AK238"/>
      <c s="105" r="AL238">
        <v>413805.00000000</v>
      </c>
      <c s="105" r="AM238"/>
      <c s="105" r="AN238"/>
      <c s="112" r="AO238"/>
      <c s="113" r="AP238">
        <f>""&amp;D238</f>
      </c>
      <c s="95" r="AQ238"/>
      <c s="0" r="AR238"/>
    </row>
    <row r="239" ht="27.65600000" customHeight="1">
      <c s="0" r="A239"/>
      <c s="114" r="B239" t="s">
        <v>485</v>
      </c>
      <c s="99" r="C239" t="s">
        <v>48</v>
      </c>
      <c s="100" r="D239" t="s">
        <v>486</v>
      </c>
      <c s="101" r="E239"/>
      <c s="102" r="F239"/>
      <c s="103" r="G239"/>
      <c s="91" r="H239">
        <v>0.00000000</v>
      </c>
      <c s="104" r="I239"/>
      <c s="91" r="J239">
        <v>0.00000000</v>
      </c>
      <c s="104" r="K239"/>
      <c s="105" r="L239"/>
      <c s="105" r="M239"/>
      <c s="105" r="N239"/>
      <c s="105" r="O239"/>
      <c s="105" r="P239"/>
      <c s="105" r="Q239"/>
      <c s="105" r="R239">
        <v>0.00000000</v>
      </c>
      <c s="105" r="S239"/>
      <c s="105" r="T239"/>
      <c s="105" r="U239"/>
      <c s="115" r="V239">
        <f>""&amp;B239</f>
      </c>
      <c s="107" r="W239">
        <f>""&amp;C239</f>
      </c>
      <c s="108" r="X239">
        <f>""&amp;D239</f>
      </c>
      <c s="109" r="Y239"/>
      <c s="110" r="Z239"/>
      <c s="111" r="AA239"/>
      <c s="91" r="AB239">
        <v>2210003.67000000</v>
      </c>
      <c s="104" r="AC239"/>
      <c s="91" r="AD239">
        <v>2210003.67000000</v>
      </c>
      <c s="104" r="AE239"/>
      <c s="105" r="AF239"/>
      <c s="105" r="AG239"/>
      <c s="105" r="AH239"/>
      <c s="105" r="AI239"/>
      <c s="105" r="AJ239"/>
      <c s="105" r="AK239"/>
      <c s="105" r="AL239">
        <v>2210003.67000000</v>
      </c>
      <c s="105" r="AM239"/>
      <c s="105" r="AN239"/>
      <c s="112" r="AO239"/>
      <c s="113" r="AP239">
        <f>""&amp;D239</f>
      </c>
      <c s="95" r="AQ239"/>
      <c s="0" r="AR239"/>
    </row>
    <row r="240" ht="45.39400000" customHeight="1">
      <c s="0" r="A240"/>
      <c s="114" r="B240" t="s">
        <v>487</v>
      </c>
      <c s="99" r="C240" t="s">
        <v>48</v>
      </c>
      <c s="100" r="D240" t="s">
        <v>488</v>
      </c>
      <c s="101" r="E240"/>
      <c s="102" r="F240"/>
      <c s="103" r="G240"/>
      <c s="91" r="H240">
        <v>0.00000000</v>
      </c>
      <c s="104" r="I240"/>
      <c s="91" r="J240">
        <v>0.00000000</v>
      </c>
      <c s="104" r="K240"/>
      <c s="105" r="L240"/>
      <c s="105" r="M240"/>
      <c s="105" r="N240"/>
      <c s="105" r="O240"/>
      <c s="105" r="P240"/>
      <c s="105" r="Q240"/>
      <c s="105" r="R240">
        <v>0.00000000</v>
      </c>
      <c s="105" r="S240"/>
      <c s="105" r="T240"/>
      <c s="105" r="U240"/>
      <c s="115" r="V240">
        <f>""&amp;B240</f>
      </c>
      <c s="107" r="W240">
        <f>""&amp;C240</f>
      </c>
      <c s="108" r="X240">
        <f>""&amp;D240</f>
      </c>
      <c s="109" r="Y240"/>
      <c s="110" r="Z240"/>
      <c s="111" r="AA240"/>
      <c s="91" r="AB240">
        <v>0.00000000</v>
      </c>
      <c s="104" r="AC240"/>
      <c s="91" r="AD240">
        <v>0.00000000</v>
      </c>
      <c s="104" r="AE240">
        <v>414590.46000000</v>
      </c>
      <c s="105" r="AF240"/>
      <c s="105" r="AG240"/>
      <c s="105" r="AH240"/>
      <c s="105" r="AI240"/>
      <c s="105" r="AJ240"/>
      <c s="105" r="AK240"/>
      <c s="105" r="AL240">
        <v>414590.46000000</v>
      </c>
      <c s="105" r="AM240"/>
      <c s="105" r="AN240"/>
      <c s="112" r="AO240"/>
      <c s="113" r="AP240">
        <f>""&amp;D240</f>
      </c>
      <c s="95" r="AQ240"/>
      <c s="0" r="AR240"/>
    </row>
    <row r="241" ht="36.52500000" customHeight="1">
      <c s="0" r="A241"/>
      <c s="88" r="B241" t="s">
        <v>489</v>
      </c>
      <c s="89" r="C241" t="s">
        <v>48</v>
      </c>
      <c s="90" r="D241" t="s">
        <v>490</v>
      </c>
      <c s="90" r="E241"/>
      <c s="90" r="F241"/>
      <c s="90" r="G241"/>
      <c s="91" r="H241">
        <v>-414587.00000000</v>
      </c>
      <c s="91" r="I241"/>
      <c s="91" r="J241">
        <v>-414587.00000000</v>
      </c>
      <c s="91" r="K241"/>
      <c s="91" r="L241"/>
      <c s="91" r="M241"/>
      <c s="91" r="N241"/>
      <c s="91" r="O241"/>
      <c s="91" r="P241"/>
      <c s="91" r="Q241"/>
      <c s="91" r="R241">
        <v>0.00000000</v>
      </c>
      <c s="91" r="S241">
        <v>-414587.00000000</v>
      </c>
      <c s="91" r="T241"/>
      <c s="91" r="U241"/>
      <c s="92" r="V241">
        <f>""&amp;B241</f>
      </c>
      <c s="89" r="W241">
        <f>""&amp;C241</f>
      </c>
      <c s="90" r="X241">
        <f>""&amp;D241</f>
      </c>
      <c s="90" r="Y241"/>
      <c s="90" r="Z241"/>
      <c s="90" r="AA241"/>
      <c s="91" r="AB241">
        <v>-2477344.06000000</v>
      </c>
      <c s="91" r="AC241"/>
      <c s="91" r="AD241">
        <v>-2477344.06000000</v>
      </c>
      <c s="91" r="AE241">
        <v>-414590.46000000</v>
      </c>
      <c s="91" r="AF241"/>
      <c s="91" r="AG241"/>
      <c s="91" r="AH241"/>
      <c s="91" r="AI241"/>
      <c s="91" r="AJ241"/>
      <c s="91" r="AK241"/>
      <c s="91" r="AL241">
        <v>-2477344.06000000</v>
      </c>
      <c s="91" r="AM241">
        <v>-414587.00000000</v>
      </c>
      <c s="91" r="AN241">
        <v>-3.46000000</v>
      </c>
      <c s="93" r="AO241"/>
      <c s="94" r="AP241">
        <f>""&amp;D241</f>
      </c>
      <c s="95" r="AQ241"/>
      <c s="0" r="AR241"/>
    </row>
    <row r="242" ht="36.52500000" customHeight="1">
      <c s="0" r="A242"/>
      <c s="96" r="B242" t="s">
        <v>491</v>
      </c>
      <c s="89" r="C242" t="s">
        <v>48</v>
      </c>
      <c s="90" r="D242" t="s">
        <v>492</v>
      </c>
      <c s="90" r="E242"/>
      <c s="90" r="F242"/>
      <c s="90" r="G242"/>
      <c s="91" r="H242">
        <v>0.00000000</v>
      </c>
      <c s="91" r="I242"/>
      <c s="91" r="J242">
        <v>0.00000000</v>
      </c>
      <c s="91" r="K242"/>
      <c s="91" r="L242"/>
      <c s="91" r="M242"/>
      <c s="91" r="N242"/>
      <c s="91" r="O242"/>
      <c s="91" r="P242"/>
      <c s="91" r="Q242"/>
      <c s="91" r="R242">
        <v>0.00000000</v>
      </c>
      <c s="91" r="S242"/>
      <c s="91" r="T242"/>
      <c s="91" r="U242"/>
      <c s="97" r="V242">
        <f>""&amp;B242</f>
      </c>
      <c s="89" r="W242">
        <f>""&amp;C242</f>
      </c>
      <c s="90" r="X242">
        <f>""&amp;D242</f>
      </c>
      <c s="90" r="Y242"/>
      <c s="90" r="Z242"/>
      <c s="90" r="AA242"/>
      <c s="91" r="AB242">
        <v>-2477344.06000000</v>
      </c>
      <c s="91" r="AC242"/>
      <c s="91" r="AD242">
        <v>-2477344.06000000</v>
      </c>
      <c s="91" r="AE242"/>
      <c s="91" r="AF242"/>
      <c s="91" r="AG242"/>
      <c s="91" r="AH242"/>
      <c s="91" r="AI242"/>
      <c s="91" r="AJ242"/>
      <c s="91" r="AK242"/>
      <c s="91" r="AL242">
        <v>-2477344.06000000</v>
      </c>
      <c s="91" r="AM242"/>
      <c s="91" r="AN242"/>
      <c s="93" r="AO242"/>
      <c s="94" r="AP242">
        <f>""&amp;D242</f>
      </c>
      <c s="95" r="AQ242"/>
      <c s="0" r="AR242"/>
    </row>
    <row r="243" ht="36.52500000" customHeight="1">
      <c s="0" r="A243"/>
      <c s="96" r="B243" t="s">
        <v>493</v>
      </c>
      <c s="89" r="C243" t="s">
        <v>48</v>
      </c>
      <c s="90" r="D243" t="s">
        <v>494</v>
      </c>
      <c s="90" r="E243"/>
      <c s="90" r="F243"/>
      <c s="90" r="G243"/>
      <c s="91" r="H243">
        <v>0.00000000</v>
      </c>
      <c s="91" r="I243"/>
      <c s="91" r="J243">
        <v>0.00000000</v>
      </c>
      <c s="91" r="K243"/>
      <c s="91" r="L243"/>
      <c s="91" r="M243"/>
      <c s="91" r="N243"/>
      <c s="91" r="O243"/>
      <c s="91" r="P243"/>
      <c s="91" r="Q243"/>
      <c s="91" r="R243"/>
      <c s="91" r="S243"/>
      <c s="91" r="T243"/>
      <c s="91" r="U243"/>
      <c s="97" r="V243">
        <f>""&amp;B243</f>
      </c>
      <c s="89" r="W243">
        <f>""&amp;C243</f>
      </c>
      <c s="90" r="X243">
        <f>""&amp;D243</f>
      </c>
      <c s="90" r="Y243"/>
      <c s="90" r="Z243"/>
      <c s="90" r="AA243"/>
      <c s="91" r="AB243">
        <v>0.00000000</v>
      </c>
      <c s="91" r="AC243"/>
      <c s="91" r="AD243">
        <v>0.00000000</v>
      </c>
      <c s="91" r="AE243">
        <v>-3.46000000</v>
      </c>
      <c s="91" r="AF243"/>
      <c s="91" r="AG243"/>
      <c s="91" r="AH243"/>
      <c s="91" r="AI243"/>
      <c s="91" r="AJ243"/>
      <c s="91" r="AK243"/>
      <c s="91" r="AL243"/>
      <c s="91" r="AM243"/>
      <c s="91" r="AN243">
        <v>-3.46000000</v>
      </c>
      <c s="93" r="AO243"/>
      <c s="94" r="AP243">
        <f>""&amp;D243</f>
      </c>
      <c s="95" r="AQ243"/>
      <c s="0" r="AR243"/>
    </row>
    <row r="244" ht="36.52500000" customHeight="1">
      <c s="0" r="A244"/>
      <c s="96" r="B244" t="s">
        <v>495</v>
      </c>
      <c s="89" r="C244" t="s">
        <v>48</v>
      </c>
      <c s="90" r="D244" t="s">
        <v>496</v>
      </c>
      <c s="90" r="E244"/>
      <c s="90" r="F244"/>
      <c s="90" r="G244"/>
      <c s="91" r="H244">
        <v>-414587.00000000</v>
      </c>
      <c s="91" r="I244"/>
      <c s="91" r="J244">
        <v>-414587.00000000</v>
      </c>
      <c s="91" r="K244"/>
      <c s="91" r="L244"/>
      <c s="91" r="M244"/>
      <c s="91" r="N244"/>
      <c s="91" r="O244"/>
      <c s="91" r="P244"/>
      <c s="91" r="Q244"/>
      <c s="91" r="R244"/>
      <c s="91" r="S244">
        <v>-414587.00000000</v>
      </c>
      <c s="91" r="T244"/>
      <c s="91" r="U244"/>
      <c s="97" r="V244">
        <f>""&amp;B244</f>
      </c>
      <c s="89" r="W244">
        <f>""&amp;C244</f>
      </c>
      <c s="90" r="X244">
        <f>""&amp;D244</f>
      </c>
      <c s="90" r="Y244"/>
      <c s="90" r="Z244"/>
      <c s="90" r="AA244"/>
      <c s="91" r="AB244">
        <v>0.00000000</v>
      </c>
      <c s="91" r="AC244"/>
      <c s="91" r="AD244">
        <v>0.00000000</v>
      </c>
      <c s="91" r="AE244">
        <v>-414587.00000000</v>
      </c>
      <c s="91" r="AF244"/>
      <c s="91" r="AG244"/>
      <c s="91" r="AH244"/>
      <c s="91" r="AI244"/>
      <c s="91" r="AJ244"/>
      <c s="91" r="AK244"/>
      <c s="91" r="AL244"/>
      <c s="91" r="AM244">
        <v>-414587.00000000</v>
      </c>
      <c s="91" r="AN244"/>
      <c s="93" r="AO244"/>
      <c s="94" r="AP244">
        <f>""&amp;D244</f>
      </c>
      <c s="95" r="AQ244"/>
      <c s="0" r="AR244"/>
    </row>
    <row r="245" ht="54.26300000" customHeight="1">
      <c s="0" r="A245"/>
      <c s="98" r="B245" t="s">
        <v>497</v>
      </c>
      <c s="99" r="C245" t="s">
        <v>48</v>
      </c>
      <c s="100" r="D245" t="s">
        <v>498</v>
      </c>
      <c s="101" r="E245"/>
      <c s="102" r="F245"/>
      <c s="103" r="G245"/>
      <c s="91" r="H245">
        <v>0.00000000</v>
      </c>
      <c s="104" r="I245"/>
      <c s="91" r="J245">
        <v>0.00000000</v>
      </c>
      <c s="104" r="K245"/>
      <c s="105" r="L245"/>
      <c s="105" r="M245"/>
      <c s="105" r="N245"/>
      <c s="105" r="O245"/>
      <c s="105" r="P245"/>
      <c s="105" r="Q245"/>
      <c s="105" r="R245">
        <v>0.00000000</v>
      </c>
      <c s="105" r="S245"/>
      <c s="105" r="T245"/>
      <c s="105" r="U245"/>
      <c s="106" r="V245">
        <f>""&amp;B245</f>
      </c>
      <c s="107" r="W245">
        <f>""&amp;C245</f>
      </c>
      <c s="108" r="X245">
        <f>""&amp;D245</f>
      </c>
      <c s="109" r="Y245"/>
      <c s="110" r="Z245"/>
      <c s="111" r="AA245"/>
      <c s="91" r="AB245">
        <v>-937402.75000000</v>
      </c>
      <c s="104" r="AC245"/>
      <c s="91" r="AD245">
        <v>-937402.75000000</v>
      </c>
      <c s="104" r="AE245"/>
      <c s="105" r="AF245"/>
      <c s="105" r="AG245"/>
      <c s="105" r="AH245"/>
      <c s="105" r="AI245"/>
      <c s="105" r="AJ245"/>
      <c s="105" r="AK245"/>
      <c s="105" r="AL245">
        <v>-937402.75000000</v>
      </c>
      <c s="105" r="AM245"/>
      <c s="105" r="AN245"/>
      <c s="112" r="AO245"/>
      <c s="113" r="AP245">
        <f>""&amp;D245</f>
      </c>
      <c s="95" r="AQ245"/>
      <c s="0" r="AR245"/>
    </row>
    <row r="246" ht="54.26300000" customHeight="1">
      <c s="0" r="A246"/>
      <c s="114" r="B246" t="s">
        <v>499</v>
      </c>
      <c s="99" r="C246" t="s">
        <v>48</v>
      </c>
      <c s="100" r="D246" t="s">
        <v>500</v>
      </c>
      <c s="101" r="E246"/>
      <c s="102" r="F246"/>
      <c s="103" r="G246"/>
      <c s="91" r="H246">
        <v>0.00000000</v>
      </c>
      <c s="104" r="I246"/>
      <c s="91" r="J246">
        <v>0.00000000</v>
      </c>
      <c s="104" r="K246"/>
      <c s="105" r="L246"/>
      <c s="105" r="M246"/>
      <c s="105" r="N246"/>
      <c s="105" r="O246"/>
      <c s="105" r="P246"/>
      <c s="105" r="Q246"/>
      <c s="105" r="R246">
        <v>0.00000000</v>
      </c>
      <c s="105" r="S246"/>
      <c s="105" r="T246"/>
      <c s="105" r="U246"/>
      <c s="115" r="V246">
        <f>""&amp;B246</f>
      </c>
      <c s="107" r="W246">
        <f>""&amp;C246</f>
      </c>
      <c s="108" r="X246">
        <f>""&amp;D246</f>
      </c>
      <c s="109" r="Y246"/>
      <c s="110" r="Z246"/>
      <c s="111" r="AA246"/>
      <c s="91" r="AB246">
        <v>-110839.96000000</v>
      </c>
      <c s="104" r="AC246"/>
      <c s="91" r="AD246">
        <v>-110839.96000000</v>
      </c>
      <c s="104" r="AE246"/>
      <c s="105" r="AF246"/>
      <c s="105" r="AG246"/>
      <c s="105" r="AH246"/>
      <c s="105" r="AI246"/>
      <c s="105" r="AJ246"/>
      <c s="105" r="AK246"/>
      <c s="105" r="AL246">
        <v>-110839.96000000</v>
      </c>
      <c s="105" r="AM246"/>
      <c s="105" r="AN246"/>
      <c s="112" r="AO246"/>
      <c s="113" r="AP246">
        <f>""&amp;D246</f>
      </c>
      <c s="95" r="AQ246"/>
      <c s="0" r="AR246"/>
    </row>
    <row r="247" ht="36.52500000" customHeight="1">
      <c s="0" r="A247"/>
      <c s="114" r="B247" t="s">
        <v>501</v>
      </c>
      <c s="99" r="C247" t="s">
        <v>48</v>
      </c>
      <c s="100" r="D247" t="s">
        <v>502</v>
      </c>
      <c s="101" r="E247"/>
      <c s="102" r="F247"/>
      <c s="103" r="G247"/>
      <c s="91" r="H247">
        <v>0.00000000</v>
      </c>
      <c s="104" r="I247"/>
      <c s="91" r="J247">
        <v>0.00000000</v>
      </c>
      <c s="104" r="K247"/>
      <c s="105" r="L247"/>
      <c s="105" r="M247"/>
      <c s="105" r="N247"/>
      <c s="105" r="O247"/>
      <c s="105" r="P247"/>
      <c s="105" r="Q247"/>
      <c s="105" r="R247">
        <v>0.00000000</v>
      </c>
      <c s="105" r="S247"/>
      <c s="105" r="T247"/>
      <c s="105" r="U247"/>
      <c s="115" r="V247">
        <f>""&amp;B247</f>
      </c>
      <c s="107" r="W247">
        <f>""&amp;C247</f>
      </c>
      <c s="108" r="X247">
        <f>""&amp;D247</f>
      </c>
      <c s="109" r="Y247"/>
      <c s="110" r="Z247"/>
      <c s="111" r="AA247"/>
      <c s="91" r="AB247">
        <v>-1429101.35000000</v>
      </c>
      <c s="104" r="AC247"/>
      <c s="91" r="AD247">
        <v>-1429101.35000000</v>
      </c>
      <c s="104" r="AE247"/>
      <c s="105" r="AF247"/>
      <c s="105" r="AG247"/>
      <c s="105" r="AH247"/>
      <c s="105" r="AI247"/>
      <c s="105" r="AJ247"/>
      <c s="105" r="AK247"/>
      <c s="105" r="AL247">
        <v>-1429101.35000000</v>
      </c>
      <c s="105" r="AM247"/>
      <c s="105" r="AN247"/>
      <c s="112" r="AO247"/>
      <c s="113" r="AP247">
        <f>""&amp;D247</f>
      </c>
      <c s="95" r="AQ247"/>
      <c s="0" r="AR247"/>
    </row>
    <row r="248" ht="36.52500000" customHeight="1">
      <c s="0" r="A248"/>
      <c s="114" r="B248" t="s">
        <v>503</v>
      </c>
      <c s="99" r="C248" t="s">
        <v>48</v>
      </c>
      <c s="100" r="D248" t="s">
        <v>504</v>
      </c>
      <c s="101" r="E248"/>
      <c s="102" r="F248"/>
      <c s="103" r="G248"/>
      <c s="91" r="H248">
        <v>0.00000000</v>
      </c>
      <c s="104" r="I248"/>
      <c s="91" r="J248">
        <v>0.00000000</v>
      </c>
      <c s="104" r="K248"/>
      <c s="105" r="L248"/>
      <c s="105" r="M248"/>
      <c s="105" r="N248"/>
      <c s="105" r="O248"/>
      <c s="105" r="P248"/>
      <c s="105" r="Q248"/>
      <c s="105" r="R248"/>
      <c s="105" r="S248"/>
      <c s="105" r="T248"/>
      <c s="105" r="U248"/>
      <c s="115" r="V248">
        <f>""&amp;B248</f>
      </c>
      <c s="107" r="W248">
        <f>""&amp;C248</f>
      </c>
      <c s="108" r="X248">
        <f>""&amp;D248</f>
      </c>
      <c s="109" r="Y248"/>
      <c s="110" r="Z248"/>
      <c s="111" r="AA248"/>
      <c s="91" r="AB248">
        <v>0.00000000</v>
      </c>
      <c s="104" r="AC248"/>
      <c s="91" r="AD248">
        <v>0.00000000</v>
      </c>
      <c s="104" r="AE248">
        <v>-3.46000000</v>
      </c>
      <c s="105" r="AF248"/>
      <c s="105" r="AG248"/>
      <c s="105" r="AH248"/>
      <c s="105" r="AI248"/>
      <c s="105" r="AJ248"/>
      <c s="105" r="AK248"/>
      <c s="105" r="AL248"/>
      <c s="105" r="AM248"/>
      <c s="105" r="AN248">
        <v>-3.46000000</v>
      </c>
      <c s="112" r="AO248"/>
      <c s="113" r="AP248">
        <f>""&amp;D248</f>
      </c>
      <c s="95" r="AQ248"/>
      <c s="0" r="AR248"/>
    </row>
    <row r="249" ht="36.52500000" customHeight="1">
      <c s="0" r="A249"/>
      <c s="114" r="B249" t="s">
        <v>505</v>
      </c>
      <c s="99" r="C249" t="s">
        <v>48</v>
      </c>
      <c s="100" r="D249" t="s">
        <v>506</v>
      </c>
      <c s="101" r="E249"/>
      <c s="102" r="F249"/>
      <c s="103" r="G249"/>
      <c s="91" r="H249">
        <v>-414587.00000000</v>
      </c>
      <c s="104" r="I249"/>
      <c s="91" r="J249">
        <v>-414587.00000000</v>
      </c>
      <c s="104" r="K249"/>
      <c s="105" r="L249"/>
      <c s="105" r="M249"/>
      <c s="105" r="N249"/>
      <c s="105" r="O249"/>
      <c s="105" r="P249"/>
      <c s="105" r="Q249"/>
      <c s="105" r="R249"/>
      <c s="105" r="S249">
        <v>-414587.00000000</v>
      </c>
      <c s="105" r="T249"/>
      <c s="105" r="U249"/>
      <c s="115" r="V249">
        <f>""&amp;B249</f>
      </c>
      <c s="107" r="W249">
        <f>""&amp;C249</f>
      </c>
      <c s="108" r="X249">
        <f>""&amp;D249</f>
      </c>
      <c s="109" r="Y249"/>
      <c s="110" r="Z249"/>
      <c s="111" r="AA249"/>
      <c s="91" r="AB249">
        <v>0.00000000</v>
      </c>
      <c s="104" r="AC249"/>
      <c s="91" r="AD249">
        <v>0.00000000</v>
      </c>
      <c s="104" r="AE249">
        <v>-414587.00000000</v>
      </c>
      <c s="105" r="AF249"/>
      <c s="105" r="AG249"/>
      <c s="105" r="AH249"/>
      <c s="105" r="AI249"/>
      <c s="105" r="AJ249"/>
      <c s="105" r="AK249"/>
      <c s="105" r="AL249"/>
      <c s="105" r="AM249">
        <v>-414587.00000000</v>
      </c>
      <c s="105" r="AN249"/>
      <c s="112" r="AO249"/>
      <c s="113" r="AP249">
        <f>""&amp;D249</f>
      </c>
      <c s="95" r="AQ249"/>
      <c s="0" r="AR249"/>
    </row>
    <row r="250" ht="15.00000000" customHeight="1">
      <c s="0" r="A250"/>
      <c s="116" r="B250"/>
      <c s="117" r="C250"/>
      <c s="117" r="D250"/>
      <c s="117" r="E250"/>
      <c s="117" r="F250"/>
      <c s="118" r="G250"/>
      <c s="119" r="H250"/>
      <c s="119" r="I250"/>
      <c s="119" r="J250"/>
      <c s="119" r="K250"/>
      <c s="119" r="L250"/>
      <c s="119" r="M250"/>
      <c s="119" r="N250"/>
      <c s="119" r="O250"/>
      <c s="119" r="P250"/>
      <c s="119" r="Q250"/>
      <c s="119" r="R250"/>
      <c s="119" r="S250"/>
      <c s="119" r="T250"/>
      <c s="119" r="U250"/>
      <c s="116" r="V250"/>
      <c s="117" r="W250"/>
      <c s="117" r="X250"/>
      <c s="117" r="Y250"/>
      <c s="117" r="Z250"/>
      <c s="118" r="AA250"/>
      <c s="119" r="AB250"/>
      <c s="119" r="AC250"/>
      <c s="119" r="AD250"/>
      <c s="119" r="AE250"/>
      <c s="119" r="AF250"/>
      <c s="119" r="AG250"/>
      <c s="119" r="AH250"/>
      <c s="119" r="AI250"/>
      <c s="119" r="AJ250"/>
      <c s="119" r="AK250"/>
      <c s="119" r="AL250"/>
      <c s="119" r="AM250"/>
      <c s="119" r="AN250"/>
      <c s="119" r="AO250"/>
      <c s="120" r="AP250"/>
      <c s="120" r="AQ250"/>
      <c s="0" r="AR250"/>
    </row>
    <row r="251" ht="15.00000000" customHeight="1">
      <c s="0" r="A251"/>
      <c s="49" r="B251" t="s">
        <v>507</v>
      </c>
      <c s="49" r="C251"/>
      <c s="49" r="D251"/>
      <c s="49" r="E251"/>
      <c s="49" r="F251"/>
      <c s="49" r="G251"/>
      <c s="49" r="H251"/>
      <c s="49" r="I251"/>
      <c s="49" r="J251"/>
      <c s="50" r="K251"/>
      <c s="31" r="L251"/>
      <c s="31" r="M251"/>
      <c s="31" r="N251"/>
      <c s="31" r="O251"/>
      <c s="31" r="P251"/>
      <c s="31" r="Q251"/>
      <c s="31" r="R251"/>
      <c s="31" r="S251"/>
      <c s="31" r="T251"/>
      <c s="27" r="U251" t="s">
        <v>508</v>
      </c>
      <c s="31" r="V251"/>
      <c s="31" r="W251"/>
      <c s="49" r="X251"/>
      <c s="49" r="Y251"/>
      <c s="49" r="Z251"/>
      <c s="49" r="AA251"/>
      <c s="0" r="AB251"/>
      <c s="0" r="AC251"/>
      <c s="17" r="AD251"/>
      <c s="17" r="AE251"/>
      <c s="17" r="AF251"/>
      <c s="121" r="AG251"/>
      <c s="121" r="AH251"/>
      <c s="121" r="AI251"/>
      <c s="121" r="AJ251"/>
      <c s="121" r="AK251"/>
      <c s="121" r="AL251"/>
      <c s="0" r="AM251"/>
      <c s="121" r="AN251"/>
      <c s="27" r="AO251" t="s">
        <v>509</v>
      </c>
      <c s="0" r="AP251"/>
      <c s="0" r="AQ251"/>
      <c s="0" r="AR251"/>
    </row>
    <row r="252" ht="6.75000000" customHeight="1">
      <c s="0" r="A252"/>
      <c s="51" r="B252"/>
      <c s="52" r="C252"/>
      <c s="51" r="D252"/>
      <c s="51" r="E252"/>
      <c s="51" r="F252"/>
      <c s="51" r="G252"/>
      <c s="53" r="H252"/>
      <c s="53" r="I252"/>
      <c s="53" r="J252"/>
      <c s="53" r="K252"/>
      <c s="53" r="L252"/>
      <c s="53" r="M252"/>
      <c s="53" r="N252"/>
      <c s="53" r="O252"/>
      <c s="53" r="P252"/>
      <c s="53" r="Q252"/>
      <c s="53" r="R252"/>
      <c s="53" r="S252"/>
      <c s="53" r="T252"/>
      <c s="53" r="U252"/>
      <c s="51" r="V252"/>
      <c s="52" r="W252"/>
      <c s="51" r="X252"/>
      <c s="51" r="Y252"/>
      <c s="51" r="Z252"/>
      <c s="51" r="AA252"/>
      <c s="53" r="AB252"/>
      <c s="53" r="AC252"/>
      <c s="53" r="AD252"/>
      <c s="53" r="AE252"/>
      <c s="122" r="AF252"/>
      <c s="122" r="AG252"/>
      <c s="122" r="AH252"/>
      <c s="122" r="AI252"/>
      <c s="122" r="AJ252"/>
      <c s="122" r="AK252"/>
      <c s="122" r="AL252"/>
      <c s="122" r="AM252"/>
      <c s="122" r="AN252"/>
      <c s="122" r="AO252"/>
      <c s="0" r="AP252"/>
      <c s="0" r="AQ252"/>
      <c s="0" r="AR252"/>
    </row>
    <row r="253" ht="15.00000000" customHeight="1">
      <c s="0" r="A253"/>
      <c s="54" r="B253" t="s">
        <v>27</v>
      </c>
      <c s="55" r="C253" t="s">
        <v>28</v>
      </c>
      <c s="56" r="D253" t="s">
        <v>510</v>
      </c>
      <c s="57" r="E253"/>
      <c s="58" r="F253"/>
      <c s="54" r="G253"/>
      <c s="56" r="H253" t="s">
        <v>30</v>
      </c>
      <c s="57" r="I253"/>
      <c s="58" r="J253"/>
      <c s="58" r="K253"/>
      <c s="58" r="L253"/>
      <c s="58" r="M253"/>
      <c s="58" r="N253"/>
      <c s="58" r="O253"/>
      <c s="58" r="P253"/>
      <c s="58" r="Q253"/>
      <c s="58" r="R253"/>
      <c s="58" r="S253"/>
      <c s="58" r="T253"/>
      <c s="54" r="U253"/>
      <c s="56" r="V253" t="s">
        <v>27</v>
      </c>
      <c s="55" r="W253" t="s">
        <v>28</v>
      </c>
      <c s="56" r="X253" t="s">
        <v>510</v>
      </c>
      <c s="57" r="Y253"/>
      <c s="58" r="Z253"/>
      <c s="54" r="AA253"/>
      <c s="59" r="AB253" t="s">
        <v>31</v>
      </c>
      <c s="60" r="AC253"/>
      <c s="60" r="AD253"/>
      <c s="60" r="AE253"/>
      <c s="60" r="AF253"/>
      <c s="60" r="AG253"/>
      <c s="60" r="AH253"/>
      <c s="60" r="AI253"/>
      <c s="60" r="AJ253"/>
      <c s="60" r="AK253"/>
      <c s="60" r="AL253"/>
      <c s="60" r="AM253"/>
      <c s="60" r="AN253"/>
      <c s="60" r="AO253"/>
      <c s="0" r="AP253"/>
      <c s="0" r="AQ253"/>
      <c s="0" r="AR253"/>
    </row>
    <row r="254" ht="15.00000000" customHeight="1">
      <c s="0" r="A254"/>
      <c s="61" r="B254"/>
      <c s="62" r="C254"/>
      <c s="63" r="D254"/>
      <c s="64" r="H254" t="s">
        <v>32</v>
      </c>
      <c s="64" r="I254" t="s">
        <v>33</v>
      </c>
      <c s="64" r="J254" t="s">
        <v>34</v>
      </c>
      <c s="64" r="K254" t="s">
        <v>35</v>
      </c>
      <c s="64" r="L254" t="s">
        <v>36</v>
      </c>
      <c s="65" r="M254" t="s">
        <v>37</v>
      </c>
      <c s="65" r="N254" t="s">
        <v>38</v>
      </c>
      <c s="65" r="O254" t="s">
        <v>46</v>
      </c>
      <c s="65" r="P254" t="s">
        <v>40</v>
      </c>
      <c s="65" r="Q254" t="s">
        <v>41</v>
      </c>
      <c s="65" r="R254" t="s">
        <v>42</v>
      </c>
      <c s="65" r="S254" t="s">
        <v>43</v>
      </c>
      <c s="65" r="T254" t="s">
        <v>44</v>
      </c>
      <c s="64" r="U254" t="s">
        <v>45</v>
      </c>
      <c s="63" r="V254"/>
      <c s="62" r="W254"/>
      <c s="63" r="X254"/>
      <c s="64" r="AB254" t="s">
        <v>32</v>
      </c>
      <c s="64" r="AC254" t="s">
        <v>33</v>
      </c>
      <c s="64" r="AD254" t="s">
        <v>34</v>
      </c>
      <c s="64" r="AE254" t="s">
        <v>35</v>
      </c>
      <c s="64" r="AF254" t="s">
        <v>36</v>
      </c>
      <c s="65" r="AG254" t="s">
        <v>37</v>
      </c>
      <c s="65" r="AH254" t="s">
        <v>38</v>
      </c>
      <c s="65" r="AI254" t="s">
        <v>46</v>
      </c>
      <c s="65" r="AJ254" t="s">
        <v>40</v>
      </c>
      <c s="65" r="AK254" t="s">
        <v>41</v>
      </c>
      <c s="65" r="AL254" t="s">
        <v>42</v>
      </c>
      <c s="65" r="AM254" t="s">
        <v>43</v>
      </c>
      <c s="65" r="AN254" t="s">
        <v>44</v>
      </c>
      <c s="66" r="AO254" t="s">
        <v>45</v>
      </c>
      <c s="0" r="AP254"/>
      <c s="0" r="AQ254"/>
      <c s="0" r="AR254"/>
    </row>
    <row r="255" ht="124.50000000" customHeight="1">
      <c s="0" r="A255"/>
      <c s="67" r="B255"/>
      <c s="68" r="C255"/>
      <c s="69" r="D255"/>
      <c s="64" r="H255"/>
      <c s="64" r="I255"/>
      <c s="64" r="J255"/>
      <c s="64" r="K255"/>
      <c s="64" r="L255"/>
      <c s="65" r="M255"/>
      <c s="65" r="N255"/>
      <c s="65" r="O255"/>
      <c s="65" r="P255"/>
      <c s="65" r="Q255"/>
      <c s="65" r="R255"/>
      <c s="65" r="S255"/>
      <c s="65" r="T255"/>
      <c s="64" r="U255"/>
      <c s="69" r="V255"/>
      <c s="68" r="W255"/>
      <c s="69" r="X255"/>
      <c s="64" r="AB255"/>
      <c s="64" r="AC255"/>
      <c s="64" r="AD255"/>
      <c s="64" r="AE255"/>
      <c s="64" r="AF255"/>
      <c s="65" r="AG255"/>
      <c s="65" r="AH255"/>
      <c s="65" r="AI255"/>
      <c s="65" r="AJ255"/>
      <c s="65" r="AK255"/>
      <c s="65" r="AL255"/>
      <c s="65" r="AM255"/>
      <c s="65" r="AN255"/>
      <c s="66" r="AO255"/>
      <c s="0" r="AP255"/>
      <c s="0" r="AQ255"/>
      <c s="0" r="AR255"/>
    </row>
    <row r="256" ht="12.00000000" customHeight="1">
      <c s="0" r="A256"/>
      <c s="70" r="B256">
        <v>1</v>
      </c>
      <c s="71" r="C256">
        <v>2</v>
      </c>
      <c s="72" r="D256">
        <v>3</v>
      </c>
      <c s="73" r="E256"/>
      <c s="74" r="F256"/>
      <c s="75" r="G256"/>
      <c s="71" r="H256">
        <v>4</v>
      </c>
      <c s="71" r="I256">
        <v>5</v>
      </c>
      <c s="71" r="J256">
        <v>6</v>
      </c>
      <c s="71" r="K256">
        <v>7</v>
      </c>
      <c s="71" r="L256">
        <v>8</v>
      </c>
      <c s="71" r="M256">
        <v>9</v>
      </c>
      <c s="71" r="N256">
        <v>10</v>
      </c>
      <c s="71" r="O256">
        <v>11</v>
      </c>
      <c s="71" r="P256">
        <v>12</v>
      </c>
      <c s="71" r="Q256">
        <v>13</v>
      </c>
      <c s="71" r="R256">
        <v>14</v>
      </c>
      <c s="71" r="S256">
        <v>15</v>
      </c>
      <c s="71" r="T256">
        <v>16</v>
      </c>
      <c s="71" r="U256">
        <v>17</v>
      </c>
      <c s="76" r="V256">
        <v>1</v>
      </c>
      <c s="71" r="W256">
        <v>2</v>
      </c>
      <c s="72" r="X256">
        <v>3</v>
      </c>
      <c s="73" r="Y256"/>
      <c s="74" r="Z256"/>
      <c s="75" r="AA256"/>
      <c s="71" r="AB256">
        <v>18</v>
      </c>
      <c s="71" r="AC256">
        <v>19</v>
      </c>
      <c s="71" r="AD256">
        <v>20</v>
      </c>
      <c s="71" r="AE256">
        <v>21</v>
      </c>
      <c s="71" r="AF256">
        <v>22</v>
      </c>
      <c s="71" r="AG256">
        <v>23</v>
      </c>
      <c s="71" r="AH256">
        <v>24</v>
      </c>
      <c s="71" r="AI256">
        <v>25</v>
      </c>
      <c s="71" r="AJ256">
        <v>26</v>
      </c>
      <c s="71" r="AK256">
        <v>27</v>
      </c>
      <c s="71" r="AL256">
        <v>28</v>
      </c>
      <c s="71" r="AM256">
        <v>29</v>
      </c>
      <c s="71" r="AN256">
        <v>30</v>
      </c>
      <c s="77" r="AO256">
        <v>31</v>
      </c>
      <c s="0" r="AP256"/>
      <c s="0" r="AQ256"/>
      <c s="0" r="AR256"/>
    </row>
    <row r="257" ht="22.50000000" customHeight="1">
      <c s="0" r="A257"/>
      <c s="78" r="B257" t="s">
        <v>511</v>
      </c>
      <c s="79" r="C257" t="s">
        <v>512</v>
      </c>
      <c s="123" r="D257" t="s">
        <v>49</v>
      </c>
      <c s="124" r="E257"/>
      <c s="125" r="F257"/>
      <c s="126" r="G257"/>
      <c s="84" r="H257">
        <v>1334081455.26000000</v>
      </c>
      <c s="84" r="I257">
        <v>0.00000000</v>
      </c>
      <c s="84" r="J257">
        <v>1334081455.26000000</v>
      </c>
      <c s="84" r="K257">
        <v>35662210.93000000</v>
      </c>
      <c s="84" r="L257">
        <v>0.00000000</v>
      </c>
      <c s="84" r="M257">
        <v>0.00000000</v>
      </c>
      <c s="84" r="N257">
        <v>0.00000000</v>
      </c>
      <c s="84" r="O257">
        <v>0.00000000</v>
      </c>
      <c s="84" r="P257">
        <v>0.00000000</v>
      </c>
      <c s="84" r="Q257">
        <v>0.00000000</v>
      </c>
      <c s="84" r="R257">
        <v>1048618330.23000000</v>
      </c>
      <c s="84" r="S257">
        <v>212648713.58000000</v>
      </c>
      <c s="84" r="T257">
        <v>108476622.38000000</v>
      </c>
      <c s="84" r="U257">
        <v>0.00000000</v>
      </c>
      <c s="85" r="V257" t="s">
        <v>511</v>
      </c>
      <c s="79" r="W257" t="s">
        <v>512</v>
      </c>
      <c s="123" r="X257" t="s">
        <v>50</v>
      </c>
      <c s="124" r="Y257"/>
      <c s="125" r="Z257"/>
      <c s="126" r="AA257"/>
      <c s="84" r="AB257">
        <v>890066665.90000000</v>
      </c>
      <c s="84" r="AC257">
        <v>0.00000000</v>
      </c>
      <c s="84" r="AD257">
        <v>890066665.90000000</v>
      </c>
      <c s="84" r="AE257">
        <v>28864744.81000000</v>
      </c>
      <c s="84" r="AF257">
        <v>0.00000000</v>
      </c>
      <c s="84" r="AG257">
        <v>0.00000000</v>
      </c>
      <c s="84" r="AH257">
        <v>0.00000000</v>
      </c>
      <c s="84" r="AI257">
        <v>0.00000000</v>
      </c>
      <c s="84" r="AJ257">
        <v>0.00000000</v>
      </c>
      <c s="84" r="AK257">
        <v>0.00000000</v>
      </c>
      <c s="84" r="AL257">
        <v>697886843.44000000</v>
      </c>
      <c s="84" r="AM257">
        <v>156970644.83000000</v>
      </c>
      <c s="84" r="AN257">
        <v>64073922.44000000</v>
      </c>
      <c s="86" r="AO257">
        <v>0.00000000</v>
      </c>
      <c s="87" r="AP257"/>
      <c s="0" r="AQ257"/>
      <c s="0" r="AR257"/>
    </row>
    <row r="258" ht="11.25000000" customHeight="1">
      <c s="0" r="A258"/>
      <c s="88" r="B258" t="s">
        <v>513</v>
      </c>
      <c s="89" r="C258" t="s">
        <v>512</v>
      </c>
      <c s="90" r="D258" t="s">
        <v>514</v>
      </c>
      <c s="127" r="E258"/>
      <c s="128" r="F258"/>
      <c s="90" r="G258" t="s">
        <v>515</v>
      </c>
      <c s="91" r="H258">
        <v>159030253.02000000</v>
      </c>
      <c s="91" r="I258"/>
      <c s="91" r="J258">
        <v>159030253.02000000</v>
      </c>
      <c s="91" r="K258">
        <v>2260910.00000000</v>
      </c>
      <c s="91" r="L258"/>
      <c s="91" r="M258"/>
      <c s="91" r="N258"/>
      <c s="91" r="O258"/>
      <c s="91" r="P258"/>
      <c s="91" r="Q258"/>
      <c s="91" r="R258">
        <v>117237116.40000000</v>
      </c>
      <c s="91" r="S258">
        <v>2014142.49000000</v>
      </c>
      <c s="91" r="T258">
        <v>42039904.13000000</v>
      </c>
      <c s="91" r="U258"/>
      <c s="92" r="V258">
        <f>""&amp;B258</f>
      </c>
      <c s="89" r="W258">
        <f>""&amp;C258</f>
      </c>
      <c s="90" r="X258">
        <f>""&amp;D258</f>
      </c>
      <c s="127" r="Y258"/>
      <c s="128" r="Z258"/>
      <c s="90" r="AA258">
        <f>""&amp;G258</f>
      </c>
      <c s="91" r="AB258">
        <v>100907069.81000000</v>
      </c>
      <c s="91" r="AC258"/>
      <c s="91" r="AD258">
        <v>100907069.81000000</v>
      </c>
      <c s="91" r="AE258">
        <v>1715830.00000000</v>
      </c>
      <c s="91" r="AF258"/>
      <c s="91" r="AG258"/>
      <c s="91" r="AH258"/>
      <c s="91" r="AI258"/>
      <c s="91" r="AJ258"/>
      <c s="91" r="AK258"/>
      <c s="91" r="AL258">
        <v>72577920.72000000</v>
      </c>
      <c s="91" r="AM258">
        <v>1462817.54000000</v>
      </c>
      <c s="91" r="AN258">
        <v>28582161.55000000</v>
      </c>
      <c s="93" r="AO258"/>
      <c s="129" r="AP258"/>
      <c s="95" r="AQ258" t="s">
        <v>516</v>
      </c>
      <c s="0" r="AR258"/>
    </row>
    <row r="259" ht="27.65600000" customHeight="1">
      <c s="0" r="A259"/>
      <c s="96" r="B259" t="s">
        <v>517</v>
      </c>
      <c s="89" r="C259" t="s">
        <v>512</v>
      </c>
      <c s="90" r="D259" t="s">
        <v>518</v>
      </c>
      <c s="127" r="E259"/>
      <c s="128" r="F259"/>
      <c s="90" r="G259" t="s">
        <v>515</v>
      </c>
      <c s="91" r="H259">
        <v>12612055.88000000</v>
      </c>
      <c s="91" r="I259"/>
      <c s="91" r="J259">
        <v>12612055.88000000</v>
      </c>
      <c s="91" r="K259"/>
      <c s="91" r="L259"/>
      <c s="91" r="M259"/>
      <c s="91" r="N259"/>
      <c s="91" r="O259"/>
      <c s="91" r="P259"/>
      <c s="91" r="Q259"/>
      <c s="91" r="R259">
        <v>4359788.28000000</v>
      </c>
      <c s="91" r="S259"/>
      <c s="91" r="T259">
        <v>8252267.60000000</v>
      </c>
      <c s="91" r="U259"/>
      <c s="97" r="V259">
        <f>""&amp;B259</f>
      </c>
      <c s="89" r="W259">
        <f>""&amp;C259</f>
      </c>
      <c s="90" r="X259">
        <f>""&amp;D259</f>
      </c>
      <c s="127" r="Y259"/>
      <c s="128" r="Z259"/>
      <c s="90" r="AA259">
        <f>""&amp;G259</f>
      </c>
      <c s="91" r="AB259">
        <v>8813410.95000000</v>
      </c>
      <c s="91" r="AC259"/>
      <c s="91" r="AD259">
        <v>8813410.95000000</v>
      </c>
      <c s="91" r="AE259"/>
      <c s="91" r="AF259"/>
      <c s="91" r="AG259"/>
      <c s="91" r="AH259"/>
      <c s="91" r="AI259"/>
      <c s="91" r="AJ259"/>
      <c s="91" r="AK259"/>
      <c s="91" r="AL259">
        <v>2574483.80000000</v>
      </c>
      <c s="91" r="AM259"/>
      <c s="91" r="AN259">
        <v>6238927.15000000</v>
      </c>
      <c s="93" r="AO259"/>
      <c s="129" r="AP259"/>
      <c s="95" r="AQ259" t="s">
        <v>519</v>
      </c>
      <c s="0" r="AR259"/>
    </row>
    <row r="260" ht="45.39400000" customHeight="1">
      <c s="0" r="A260"/>
      <c s="96" r="B260" t="s">
        <v>520</v>
      </c>
      <c s="89" r="C260" t="s">
        <v>512</v>
      </c>
      <c s="90" r="D260" t="s">
        <v>518</v>
      </c>
      <c s="127" r="E260"/>
      <c s="128" r="F260"/>
      <c s="90" r="G260" t="s">
        <v>521</v>
      </c>
      <c s="91" r="H260">
        <v>12612055.88000000</v>
      </c>
      <c s="91" r="I260"/>
      <c s="91" r="J260">
        <v>12612055.88000000</v>
      </c>
      <c s="91" r="K260"/>
      <c s="91" r="L260"/>
      <c s="91" r="M260"/>
      <c s="91" r="N260"/>
      <c s="91" r="O260"/>
      <c s="91" r="P260"/>
      <c s="91" r="Q260"/>
      <c s="91" r="R260">
        <v>4359788.28000000</v>
      </c>
      <c s="91" r="S260"/>
      <c s="91" r="T260">
        <v>8252267.60000000</v>
      </c>
      <c s="91" r="U260"/>
      <c s="97" r="V260">
        <f>""&amp;B260</f>
      </c>
      <c s="89" r="W260">
        <f>""&amp;C260</f>
      </c>
      <c s="90" r="X260">
        <f>""&amp;D260</f>
      </c>
      <c s="127" r="Y260"/>
      <c s="128" r="Z260"/>
      <c s="90" r="AA260">
        <f>""&amp;G260</f>
      </c>
      <c s="91" r="AB260">
        <v>8813410.95000000</v>
      </c>
      <c s="91" r="AC260"/>
      <c s="91" r="AD260">
        <v>8813410.95000000</v>
      </c>
      <c s="91" r="AE260"/>
      <c s="91" r="AF260"/>
      <c s="91" r="AG260"/>
      <c s="91" r="AH260"/>
      <c s="91" r="AI260"/>
      <c s="91" r="AJ260"/>
      <c s="91" r="AK260"/>
      <c s="91" r="AL260">
        <v>2574483.80000000</v>
      </c>
      <c s="91" r="AM260"/>
      <c s="91" r="AN260">
        <v>6238927.15000000</v>
      </c>
      <c s="93" r="AO260"/>
      <c s="129" r="AP260"/>
      <c s="95" r="AQ260" t="s">
        <v>522</v>
      </c>
      <c s="0" r="AR260"/>
    </row>
    <row r="261" ht="18.78700000" customHeight="1">
      <c s="0" r="A261"/>
      <c s="96" r="B261" t="s">
        <v>523</v>
      </c>
      <c s="89" r="C261" t="s">
        <v>512</v>
      </c>
      <c s="90" r="D261" t="s">
        <v>518</v>
      </c>
      <c s="127" r="E261"/>
      <c s="128" r="F261"/>
      <c s="90" r="G261" t="s">
        <v>524</v>
      </c>
      <c s="91" r="H261">
        <v>12612055.88000000</v>
      </c>
      <c s="91" r="I261"/>
      <c s="91" r="J261">
        <v>12612055.88000000</v>
      </c>
      <c s="91" r="K261"/>
      <c s="91" r="L261"/>
      <c s="91" r="M261"/>
      <c s="91" r="N261"/>
      <c s="91" r="O261"/>
      <c s="91" r="P261"/>
      <c s="91" r="Q261"/>
      <c s="91" r="R261">
        <v>4359788.28000000</v>
      </c>
      <c s="91" r="S261"/>
      <c s="91" r="T261">
        <v>8252267.60000000</v>
      </c>
      <c s="91" r="U261"/>
      <c s="97" r="V261">
        <f>""&amp;B261</f>
      </c>
      <c s="89" r="W261">
        <f>""&amp;C261</f>
      </c>
      <c s="90" r="X261">
        <f>""&amp;D261</f>
      </c>
      <c s="127" r="Y261"/>
      <c s="128" r="Z261"/>
      <c s="90" r="AA261">
        <f>""&amp;G261</f>
      </c>
      <c s="91" r="AB261">
        <v>8813410.95000000</v>
      </c>
      <c s="91" r="AC261"/>
      <c s="91" r="AD261">
        <v>8813410.95000000</v>
      </c>
      <c s="91" r="AE261"/>
      <c s="91" r="AF261"/>
      <c s="91" r="AG261"/>
      <c s="91" r="AH261"/>
      <c s="91" r="AI261"/>
      <c s="91" r="AJ261"/>
      <c s="91" r="AK261"/>
      <c s="91" r="AL261">
        <v>2574483.80000000</v>
      </c>
      <c s="91" r="AM261"/>
      <c s="91" r="AN261">
        <v>6238927.15000000</v>
      </c>
      <c s="93" r="AO261"/>
      <c s="129" r="AP261"/>
      <c s="95" r="AQ261" t="s">
        <v>525</v>
      </c>
      <c s="0" r="AR261"/>
    </row>
    <row r="262" ht="18.78700000" customHeight="1">
      <c s="0" r="A262"/>
      <c s="98" r="B262" t="s">
        <v>526</v>
      </c>
      <c s="99" r="C262" t="s">
        <v>512</v>
      </c>
      <c s="100" r="D262" t="s">
        <v>518</v>
      </c>
      <c s="130" r="E262"/>
      <c s="131" r="F262"/>
      <c s="100" r="G262" t="s">
        <v>527</v>
      </c>
      <c s="91" r="H262">
        <v>9420118.24000000</v>
      </c>
      <c s="104" r="I262"/>
      <c s="91" r="J262">
        <v>9420118.24000000</v>
      </c>
      <c s="104" r="K262"/>
      <c s="105" r="L262"/>
      <c s="105" r="M262"/>
      <c s="105" r="N262"/>
      <c s="105" r="O262"/>
      <c s="105" r="P262"/>
      <c s="105" r="Q262"/>
      <c s="105" r="R262">
        <v>3389000.24000000</v>
      </c>
      <c s="105" r="S262"/>
      <c s="105" r="T262">
        <v>6031118.00000000</v>
      </c>
      <c s="105" r="U262"/>
      <c s="106" r="V262">
        <f>""&amp;B262</f>
      </c>
      <c s="132" r="W262">
        <f>""&amp;C262</f>
      </c>
      <c s="133" r="X262">
        <f>""&amp;D262</f>
      </c>
      <c s="134" r="Y262"/>
      <c s="135" r="Z262"/>
      <c s="108" r="AA262">
        <f>""&amp;G262</f>
      </c>
      <c s="91" r="AB262">
        <v>6478495.20000000</v>
      </c>
      <c s="104" r="AC262"/>
      <c s="91" r="AD262">
        <v>6478495.20000000</v>
      </c>
      <c s="104" r="AE262"/>
      <c s="105" r="AF262"/>
      <c s="105" r="AG262"/>
      <c s="105" r="AH262"/>
      <c s="105" r="AI262"/>
      <c s="105" r="AJ262"/>
      <c s="105" r="AK262"/>
      <c s="105" r="AL262">
        <v>1945272.52000000</v>
      </c>
      <c s="105" r="AM262"/>
      <c s="105" r="AN262">
        <v>4533222.68000000</v>
      </c>
      <c s="112" r="AO262"/>
      <c s="136" r="AP262">
        <f>D262&amp;G262</f>
      </c>
      <c s="95" r="AQ262">
        <f>D262&amp;G262</f>
      </c>
      <c s="0" r="AR262"/>
    </row>
    <row r="263" ht="27.65600000" customHeight="1">
      <c s="0" r="A263"/>
      <c s="114" r="B263" t="s">
        <v>528</v>
      </c>
      <c s="99" r="C263" t="s">
        <v>512</v>
      </c>
      <c s="100" r="D263" t="s">
        <v>518</v>
      </c>
      <c s="130" r="E263"/>
      <c s="131" r="F263"/>
      <c s="100" r="G263" t="s">
        <v>529</v>
      </c>
      <c s="91" r="H263">
        <v>438600.00000000</v>
      </c>
      <c s="104" r="I263"/>
      <c s="91" r="J263">
        <v>438600.00000000</v>
      </c>
      <c s="104" r="K263"/>
      <c s="105" r="L263"/>
      <c s="105" r="M263"/>
      <c s="105" r="N263"/>
      <c s="105" r="O263"/>
      <c s="105" r="P263"/>
      <c s="105" r="Q263"/>
      <c s="105" r="R263">
        <v>44500.00000000</v>
      </c>
      <c s="105" r="S263"/>
      <c s="105" r="T263">
        <v>394100.00000000</v>
      </c>
      <c s="105" r="U263"/>
      <c s="115" r="V263">
        <f>""&amp;B263</f>
      </c>
      <c s="132" r="W263">
        <f>""&amp;C263</f>
      </c>
      <c s="133" r="X263">
        <f>""&amp;D263</f>
      </c>
      <c s="134" r="Y263"/>
      <c s="135" r="Z263"/>
      <c s="108" r="AA263">
        <f>""&amp;G263</f>
      </c>
      <c s="91" r="AB263">
        <v>438453.13000000</v>
      </c>
      <c s="104" r="AC263"/>
      <c s="91" r="AD263">
        <v>438453.13000000</v>
      </c>
      <c s="104" r="AE263"/>
      <c s="105" r="AF263"/>
      <c s="105" r="AG263"/>
      <c s="105" r="AH263"/>
      <c s="105" r="AI263"/>
      <c s="105" r="AJ263"/>
      <c s="105" r="AK263"/>
      <c s="105" r="AL263">
        <v>44500.00000000</v>
      </c>
      <c s="105" r="AM263"/>
      <c s="105" r="AN263">
        <v>393953.13000000</v>
      </c>
      <c s="112" r="AO263"/>
      <c s="136" r="AP263">
        <f>D263&amp;G263</f>
      </c>
      <c s="95" r="AQ263">
        <f>D263&amp;G263</f>
      </c>
      <c s="0" r="AR263"/>
    </row>
    <row r="264" ht="36.52500000" customHeight="1">
      <c s="0" r="A264"/>
      <c s="114" r="B264" t="s">
        <v>530</v>
      </c>
      <c s="99" r="C264" t="s">
        <v>512</v>
      </c>
      <c s="100" r="D264" t="s">
        <v>518</v>
      </c>
      <c s="130" r="E264"/>
      <c s="131" r="F264"/>
      <c s="100" r="G264" t="s">
        <v>531</v>
      </c>
      <c s="91" r="H264">
        <v>2753337.64000000</v>
      </c>
      <c s="104" r="I264"/>
      <c s="91" r="J264">
        <v>2753337.64000000</v>
      </c>
      <c s="104" r="K264"/>
      <c s="105" r="L264"/>
      <c s="105" r="M264"/>
      <c s="105" r="N264"/>
      <c s="105" r="O264"/>
      <c s="105" r="P264"/>
      <c s="105" r="Q264"/>
      <c s="105" r="R264">
        <v>926288.04000000</v>
      </c>
      <c s="105" r="S264"/>
      <c s="105" r="T264">
        <v>1827049.60000000</v>
      </c>
      <c s="105" r="U264"/>
      <c s="115" r="V264">
        <f>""&amp;B264</f>
      </c>
      <c s="132" r="W264">
        <f>""&amp;C264</f>
      </c>
      <c s="133" r="X264">
        <f>""&amp;D264</f>
      </c>
      <c s="134" r="Y264"/>
      <c s="135" r="Z264"/>
      <c s="108" r="AA264">
        <f>""&amp;G264</f>
      </c>
      <c s="91" r="AB264">
        <v>1896462.62000000</v>
      </c>
      <c s="104" r="AC264"/>
      <c s="91" r="AD264">
        <v>1896462.62000000</v>
      </c>
      <c s="104" r="AE264"/>
      <c s="105" r="AF264"/>
      <c s="105" r="AG264"/>
      <c s="105" r="AH264"/>
      <c s="105" r="AI264"/>
      <c s="105" r="AJ264"/>
      <c s="105" r="AK264"/>
      <c s="105" r="AL264">
        <v>584711.28000000</v>
      </c>
      <c s="105" r="AM264"/>
      <c s="105" r="AN264">
        <v>1311751.34000000</v>
      </c>
      <c s="112" r="AO264"/>
      <c s="136" r="AP264">
        <f>D264&amp;G264</f>
      </c>
      <c s="95" r="AQ264">
        <f>D264&amp;G264</f>
      </c>
      <c s="0" r="AR264"/>
    </row>
    <row r="265" ht="36.52500000" customHeight="1">
      <c s="0" r="A265"/>
      <c s="88" r="B265" t="s">
        <v>532</v>
      </c>
      <c s="89" r="C265" t="s">
        <v>512</v>
      </c>
      <c s="90" r="D265" t="s">
        <v>533</v>
      </c>
      <c s="127" r="E265"/>
      <c s="128" r="F265"/>
      <c s="90" r="G265" t="s">
        <v>515</v>
      </c>
      <c s="91" r="H265">
        <v>60000.00000000</v>
      </c>
      <c s="91" r="I265"/>
      <c s="91" r="J265">
        <v>60000.00000000</v>
      </c>
      <c s="91" r="K265"/>
      <c s="91" r="L265"/>
      <c s="91" r="M265"/>
      <c s="91" r="N265"/>
      <c s="91" r="O265"/>
      <c s="91" r="P265"/>
      <c s="91" r="Q265"/>
      <c s="91" r="R265">
        <v>42000.00000000</v>
      </c>
      <c s="91" r="S265">
        <v>18000.00000000</v>
      </c>
      <c s="91" r="T265"/>
      <c s="91" r="U265"/>
      <c s="92" r="V265">
        <f>""&amp;B265</f>
      </c>
      <c s="89" r="W265">
        <f>""&amp;C265</f>
      </c>
      <c s="90" r="X265">
        <f>""&amp;D265</f>
      </c>
      <c s="127" r="Y265"/>
      <c s="128" r="Z265"/>
      <c s="90" r="AA265">
        <f>""&amp;G265</f>
      </c>
      <c s="91" r="AB265">
        <v>29006.00000000</v>
      </c>
      <c s="91" r="AC265"/>
      <c s="91" r="AD265">
        <v>29006.00000000</v>
      </c>
      <c s="91" r="AE265"/>
      <c s="91" r="AF265"/>
      <c s="91" r="AG265"/>
      <c s="91" r="AH265"/>
      <c s="91" r="AI265"/>
      <c s="91" r="AJ265"/>
      <c s="91" r="AK265"/>
      <c s="91" r="AL265">
        <v>11006.00000000</v>
      </c>
      <c s="91" r="AM265">
        <v>18000.00000000</v>
      </c>
      <c s="91" r="AN265"/>
      <c s="93" r="AO265"/>
      <c s="129" r="AP265"/>
      <c s="95" r="AQ265" t="s">
        <v>534</v>
      </c>
      <c s="0" r="AR265"/>
    </row>
    <row r="266" ht="18.78700000" customHeight="1">
      <c s="0" r="A266"/>
      <c s="96" r="B266" t="s">
        <v>535</v>
      </c>
      <c s="89" r="C266" t="s">
        <v>512</v>
      </c>
      <c s="90" r="D266" t="s">
        <v>533</v>
      </c>
      <c s="127" r="E266"/>
      <c s="128" r="F266"/>
      <c s="90" r="G266" t="s">
        <v>512</v>
      </c>
      <c s="91" r="H266">
        <v>60000.00000000</v>
      </c>
      <c s="91" r="I266"/>
      <c s="91" r="J266">
        <v>60000.00000000</v>
      </c>
      <c s="91" r="K266"/>
      <c s="91" r="L266"/>
      <c s="91" r="M266"/>
      <c s="91" r="N266"/>
      <c s="91" r="O266"/>
      <c s="91" r="P266"/>
      <c s="91" r="Q266"/>
      <c s="91" r="R266">
        <v>42000.00000000</v>
      </c>
      <c s="91" r="S266">
        <v>18000.00000000</v>
      </c>
      <c s="91" r="T266"/>
      <c s="91" r="U266"/>
      <c s="97" r="V266">
        <f>""&amp;B266</f>
      </c>
      <c s="89" r="W266">
        <f>""&amp;C266</f>
      </c>
      <c s="90" r="X266">
        <f>""&amp;D266</f>
      </c>
      <c s="127" r="Y266"/>
      <c s="128" r="Z266"/>
      <c s="90" r="AA266">
        <f>""&amp;G266</f>
      </c>
      <c s="91" r="AB266">
        <v>29006.00000000</v>
      </c>
      <c s="91" r="AC266"/>
      <c s="91" r="AD266">
        <v>29006.00000000</v>
      </c>
      <c s="91" r="AE266"/>
      <c s="91" r="AF266"/>
      <c s="91" r="AG266"/>
      <c s="91" r="AH266"/>
      <c s="91" r="AI266"/>
      <c s="91" r="AJ266"/>
      <c s="91" r="AK266"/>
      <c s="91" r="AL266">
        <v>11006.00000000</v>
      </c>
      <c s="91" r="AM266">
        <v>18000.00000000</v>
      </c>
      <c s="91" r="AN266"/>
      <c s="93" r="AO266"/>
      <c s="129" r="AP266"/>
      <c s="95" r="AQ266" t="s">
        <v>536</v>
      </c>
      <c s="0" r="AR266"/>
    </row>
    <row r="267" ht="27.65600000" customHeight="1">
      <c s="0" r="A267"/>
      <c s="96" r="B267" t="s">
        <v>537</v>
      </c>
      <c s="89" r="C267" t="s">
        <v>512</v>
      </c>
      <c s="90" r="D267" t="s">
        <v>533</v>
      </c>
      <c s="127" r="E267"/>
      <c s="128" r="F267"/>
      <c s="90" r="G267" t="s">
        <v>538</v>
      </c>
      <c s="91" r="H267">
        <v>60000.00000000</v>
      </c>
      <c s="91" r="I267"/>
      <c s="91" r="J267">
        <v>60000.00000000</v>
      </c>
      <c s="91" r="K267"/>
      <c s="91" r="L267"/>
      <c s="91" r="M267"/>
      <c s="91" r="N267"/>
      <c s="91" r="O267"/>
      <c s="91" r="P267"/>
      <c s="91" r="Q267"/>
      <c s="91" r="R267">
        <v>42000.00000000</v>
      </c>
      <c s="91" r="S267">
        <v>18000.00000000</v>
      </c>
      <c s="91" r="T267"/>
      <c s="91" r="U267"/>
      <c s="97" r="V267">
        <f>""&amp;B267</f>
      </c>
      <c s="89" r="W267">
        <f>""&amp;C267</f>
      </c>
      <c s="90" r="X267">
        <f>""&amp;D267</f>
      </c>
      <c s="127" r="Y267"/>
      <c s="128" r="Z267"/>
      <c s="90" r="AA267">
        <f>""&amp;G267</f>
      </c>
      <c s="91" r="AB267">
        <v>29006.00000000</v>
      </c>
      <c s="91" r="AC267"/>
      <c s="91" r="AD267">
        <v>29006.00000000</v>
      </c>
      <c s="91" r="AE267"/>
      <c s="91" r="AF267"/>
      <c s="91" r="AG267"/>
      <c s="91" r="AH267"/>
      <c s="91" r="AI267"/>
      <c s="91" r="AJ267"/>
      <c s="91" r="AK267"/>
      <c s="91" r="AL267">
        <v>11006.00000000</v>
      </c>
      <c s="91" r="AM267">
        <v>18000.00000000</v>
      </c>
      <c s="91" r="AN267"/>
      <c s="93" r="AO267"/>
      <c s="129" r="AP267"/>
      <c s="95" r="AQ267" t="s">
        <v>539</v>
      </c>
      <c s="0" r="AR267"/>
    </row>
    <row r="268" ht="11.25000000" customHeight="1">
      <c s="0" r="A268"/>
      <c s="98" r="B268" t="s">
        <v>540</v>
      </c>
      <c s="99" r="C268" t="s">
        <v>512</v>
      </c>
      <c s="100" r="D268" t="s">
        <v>533</v>
      </c>
      <c s="130" r="E268"/>
      <c s="131" r="F268"/>
      <c s="100" r="G268" t="s">
        <v>541</v>
      </c>
      <c s="91" r="H268">
        <v>60000.00000000</v>
      </c>
      <c s="104" r="I268"/>
      <c s="91" r="J268">
        <v>60000.00000000</v>
      </c>
      <c s="104" r="K268"/>
      <c s="105" r="L268"/>
      <c s="105" r="M268"/>
      <c s="105" r="N268"/>
      <c s="105" r="O268"/>
      <c s="105" r="P268"/>
      <c s="105" r="Q268"/>
      <c s="105" r="R268">
        <v>42000.00000000</v>
      </c>
      <c s="105" r="S268">
        <v>18000.00000000</v>
      </c>
      <c s="105" r="T268"/>
      <c s="105" r="U268"/>
      <c s="106" r="V268">
        <f>""&amp;B268</f>
      </c>
      <c s="132" r="W268">
        <f>""&amp;C268</f>
      </c>
      <c s="133" r="X268">
        <f>""&amp;D268</f>
      </c>
      <c s="134" r="Y268"/>
      <c s="135" r="Z268"/>
      <c s="108" r="AA268">
        <f>""&amp;G268</f>
      </c>
      <c s="91" r="AB268">
        <v>29006.00000000</v>
      </c>
      <c s="104" r="AC268"/>
      <c s="91" r="AD268">
        <v>29006.00000000</v>
      </c>
      <c s="104" r="AE268"/>
      <c s="105" r="AF268"/>
      <c s="105" r="AG268"/>
      <c s="105" r="AH268"/>
      <c s="105" r="AI268"/>
      <c s="105" r="AJ268"/>
      <c s="105" r="AK268"/>
      <c s="105" r="AL268">
        <v>11006.00000000</v>
      </c>
      <c s="105" r="AM268">
        <v>18000.00000000</v>
      </c>
      <c s="105" r="AN268"/>
      <c s="112" r="AO268"/>
      <c s="136" r="AP268">
        <f>D268&amp;G268</f>
      </c>
      <c s="95" r="AQ268">
        <f>D268&amp;G268</f>
      </c>
      <c s="0" r="AR268"/>
    </row>
    <row r="269" ht="36.52500000" customHeight="1">
      <c s="0" r="A269"/>
      <c s="88" r="B269" t="s">
        <v>542</v>
      </c>
      <c s="89" r="C269" t="s">
        <v>512</v>
      </c>
      <c s="90" r="D269" t="s">
        <v>543</v>
      </c>
      <c s="127" r="E269"/>
      <c s="128" r="F269"/>
      <c s="90" r="G269" t="s">
        <v>515</v>
      </c>
      <c s="91" r="H269">
        <v>99248178.58000000</v>
      </c>
      <c s="91" r="I269"/>
      <c s="91" r="J269">
        <v>99248178.58000000</v>
      </c>
      <c s="91" r="K269"/>
      <c s="91" r="L269"/>
      <c s="91" r="M269"/>
      <c s="91" r="N269"/>
      <c s="91" r="O269"/>
      <c s="91" r="P269"/>
      <c s="91" r="Q269"/>
      <c s="91" r="R269">
        <v>67013720.79000000</v>
      </c>
      <c s="91" r="S269"/>
      <c s="91" r="T269">
        <v>32234457.79000000</v>
      </c>
      <c s="91" r="U269"/>
      <c s="92" r="V269">
        <f>""&amp;B269</f>
      </c>
      <c s="89" r="W269">
        <f>""&amp;C269</f>
      </c>
      <c s="90" r="X269">
        <f>""&amp;D269</f>
      </c>
      <c s="127" r="Y269"/>
      <c s="128" r="Z269"/>
      <c s="90" r="AA269">
        <f>""&amp;G269</f>
      </c>
      <c s="91" r="AB269">
        <v>62560027.92000000</v>
      </c>
      <c s="91" r="AC269"/>
      <c s="91" r="AD269">
        <v>62560027.92000000</v>
      </c>
      <c s="91" r="AE269"/>
      <c s="91" r="AF269"/>
      <c s="91" r="AG269"/>
      <c s="91" r="AH269"/>
      <c s="91" r="AI269"/>
      <c s="91" r="AJ269"/>
      <c s="91" r="AK269"/>
      <c s="91" r="AL269">
        <v>41218577.07000000</v>
      </c>
      <c s="91" r="AM269"/>
      <c s="91" r="AN269">
        <v>21341450.85000000</v>
      </c>
      <c s="93" r="AO269"/>
      <c s="129" r="AP269"/>
      <c s="95" r="AQ269" t="s">
        <v>544</v>
      </c>
      <c s="0" r="AR269"/>
    </row>
    <row r="270" ht="45.39400000" customHeight="1">
      <c s="0" r="A270"/>
      <c s="96" r="B270" t="s">
        <v>520</v>
      </c>
      <c s="89" r="C270" t="s">
        <v>512</v>
      </c>
      <c s="90" r="D270" t="s">
        <v>543</v>
      </c>
      <c s="127" r="E270"/>
      <c s="128" r="F270"/>
      <c s="90" r="G270" t="s">
        <v>521</v>
      </c>
      <c s="91" r="H270">
        <v>86376397.50000000</v>
      </c>
      <c s="91" r="I270"/>
      <c s="91" r="J270">
        <v>86376397.50000000</v>
      </c>
      <c s="91" r="K270"/>
      <c s="91" r="L270"/>
      <c s="91" r="M270"/>
      <c s="91" r="N270"/>
      <c s="91" r="O270"/>
      <c s="91" r="P270"/>
      <c s="91" r="Q270"/>
      <c s="91" r="R270">
        <v>60784962.97000000</v>
      </c>
      <c s="91" r="S270"/>
      <c s="91" r="T270">
        <v>25591434.53000000</v>
      </c>
      <c s="91" r="U270"/>
      <c s="97" r="V270">
        <f>""&amp;B270</f>
      </c>
      <c s="89" r="W270">
        <f>""&amp;C270</f>
      </c>
      <c s="90" r="X270">
        <f>""&amp;D270</f>
      </c>
      <c s="127" r="Y270"/>
      <c s="128" r="Z270"/>
      <c s="90" r="AA270">
        <f>""&amp;G270</f>
      </c>
      <c s="91" r="AB270">
        <v>54021142.21000000</v>
      </c>
      <c s="91" r="AC270"/>
      <c s="91" r="AD270">
        <v>54021142.21000000</v>
      </c>
      <c s="91" r="AE270"/>
      <c s="91" r="AF270"/>
      <c s="91" r="AG270"/>
      <c s="91" r="AH270"/>
      <c s="91" r="AI270"/>
      <c s="91" r="AJ270"/>
      <c s="91" r="AK270"/>
      <c s="91" r="AL270">
        <v>37222591.81000000</v>
      </c>
      <c s="91" r="AM270"/>
      <c s="91" r="AN270">
        <v>16798550.40000000</v>
      </c>
      <c s="93" r="AO270"/>
      <c s="129" r="AP270"/>
      <c s="95" r="AQ270" t="s">
        <v>545</v>
      </c>
      <c s="0" r="AR270"/>
    </row>
    <row r="271" ht="18.78700000" customHeight="1">
      <c s="0" r="A271"/>
      <c s="96" r="B271" t="s">
        <v>523</v>
      </c>
      <c s="89" r="C271" t="s">
        <v>512</v>
      </c>
      <c s="90" r="D271" t="s">
        <v>543</v>
      </c>
      <c s="127" r="E271"/>
      <c s="128" r="F271"/>
      <c s="90" r="G271" t="s">
        <v>524</v>
      </c>
      <c s="91" r="H271">
        <v>86376397.50000000</v>
      </c>
      <c s="91" r="I271"/>
      <c s="91" r="J271">
        <v>86376397.50000000</v>
      </c>
      <c s="91" r="K271"/>
      <c s="91" r="L271"/>
      <c s="91" r="M271"/>
      <c s="91" r="N271"/>
      <c s="91" r="O271"/>
      <c s="91" r="P271"/>
      <c s="91" r="Q271"/>
      <c s="91" r="R271">
        <v>60784962.97000000</v>
      </c>
      <c s="91" r="S271"/>
      <c s="91" r="T271">
        <v>25591434.53000000</v>
      </c>
      <c s="91" r="U271"/>
      <c s="97" r="V271">
        <f>""&amp;B271</f>
      </c>
      <c s="89" r="W271">
        <f>""&amp;C271</f>
      </c>
      <c s="90" r="X271">
        <f>""&amp;D271</f>
      </c>
      <c s="127" r="Y271"/>
      <c s="128" r="Z271"/>
      <c s="90" r="AA271">
        <f>""&amp;G271</f>
      </c>
      <c s="91" r="AB271">
        <v>54021142.21000000</v>
      </c>
      <c s="91" r="AC271"/>
      <c s="91" r="AD271">
        <v>54021142.21000000</v>
      </c>
      <c s="91" r="AE271"/>
      <c s="91" r="AF271"/>
      <c s="91" r="AG271"/>
      <c s="91" r="AH271"/>
      <c s="91" r="AI271"/>
      <c s="91" r="AJ271"/>
      <c s="91" r="AK271"/>
      <c s="91" r="AL271">
        <v>37222591.81000000</v>
      </c>
      <c s="91" r="AM271"/>
      <c s="91" r="AN271">
        <v>16798550.40000000</v>
      </c>
      <c s="93" r="AO271"/>
      <c s="129" r="AP271"/>
      <c s="95" r="AQ271" t="s">
        <v>546</v>
      </c>
      <c s="0" r="AR271"/>
    </row>
    <row r="272" ht="18.78700000" customHeight="1">
      <c s="0" r="A272"/>
      <c s="98" r="B272" t="s">
        <v>526</v>
      </c>
      <c s="99" r="C272" t="s">
        <v>512</v>
      </c>
      <c s="100" r="D272" t="s">
        <v>543</v>
      </c>
      <c s="130" r="E272"/>
      <c s="131" r="F272"/>
      <c s="100" r="G272" t="s">
        <v>527</v>
      </c>
      <c s="91" r="H272">
        <v>63846532.41000000</v>
      </c>
      <c s="104" r="I272"/>
      <c s="91" r="J272">
        <v>63846532.41000000</v>
      </c>
      <c s="104" r="K272"/>
      <c s="105" r="L272"/>
      <c s="105" r="M272"/>
      <c s="105" r="N272"/>
      <c s="105" r="O272"/>
      <c s="105" r="P272"/>
      <c s="105" r="Q272"/>
      <c s="105" r="R272">
        <v>44696553.91000000</v>
      </c>
      <c s="105" r="S272"/>
      <c s="105" r="T272">
        <v>19149978.50000000</v>
      </c>
      <c s="105" r="U272"/>
      <c s="106" r="V272">
        <f>""&amp;B272</f>
      </c>
      <c s="132" r="W272">
        <f>""&amp;C272</f>
      </c>
      <c s="133" r="X272">
        <f>""&amp;D272</f>
      </c>
      <c s="134" r="Y272"/>
      <c s="135" r="Z272"/>
      <c s="108" r="AA272">
        <f>""&amp;G272</f>
      </c>
      <c s="91" r="AB272">
        <v>39576320.66000000</v>
      </c>
      <c s="104" r="AC272"/>
      <c s="91" r="AD272">
        <v>39576320.66000000</v>
      </c>
      <c s="104" r="AE272"/>
      <c s="105" r="AF272"/>
      <c s="105" r="AG272"/>
      <c s="105" r="AH272"/>
      <c s="105" r="AI272"/>
      <c s="105" r="AJ272"/>
      <c s="105" r="AK272"/>
      <c s="105" r="AL272">
        <v>27213454.32000000</v>
      </c>
      <c s="105" r="AM272"/>
      <c s="105" r="AN272">
        <v>12362866.34000000</v>
      </c>
      <c s="112" r="AO272"/>
      <c s="136" r="AP272">
        <f>D272&amp;G272</f>
      </c>
      <c s="95" r="AQ272">
        <f>D272&amp;G272</f>
      </c>
      <c s="0" r="AR272"/>
    </row>
    <row r="273" ht="27.65600000" customHeight="1">
      <c s="0" r="A273"/>
      <c s="114" r="B273" t="s">
        <v>528</v>
      </c>
      <c s="99" r="C273" t="s">
        <v>512</v>
      </c>
      <c s="100" r="D273" t="s">
        <v>543</v>
      </c>
      <c s="130" r="E273"/>
      <c s="131" r="F273"/>
      <c s="100" r="G273" t="s">
        <v>529</v>
      </c>
      <c s="91" r="H273">
        <v>3536390.00000000</v>
      </c>
      <c s="104" r="I273"/>
      <c s="91" r="J273">
        <v>3536390.00000000</v>
      </c>
      <c s="104" r="K273"/>
      <c s="105" r="L273"/>
      <c s="105" r="M273"/>
      <c s="105" r="N273"/>
      <c s="105" r="O273"/>
      <c s="105" r="P273"/>
      <c s="105" r="Q273"/>
      <c s="105" r="R273">
        <v>2590290.00000000</v>
      </c>
      <c s="105" r="S273"/>
      <c s="105" r="T273">
        <v>946100.00000000</v>
      </c>
      <c s="105" r="U273"/>
      <c s="115" r="V273">
        <f>""&amp;B273</f>
      </c>
      <c s="132" r="W273">
        <f>""&amp;C273</f>
      </c>
      <c s="133" r="X273">
        <f>""&amp;D273</f>
      </c>
      <c s="134" r="Y273"/>
      <c s="135" r="Z273"/>
      <c s="108" r="AA273">
        <f>""&amp;G273</f>
      </c>
      <c s="91" r="AB273">
        <v>2760000.36000000</v>
      </c>
      <c s="104" r="AC273"/>
      <c s="91" r="AD273">
        <v>2760000.36000000</v>
      </c>
      <c s="104" r="AE273"/>
      <c s="105" r="AF273"/>
      <c s="105" r="AG273"/>
      <c s="105" r="AH273"/>
      <c s="105" r="AI273"/>
      <c s="105" r="AJ273"/>
      <c s="105" r="AK273"/>
      <c s="105" r="AL273">
        <v>1945920.00000000</v>
      </c>
      <c s="105" r="AM273"/>
      <c s="105" r="AN273">
        <v>814080.36000000</v>
      </c>
      <c s="112" r="AO273"/>
      <c s="136" r="AP273">
        <f>D273&amp;G273</f>
      </c>
      <c s="95" r="AQ273">
        <f>D273&amp;G273</f>
      </c>
      <c s="0" r="AR273"/>
    </row>
    <row r="274" ht="36.52500000" customHeight="1">
      <c s="0" r="A274"/>
      <c s="114" r="B274" t="s">
        <v>530</v>
      </c>
      <c s="99" r="C274" t="s">
        <v>512</v>
      </c>
      <c s="100" r="D274" t="s">
        <v>543</v>
      </c>
      <c s="130" r="E274"/>
      <c s="131" r="F274"/>
      <c s="100" r="G274" t="s">
        <v>531</v>
      </c>
      <c s="91" r="H274">
        <v>18993475.09000000</v>
      </c>
      <c s="104" r="I274"/>
      <c s="91" r="J274">
        <v>18993475.09000000</v>
      </c>
      <c s="104" r="K274"/>
      <c s="105" r="L274"/>
      <c s="105" r="M274"/>
      <c s="105" r="N274"/>
      <c s="105" r="O274"/>
      <c s="105" r="P274"/>
      <c s="105" r="Q274"/>
      <c s="105" r="R274">
        <v>13498119.06000000</v>
      </c>
      <c s="105" r="S274"/>
      <c s="105" r="T274">
        <v>5495356.03000000</v>
      </c>
      <c s="105" r="U274"/>
      <c s="115" r="V274">
        <f>""&amp;B274</f>
      </c>
      <c s="132" r="W274">
        <f>""&amp;C274</f>
      </c>
      <c s="133" r="X274">
        <f>""&amp;D274</f>
      </c>
      <c s="134" r="Y274"/>
      <c s="135" r="Z274"/>
      <c s="108" r="AA274">
        <f>""&amp;G274</f>
      </c>
      <c s="91" r="AB274">
        <v>11684821.19000000</v>
      </c>
      <c s="104" r="AC274"/>
      <c s="91" r="AD274">
        <v>11684821.19000000</v>
      </c>
      <c s="104" r="AE274"/>
      <c s="105" r="AF274"/>
      <c s="105" r="AG274"/>
      <c s="105" r="AH274"/>
      <c s="105" r="AI274"/>
      <c s="105" r="AJ274"/>
      <c s="105" r="AK274"/>
      <c s="105" r="AL274">
        <v>8063217.49000000</v>
      </c>
      <c s="105" r="AM274"/>
      <c s="105" r="AN274">
        <v>3621603.70000000</v>
      </c>
      <c s="112" r="AO274"/>
      <c s="136" r="AP274">
        <f>D274&amp;G274</f>
      </c>
      <c s="95" r="AQ274">
        <f>D274&amp;G274</f>
      </c>
      <c s="0" r="AR274"/>
    </row>
    <row r="275" ht="18.78700000" customHeight="1">
      <c s="0" r="A275"/>
      <c s="88" r="B275" t="s">
        <v>535</v>
      </c>
      <c s="89" r="C275" t="s">
        <v>512</v>
      </c>
      <c s="90" r="D275" t="s">
        <v>543</v>
      </c>
      <c s="127" r="E275"/>
      <c s="128" r="F275"/>
      <c s="90" r="G275" t="s">
        <v>512</v>
      </c>
      <c s="91" r="H275">
        <v>12553203.84000000</v>
      </c>
      <c s="91" r="I275"/>
      <c s="91" r="J275">
        <v>12553203.84000000</v>
      </c>
      <c s="91" r="K275"/>
      <c s="91" r="L275"/>
      <c s="91" r="M275"/>
      <c s="91" r="N275"/>
      <c s="91" r="O275"/>
      <c s="91" r="P275"/>
      <c s="91" r="Q275"/>
      <c s="91" r="R275">
        <v>6184197.82000000</v>
      </c>
      <c s="91" r="S275"/>
      <c s="91" r="T275">
        <v>6369006.02000000</v>
      </c>
      <c s="91" r="U275"/>
      <c s="92" r="V275">
        <f>""&amp;B275</f>
      </c>
      <c s="89" r="W275">
        <f>""&amp;C275</f>
      </c>
      <c s="90" r="X275">
        <f>""&amp;D275</f>
      </c>
      <c s="127" r="Y275"/>
      <c s="128" r="Z275"/>
      <c s="90" r="AA275">
        <f>""&amp;G275</f>
      </c>
      <c s="91" r="AB275">
        <v>8320948.13000000</v>
      </c>
      <c s="91" r="AC275"/>
      <c s="91" r="AD275">
        <v>8320948.13000000</v>
      </c>
      <c s="91" r="AE275"/>
      <c s="91" r="AF275"/>
      <c s="91" r="AG275"/>
      <c s="91" r="AH275"/>
      <c s="91" r="AI275"/>
      <c s="91" r="AJ275"/>
      <c s="91" r="AK275"/>
      <c s="91" r="AL275">
        <v>3976052.51000000</v>
      </c>
      <c s="91" r="AM275"/>
      <c s="91" r="AN275">
        <v>4344895.62000000</v>
      </c>
      <c s="93" r="AO275"/>
      <c s="129" r="AP275"/>
      <c s="95" r="AQ275" t="s">
        <v>547</v>
      </c>
      <c s="0" r="AR275"/>
    </row>
    <row r="276" ht="27.65600000" customHeight="1">
      <c s="0" r="A276"/>
      <c s="96" r="B276" t="s">
        <v>537</v>
      </c>
      <c s="89" r="C276" t="s">
        <v>512</v>
      </c>
      <c s="90" r="D276" t="s">
        <v>543</v>
      </c>
      <c s="127" r="E276"/>
      <c s="128" r="F276"/>
      <c s="90" r="G276" t="s">
        <v>538</v>
      </c>
      <c s="91" r="H276">
        <v>12553203.84000000</v>
      </c>
      <c s="91" r="I276"/>
      <c s="91" r="J276">
        <v>12553203.84000000</v>
      </c>
      <c s="91" r="K276"/>
      <c s="91" r="L276"/>
      <c s="91" r="M276"/>
      <c s="91" r="N276"/>
      <c s="91" r="O276"/>
      <c s="91" r="P276"/>
      <c s="91" r="Q276"/>
      <c s="91" r="R276">
        <v>6184197.82000000</v>
      </c>
      <c s="91" r="S276"/>
      <c s="91" r="T276">
        <v>6369006.02000000</v>
      </c>
      <c s="91" r="U276"/>
      <c s="97" r="V276">
        <f>""&amp;B276</f>
      </c>
      <c s="89" r="W276">
        <f>""&amp;C276</f>
      </c>
      <c s="90" r="X276">
        <f>""&amp;D276</f>
      </c>
      <c s="127" r="Y276"/>
      <c s="128" r="Z276"/>
      <c s="90" r="AA276">
        <f>""&amp;G276</f>
      </c>
      <c s="91" r="AB276">
        <v>8320948.13000000</v>
      </c>
      <c s="91" r="AC276"/>
      <c s="91" r="AD276">
        <v>8320948.13000000</v>
      </c>
      <c s="91" r="AE276"/>
      <c s="91" r="AF276"/>
      <c s="91" r="AG276"/>
      <c s="91" r="AH276"/>
      <c s="91" r="AI276"/>
      <c s="91" r="AJ276"/>
      <c s="91" r="AK276"/>
      <c s="91" r="AL276">
        <v>3976052.51000000</v>
      </c>
      <c s="91" r="AM276"/>
      <c s="91" r="AN276">
        <v>4344895.62000000</v>
      </c>
      <c s="93" r="AO276"/>
      <c s="129" r="AP276"/>
      <c s="95" r="AQ276" t="s">
        <v>548</v>
      </c>
      <c s="0" r="AR276"/>
    </row>
    <row r="277" ht="18.78700000" customHeight="1">
      <c s="0" r="A277"/>
      <c s="98" r="B277" t="s">
        <v>549</v>
      </c>
      <c s="99" r="C277" t="s">
        <v>512</v>
      </c>
      <c s="100" r="D277" t="s">
        <v>543</v>
      </c>
      <c s="130" r="E277"/>
      <c s="131" r="F277"/>
      <c s="100" r="G277" t="s">
        <v>550</v>
      </c>
      <c s="91" r="H277">
        <v>4003508.05000000</v>
      </c>
      <c s="104" r="I277"/>
      <c s="91" r="J277">
        <v>4003508.05000000</v>
      </c>
      <c s="104" r="K277"/>
      <c s="105" r="L277"/>
      <c s="105" r="M277"/>
      <c s="105" r="N277"/>
      <c s="105" r="O277"/>
      <c s="105" r="P277"/>
      <c s="105" r="Q277"/>
      <c s="105" r="R277">
        <v>2455086.80000000</v>
      </c>
      <c s="105" r="S277"/>
      <c s="105" r="T277">
        <v>1548421.25000000</v>
      </c>
      <c s="105" r="U277"/>
      <c s="106" r="V277">
        <f>""&amp;B277</f>
      </c>
      <c s="132" r="W277">
        <f>""&amp;C277</f>
      </c>
      <c s="133" r="X277">
        <f>""&amp;D277</f>
      </c>
      <c s="134" r="Y277"/>
      <c s="135" r="Z277"/>
      <c s="108" r="AA277">
        <f>""&amp;G277</f>
      </c>
      <c s="91" r="AB277">
        <v>2778184.86000000</v>
      </c>
      <c s="104" r="AC277"/>
      <c s="91" r="AD277">
        <v>2778184.86000000</v>
      </c>
      <c s="104" r="AE277"/>
      <c s="105" r="AF277"/>
      <c s="105" r="AG277"/>
      <c s="105" r="AH277"/>
      <c s="105" r="AI277"/>
      <c s="105" r="AJ277"/>
      <c s="105" r="AK277"/>
      <c s="105" r="AL277">
        <v>1654901.85000000</v>
      </c>
      <c s="105" r="AM277"/>
      <c s="105" r="AN277">
        <v>1123283.01000000</v>
      </c>
      <c s="112" r="AO277"/>
      <c s="136" r="AP277">
        <f>D277&amp;G277</f>
      </c>
      <c s="95" r="AQ277">
        <f>D277&amp;G277</f>
      </c>
      <c s="0" r="AR277"/>
    </row>
    <row r="278" ht="11.25000000" customHeight="1">
      <c s="0" r="A278"/>
      <c s="114" r="B278" t="s">
        <v>540</v>
      </c>
      <c s="99" r="C278" t="s">
        <v>512</v>
      </c>
      <c s="100" r="D278" t="s">
        <v>543</v>
      </c>
      <c s="130" r="E278"/>
      <c s="131" r="F278"/>
      <c s="100" r="G278" t="s">
        <v>541</v>
      </c>
      <c s="91" r="H278">
        <v>6470478.84000000</v>
      </c>
      <c s="104" r="I278"/>
      <c s="91" r="J278">
        <v>6470478.84000000</v>
      </c>
      <c s="104" r="K278"/>
      <c s="105" r="L278"/>
      <c s="105" r="M278"/>
      <c s="105" r="N278"/>
      <c s="105" r="O278"/>
      <c s="105" r="P278"/>
      <c s="105" r="Q278"/>
      <c s="105" r="R278">
        <v>3458611.02000000</v>
      </c>
      <c s="105" r="S278"/>
      <c s="105" r="T278">
        <v>3011867.82000000</v>
      </c>
      <c s="105" r="U278"/>
      <c s="115" r="V278">
        <f>""&amp;B278</f>
      </c>
      <c s="132" r="W278">
        <f>""&amp;C278</f>
      </c>
      <c s="133" r="X278">
        <f>""&amp;D278</f>
      </c>
      <c s="134" r="Y278"/>
      <c s="135" r="Z278"/>
      <c s="108" r="AA278">
        <f>""&amp;G278</f>
      </c>
      <c s="91" r="AB278">
        <v>4170746.53000000</v>
      </c>
      <c s="104" r="AC278"/>
      <c s="91" r="AD278">
        <v>4170746.53000000</v>
      </c>
      <c s="104" r="AE278"/>
      <c s="105" r="AF278"/>
      <c s="105" r="AG278"/>
      <c s="105" r="AH278"/>
      <c s="105" r="AI278"/>
      <c s="105" r="AJ278"/>
      <c s="105" r="AK278"/>
      <c s="105" r="AL278">
        <v>2202451.50000000</v>
      </c>
      <c s="105" r="AM278"/>
      <c s="105" r="AN278">
        <v>1968295.03000000</v>
      </c>
      <c s="112" r="AO278"/>
      <c s="136" r="AP278">
        <f>D278&amp;G278</f>
      </c>
      <c s="95" r="AQ278">
        <f>D278&amp;G278</f>
      </c>
      <c s="0" r="AR278"/>
    </row>
    <row r="279" ht="11.25000000" customHeight="1">
      <c s="0" r="A279"/>
      <c s="114" r="B279" t="s">
        <v>551</v>
      </c>
      <c s="99" r="C279" t="s">
        <v>512</v>
      </c>
      <c s="100" r="D279" t="s">
        <v>543</v>
      </c>
      <c s="130" r="E279"/>
      <c s="131" r="F279"/>
      <c s="100" r="G279" t="s">
        <v>552</v>
      </c>
      <c s="91" r="H279">
        <v>2079216.95000000</v>
      </c>
      <c s="104" r="I279"/>
      <c s="91" r="J279">
        <v>2079216.95000000</v>
      </c>
      <c s="104" r="K279"/>
      <c s="105" r="L279"/>
      <c s="105" r="M279"/>
      <c s="105" r="N279"/>
      <c s="105" r="O279"/>
      <c s="105" r="P279"/>
      <c s="105" r="Q279"/>
      <c s="105" r="R279">
        <v>270500.00000000</v>
      </c>
      <c s="105" r="S279"/>
      <c s="105" r="T279">
        <v>1808716.95000000</v>
      </c>
      <c s="105" r="U279"/>
      <c s="115" r="V279">
        <f>""&amp;B279</f>
      </c>
      <c s="132" r="W279">
        <f>""&amp;C279</f>
      </c>
      <c s="133" r="X279">
        <f>""&amp;D279</f>
      </c>
      <c s="134" r="Y279"/>
      <c s="135" r="Z279"/>
      <c s="108" r="AA279">
        <f>""&amp;G279</f>
      </c>
      <c s="91" r="AB279">
        <v>1372016.74000000</v>
      </c>
      <c s="104" r="AC279"/>
      <c s="91" r="AD279">
        <v>1372016.74000000</v>
      </c>
      <c s="104" r="AE279"/>
      <c s="105" r="AF279"/>
      <c s="105" r="AG279"/>
      <c s="105" r="AH279"/>
      <c s="105" r="AI279"/>
      <c s="105" r="AJ279"/>
      <c s="105" r="AK279"/>
      <c s="105" r="AL279">
        <v>118699.16000000</v>
      </c>
      <c s="105" r="AM279"/>
      <c s="105" r="AN279">
        <v>1253317.58000000</v>
      </c>
      <c s="112" r="AO279"/>
      <c s="136" r="AP279">
        <f>D279&amp;G279</f>
      </c>
      <c s="95" r="AQ279">
        <f>D279&amp;G279</f>
      </c>
      <c s="0" r="AR279"/>
    </row>
    <row r="280" ht="11.25000000" customHeight="1">
      <c s="0" r="A280"/>
      <c s="88" r="B280" t="s">
        <v>553</v>
      </c>
      <c s="89" r="C280" t="s">
        <v>512</v>
      </c>
      <c s="90" r="D280" t="s">
        <v>543</v>
      </c>
      <c s="127" r="E280"/>
      <c s="128" r="F280"/>
      <c s="90" r="G280" t="s">
        <v>554</v>
      </c>
      <c s="91" r="H280">
        <v>318577.24000000</v>
      </c>
      <c s="91" r="I280"/>
      <c s="91" r="J280">
        <v>318577.24000000</v>
      </c>
      <c s="91" r="K280"/>
      <c s="91" r="L280"/>
      <c s="91" r="M280"/>
      <c s="91" r="N280"/>
      <c s="91" r="O280"/>
      <c s="91" r="P280"/>
      <c s="91" r="Q280"/>
      <c s="91" r="R280">
        <v>44560.00000000</v>
      </c>
      <c s="91" r="S280"/>
      <c s="91" r="T280">
        <v>274017.24000000</v>
      </c>
      <c s="91" r="U280"/>
      <c s="92" r="V280">
        <f>""&amp;B280</f>
      </c>
      <c s="89" r="W280">
        <f>""&amp;C280</f>
      </c>
      <c s="90" r="X280">
        <f>""&amp;D280</f>
      </c>
      <c s="127" r="Y280"/>
      <c s="128" r="Z280"/>
      <c s="90" r="AA280">
        <f>""&amp;G280</f>
      </c>
      <c s="91" r="AB280">
        <v>217937.58000000</v>
      </c>
      <c s="91" r="AC280"/>
      <c s="91" r="AD280">
        <v>217937.58000000</v>
      </c>
      <c s="91" r="AE280"/>
      <c s="91" r="AF280"/>
      <c s="91" r="AG280"/>
      <c s="91" r="AH280"/>
      <c s="91" r="AI280"/>
      <c s="91" r="AJ280"/>
      <c s="91" r="AK280"/>
      <c s="91" r="AL280">
        <v>19932.75000000</v>
      </c>
      <c s="91" r="AM280"/>
      <c s="91" r="AN280">
        <v>198004.83000000</v>
      </c>
      <c s="93" r="AO280"/>
      <c s="129" r="AP280"/>
      <c s="95" r="AQ280" t="s">
        <v>555</v>
      </c>
      <c s="0" r="AR280"/>
    </row>
    <row r="281" ht="11.25000000" customHeight="1">
      <c s="0" r="A281"/>
      <c s="96" r="B281" t="s">
        <v>556</v>
      </c>
      <c s="89" r="C281" t="s">
        <v>512</v>
      </c>
      <c s="90" r="D281" t="s">
        <v>543</v>
      </c>
      <c s="127" r="E281"/>
      <c s="128" r="F281"/>
      <c s="90" r="G281" t="s">
        <v>557</v>
      </c>
      <c s="91" r="H281">
        <v>113260.24000000</v>
      </c>
      <c s="91" r="I281"/>
      <c s="91" r="J281">
        <v>113260.24000000</v>
      </c>
      <c s="91" r="K281"/>
      <c s="91" r="L281"/>
      <c s="91" r="M281"/>
      <c s="91" r="N281"/>
      <c s="91" r="O281"/>
      <c s="91" r="P281"/>
      <c s="91" r="Q281"/>
      <c s="91" r="R281"/>
      <c s="91" r="S281"/>
      <c s="91" r="T281">
        <v>113260.24000000</v>
      </c>
      <c s="91" r="U281"/>
      <c s="97" r="V281">
        <f>""&amp;B281</f>
      </c>
      <c s="89" r="W281">
        <f>""&amp;C281</f>
      </c>
      <c s="90" r="X281">
        <f>""&amp;D281</f>
      </c>
      <c s="127" r="Y281"/>
      <c s="128" r="Z281"/>
      <c s="90" r="AA281">
        <f>""&amp;G281</f>
      </c>
      <c s="91" r="AB281">
        <v>113260.24000000</v>
      </c>
      <c s="91" r="AC281"/>
      <c s="91" r="AD281">
        <v>113260.24000000</v>
      </c>
      <c s="91" r="AE281"/>
      <c s="91" r="AF281"/>
      <c s="91" r="AG281"/>
      <c s="91" r="AH281"/>
      <c s="91" r="AI281"/>
      <c s="91" r="AJ281"/>
      <c s="91" r="AK281"/>
      <c s="91" r="AL281"/>
      <c s="91" r="AM281"/>
      <c s="91" r="AN281">
        <v>113260.24000000</v>
      </c>
      <c s="93" r="AO281"/>
      <c s="129" r="AP281"/>
      <c s="95" r="AQ281" t="s">
        <v>558</v>
      </c>
      <c s="0" r="AR281"/>
    </row>
    <row r="282" ht="27.65600000" customHeight="1">
      <c s="0" r="A282"/>
      <c s="98" r="B282" t="s">
        <v>559</v>
      </c>
      <c s="99" r="C282" t="s">
        <v>512</v>
      </c>
      <c s="100" r="D282" t="s">
        <v>543</v>
      </c>
      <c s="130" r="E282"/>
      <c s="131" r="F282"/>
      <c s="100" r="G282" t="s">
        <v>560</v>
      </c>
      <c s="91" r="H282">
        <v>113260.24000000</v>
      </c>
      <c s="104" r="I282"/>
      <c s="91" r="J282">
        <v>113260.24000000</v>
      </c>
      <c s="104" r="K282"/>
      <c s="105" r="L282"/>
      <c s="105" r="M282"/>
      <c s="105" r="N282"/>
      <c s="105" r="O282"/>
      <c s="105" r="P282"/>
      <c s="105" r="Q282"/>
      <c s="105" r="R282"/>
      <c s="105" r="S282"/>
      <c s="105" r="T282">
        <v>113260.24000000</v>
      </c>
      <c s="105" r="U282"/>
      <c s="106" r="V282">
        <f>""&amp;B282</f>
      </c>
      <c s="132" r="W282">
        <f>""&amp;C282</f>
      </c>
      <c s="133" r="X282">
        <f>""&amp;D282</f>
      </c>
      <c s="134" r="Y282"/>
      <c s="135" r="Z282"/>
      <c s="108" r="AA282">
        <f>""&amp;G282</f>
      </c>
      <c s="91" r="AB282">
        <v>113260.24000000</v>
      </c>
      <c s="104" r="AC282"/>
      <c s="91" r="AD282">
        <v>113260.24000000</v>
      </c>
      <c s="104" r="AE282"/>
      <c s="105" r="AF282"/>
      <c s="105" r="AG282"/>
      <c s="105" r="AH282"/>
      <c s="105" r="AI282"/>
      <c s="105" r="AJ282"/>
      <c s="105" r="AK282"/>
      <c s="105" r="AL282"/>
      <c s="105" r="AM282"/>
      <c s="105" r="AN282">
        <v>113260.24000000</v>
      </c>
      <c s="112" r="AO282"/>
      <c s="136" r="AP282">
        <f>D282&amp;G282</f>
      </c>
      <c s="95" r="AQ282">
        <f>D282&amp;G282</f>
      </c>
      <c s="0" r="AR282"/>
    </row>
    <row r="283" ht="11.25000000" customHeight="1">
      <c s="0" r="A283"/>
      <c s="88" r="B283" t="s">
        <v>561</v>
      </c>
      <c s="89" r="C283" t="s">
        <v>512</v>
      </c>
      <c s="90" r="D283" t="s">
        <v>543</v>
      </c>
      <c s="127" r="E283"/>
      <c s="128" r="F283"/>
      <c s="90" r="G283" t="s">
        <v>562</v>
      </c>
      <c s="91" r="H283">
        <v>205317.00000000</v>
      </c>
      <c s="91" r="I283"/>
      <c s="91" r="J283">
        <v>205317.00000000</v>
      </c>
      <c s="91" r="K283"/>
      <c s="91" r="L283"/>
      <c s="91" r="M283"/>
      <c s="91" r="N283"/>
      <c s="91" r="O283"/>
      <c s="91" r="P283"/>
      <c s="91" r="Q283"/>
      <c s="91" r="R283">
        <v>44560.00000000</v>
      </c>
      <c s="91" r="S283"/>
      <c s="91" r="T283">
        <v>160757.00000000</v>
      </c>
      <c s="91" r="U283"/>
      <c s="92" r="V283">
        <f>""&amp;B283</f>
      </c>
      <c s="89" r="W283">
        <f>""&amp;C283</f>
      </c>
      <c s="90" r="X283">
        <f>""&amp;D283</f>
      </c>
      <c s="127" r="Y283"/>
      <c s="128" r="Z283"/>
      <c s="90" r="AA283">
        <f>""&amp;G283</f>
      </c>
      <c s="91" r="AB283">
        <v>104677.34000000</v>
      </c>
      <c s="91" r="AC283"/>
      <c s="91" r="AD283">
        <v>104677.34000000</v>
      </c>
      <c s="91" r="AE283"/>
      <c s="91" r="AF283"/>
      <c s="91" r="AG283"/>
      <c s="91" r="AH283"/>
      <c s="91" r="AI283"/>
      <c s="91" r="AJ283"/>
      <c s="91" r="AK283"/>
      <c s="91" r="AL283">
        <v>19932.75000000</v>
      </c>
      <c s="91" r="AM283"/>
      <c s="91" r="AN283">
        <v>84744.59000000</v>
      </c>
      <c s="93" r="AO283"/>
      <c s="129" r="AP283"/>
      <c s="95" r="AQ283" t="s">
        <v>563</v>
      </c>
      <c s="0" r="AR283"/>
    </row>
    <row r="284" ht="18.78700000" customHeight="1">
      <c s="0" r="A284"/>
      <c s="98" r="B284" t="s">
        <v>564</v>
      </c>
      <c s="99" r="C284" t="s">
        <v>512</v>
      </c>
      <c s="100" r="D284" t="s">
        <v>543</v>
      </c>
      <c s="130" r="E284"/>
      <c s="131" r="F284"/>
      <c s="100" r="G284" t="s">
        <v>565</v>
      </c>
      <c s="91" r="H284">
        <v>39000.00000000</v>
      </c>
      <c s="104" r="I284"/>
      <c s="91" r="J284">
        <v>39000.00000000</v>
      </c>
      <c s="104" r="K284"/>
      <c s="105" r="L284"/>
      <c s="105" r="M284"/>
      <c s="105" r="N284"/>
      <c s="105" r="O284"/>
      <c s="105" r="P284"/>
      <c s="105" r="Q284"/>
      <c s="105" r="R284"/>
      <c s="105" r="S284"/>
      <c s="105" r="T284">
        <v>39000.00000000</v>
      </c>
      <c s="105" r="U284"/>
      <c s="106" r="V284">
        <f>""&amp;B284</f>
      </c>
      <c s="132" r="W284">
        <f>""&amp;C284</f>
      </c>
      <c s="133" r="X284">
        <f>""&amp;D284</f>
      </c>
      <c s="134" r="Y284"/>
      <c s="135" r="Z284"/>
      <c s="108" r="AA284">
        <f>""&amp;G284</f>
      </c>
      <c s="91" r="AB284">
        <v>19820.00000000</v>
      </c>
      <c s="104" r="AC284"/>
      <c s="91" r="AD284">
        <v>19820.00000000</v>
      </c>
      <c s="104" r="AE284"/>
      <c s="105" r="AF284"/>
      <c s="105" r="AG284"/>
      <c s="105" r="AH284"/>
      <c s="105" r="AI284"/>
      <c s="105" r="AJ284"/>
      <c s="105" r="AK284"/>
      <c s="105" r="AL284"/>
      <c s="105" r="AM284"/>
      <c s="105" r="AN284">
        <v>19820.00000000</v>
      </c>
      <c s="112" r="AO284"/>
      <c s="136" r="AP284">
        <f>D284&amp;G284</f>
      </c>
      <c s="95" r="AQ284">
        <f>D284&amp;G284</f>
      </c>
      <c s="0" r="AR284"/>
    </row>
    <row r="285" ht="11.25000000" customHeight="1">
      <c s="0" r="A285"/>
      <c s="114" r="B285" t="s">
        <v>566</v>
      </c>
      <c s="99" r="C285" t="s">
        <v>512</v>
      </c>
      <c s="100" r="D285" t="s">
        <v>543</v>
      </c>
      <c s="130" r="E285"/>
      <c s="131" r="F285"/>
      <c s="100" r="G285" t="s">
        <v>567</v>
      </c>
      <c s="91" r="H285">
        <v>65097.00000000</v>
      </c>
      <c s="104" r="I285"/>
      <c s="91" r="J285">
        <v>65097.00000000</v>
      </c>
      <c s="104" r="K285"/>
      <c s="105" r="L285"/>
      <c s="105" r="M285"/>
      <c s="105" r="N285"/>
      <c s="105" r="O285"/>
      <c s="105" r="P285"/>
      <c s="105" r="Q285"/>
      <c s="105" r="R285">
        <v>44560.00000000</v>
      </c>
      <c s="105" r="S285"/>
      <c s="105" r="T285">
        <v>20537.00000000</v>
      </c>
      <c s="105" r="U285"/>
      <c s="115" r="V285">
        <f>""&amp;B285</f>
      </c>
      <c s="132" r="W285">
        <f>""&amp;C285</f>
      </c>
      <c s="133" r="X285">
        <f>""&amp;D285</f>
      </c>
      <c s="134" r="Y285"/>
      <c s="135" r="Z285"/>
      <c s="108" r="AA285">
        <f>""&amp;G285</f>
      </c>
      <c s="91" r="AB285">
        <v>30061.75000000</v>
      </c>
      <c s="104" r="AC285"/>
      <c s="91" r="AD285">
        <v>30061.75000000</v>
      </c>
      <c s="104" r="AE285"/>
      <c s="105" r="AF285"/>
      <c s="105" r="AG285"/>
      <c s="105" r="AH285"/>
      <c s="105" r="AI285"/>
      <c s="105" r="AJ285"/>
      <c s="105" r="AK285"/>
      <c s="105" r="AL285">
        <v>19932.75000000</v>
      </c>
      <c s="105" r="AM285"/>
      <c s="105" r="AN285">
        <v>10129.00000000</v>
      </c>
      <c s="112" r="AO285"/>
      <c s="136" r="AP285">
        <f>D285&amp;G285</f>
      </c>
      <c s="95" r="AQ285">
        <f>D285&amp;G285</f>
      </c>
      <c s="0" r="AR285"/>
    </row>
    <row r="286" ht="11.25000000" customHeight="1">
      <c s="0" r="A286"/>
      <c s="114" r="B286" t="s">
        <v>568</v>
      </c>
      <c s="99" r="C286" t="s">
        <v>512</v>
      </c>
      <c s="100" r="D286" t="s">
        <v>543</v>
      </c>
      <c s="130" r="E286"/>
      <c s="131" r="F286"/>
      <c s="100" r="G286" t="s">
        <v>569</v>
      </c>
      <c s="91" r="H286">
        <v>101220.00000000</v>
      </c>
      <c s="104" r="I286"/>
      <c s="91" r="J286">
        <v>101220.00000000</v>
      </c>
      <c s="104" r="K286"/>
      <c s="105" r="L286"/>
      <c s="105" r="M286"/>
      <c s="105" r="N286"/>
      <c s="105" r="O286"/>
      <c s="105" r="P286"/>
      <c s="105" r="Q286"/>
      <c s="105" r="R286"/>
      <c s="105" r="S286"/>
      <c s="105" r="T286">
        <v>101220.00000000</v>
      </c>
      <c s="105" r="U286"/>
      <c s="115" r="V286">
        <f>""&amp;B286</f>
      </c>
      <c s="132" r="W286">
        <f>""&amp;C286</f>
      </c>
      <c s="133" r="X286">
        <f>""&amp;D286</f>
      </c>
      <c s="134" r="Y286"/>
      <c s="135" r="Z286"/>
      <c s="108" r="AA286">
        <f>""&amp;G286</f>
      </c>
      <c s="91" r="AB286">
        <v>54795.59000000</v>
      </c>
      <c s="104" r="AC286"/>
      <c s="91" r="AD286">
        <v>54795.59000000</v>
      </c>
      <c s="104" r="AE286"/>
      <c s="105" r="AF286"/>
      <c s="105" r="AG286"/>
      <c s="105" r="AH286"/>
      <c s="105" r="AI286"/>
      <c s="105" r="AJ286"/>
      <c s="105" r="AK286"/>
      <c s="105" r="AL286"/>
      <c s="105" r="AM286"/>
      <c s="105" r="AN286">
        <v>54795.59000000</v>
      </c>
      <c s="112" r="AO286"/>
      <c s="136" r="AP286">
        <f>D286&amp;G286</f>
      </c>
      <c s="95" r="AQ286">
        <f>D286&amp;G286</f>
      </c>
      <c s="0" r="AR286"/>
    </row>
    <row r="287" ht="11.25000000" customHeight="1">
      <c s="0" r="A287"/>
      <c s="88" r="B287" t="s">
        <v>570</v>
      </c>
      <c s="89" r="C287" t="s">
        <v>512</v>
      </c>
      <c s="90" r="D287" t="s">
        <v>571</v>
      </c>
      <c s="127" r="E287"/>
      <c s="128" r="F287"/>
      <c s="90" r="G287" t="s">
        <v>515</v>
      </c>
      <c s="91" r="H287">
        <v>13400.00000000</v>
      </c>
      <c s="91" r="I287"/>
      <c s="91" r="J287">
        <v>13400.00000000</v>
      </c>
      <c s="91" r="K287"/>
      <c s="91" r="L287"/>
      <c s="91" r="M287"/>
      <c s="91" r="N287"/>
      <c s="91" r="O287"/>
      <c s="91" r="P287"/>
      <c s="91" r="Q287"/>
      <c s="91" r="R287">
        <v>13400.00000000</v>
      </c>
      <c s="91" r="S287"/>
      <c s="91" r="T287"/>
      <c s="91" r="U287"/>
      <c s="92" r="V287">
        <f>""&amp;B287</f>
      </c>
      <c s="89" r="W287">
        <f>""&amp;C287</f>
      </c>
      <c s="90" r="X287">
        <f>""&amp;D287</f>
      </c>
      <c s="127" r="Y287"/>
      <c s="128" r="Z287"/>
      <c s="90" r="AA287">
        <f>""&amp;G287</f>
      </c>
      <c s="91" r="AB287">
        <v>13400.00000000</v>
      </c>
      <c s="91" r="AC287"/>
      <c s="91" r="AD287">
        <v>13400.00000000</v>
      </c>
      <c s="91" r="AE287"/>
      <c s="91" r="AF287"/>
      <c s="91" r="AG287"/>
      <c s="91" r="AH287"/>
      <c s="91" r="AI287"/>
      <c s="91" r="AJ287"/>
      <c s="91" r="AK287"/>
      <c s="91" r="AL287">
        <v>13400.00000000</v>
      </c>
      <c s="91" r="AM287"/>
      <c s="91" r="AN287"/>
      <c s="93" r="AO287"/>
      <c s="129" r="AP287"/>
      <c s="95" r="AQ287" t="s">
        <v>572</v>
      </c>
      <c s="0" r="AR287"/>
    </row>
    <row r="288" ht="18.78700000" customHeight="1">
      <c s="0" r="A288"/>
      <c s="96" r="B288" t="s">
        <v>535</v>
      </c>
      <c s="89" r="C288" t="s">
        <v>512</v>
      </c>
      <c s="90" r="D288" t="s">
        <v>571</v>
      </c>
      <c s="127" r="E288"/>
      <c s="128" r="F288"/>
      <c s="90" r="G288" t="s">
        <v>512</v>
      </c>
      <c s="91" r="H288">
        <v>13400.00000000</v>
      </c>
      <c s="91" r="I288"/>
      <c s="91" r="J288">
        <v>13400.00000000</v>
      </c>
      <c s="91" r="K288"/>
      <c s="91" r="L288"/>
      <c s="91" r="M288"/>
      <c s="91" r="N288"/>
      <c s="91" r="O288"/>
      <c s="91" r="P288"/>
      <c s="91" r="Q288"/>
      <c s="91" r="R288">
        <v>13400.00000000</v>
      </c>
      <c s="91" r="S288"/>
      <c s="91" r="T288"/>
      <c s="91" r="U288"/>
      <c s="97" r="V288">
        <f>""&amp;B288</f>
      </c>
      <c s="89" r="W288">
        <f>""&amp;C288</f>
      </c>
      <c s="90" r="X288">
        <f>""&amp;D288</f>
      </c>
      <c s="127" r="Y288"/>
      <c s="128" r="Z288"/>
      <c s="90" r="AA288">
        <f>""&amp;G288</f>
      </c>
      <c s="91" r="AB288">
        <v>13400.00000000</v>
      </c>
      <c s="91" r="AC288"/>
      <c s="91" r="AD288">
        <v>13400.00000000</v>
      </c>
      <c s="91" r="AE288"/>
      <c s="91" r="AF288"/>
      <c s="91" r="AG288"/>
      <c s="91" r="AH288"/>
      <c s="91" r="AI288"/>
      <c s="91" r="AJ288"/>
      <c s="91" r="AK288"/>
      <c s="91" r="AL288">
        <v>13400.00000000</v>
      </c>
      <c s="91" r="AM288"/>
      <c s="91" r="AN288"/>
      <c s="93" r="AO288"/>
      <c s="129" r="AP288"/>
      <c s="95" r="AQ288" t="s">
        <v>573</v>
      </c>
      <c s="0" r="AR288"/>
    </row>
    <row r="289" ht="27.65600000" customHeight="1">
      <c s="0" r="A289"/>
      <c s="96" r="B289" t="s">
        <v>537</v>
      </c>
      <c s="89" r="C289" t="s">
        <v>512</v>
      </c>
      <c s="90" r="D289" t="s">
        <v>571</v>
      </c>
      <c s="127" r="E289"/>
      <c s="128" r="F289"/>
      <c s="90" r="G289" t="s">
        <v>538</v>
      </c>
      <c s="91" r="H289">
        <v>13400.00000000</v>
      </c>
      <c s="91" r="I289"/>
      <c s="91" r="J289">
        <v>13400.00000000</v>
      </c>
      <c s="91" r="K289"/>
      <c s="91" r="L289"/>
      <c s="91" r="M289"/>
      <c s="91" r="N289"/>
      <c s="91" r="O289"/>
      <c s="91" r="P289"/>
      <c s="91" r="Q289"/>
      <c s="91" r="R289">
        <v>13400.00000000</v>
      </c>
      <c s="91" r="S289"/>
      <c s="91" r="T289"/>
      <c s="91" r="U289"/>
      <c s="97" r="V289">
        <f>""&amp;B289</f>
      </c>
      <c s="89" r="W289">
        <f>""&amp;C289</f>
      </c>
      <c s="90" r="X289">
        <f>""&amp;D289</f>
      </c>
      <c s="127" r="Y289"/>
      <c s="128" r="Z289"/>
      <c s="90" r="AA289">
        <f>""&amp;G289</f>
      </c>
      <c s="91" r="AB289">
        <v>13400.00000000</v>
      </c>
      <c s="91" r="AC289"/>
      <c s="91" r="AD289">
        <v>13400.00000000</v>
      </c>
      <c s="91" r="AE289"/>
      <c s="91" r="AF289"/>
      <c s="91" r="AG289"/>
      <c s="91" r="AH289"/>
      <c s="91" r="AI289"/>
      <c s="91" r="AJ289"/>
      <c s="91" r="AK289"/>
      <c s="91" r="AL289">
        <v>13400.00000000</v>
      </c>
      <c s="91" r="AM289"/>
      <c s="91" r="AN289"/>
      <c s="93" r="AO289"/>
      <c s="129" r="AP289"/>
      <c s="95" r="AQ289" t="s">
        <v>574</v>
      </c>
      <c s="0" r="AR289"/>
    </row>
    <row r="290" ht="11.25000000" customHeight="1">
      <c s="0" r="A290"/>
      <c s="98" r="B290" t="s">
        <v>540</v>
      </c>
      <c s="99" r="C290" t="s">
        <v>512</v>
      </c>
      <c s="100" r="D290" t="s">
        <v>571</v>
      </c>
      <c s="130" r="E290"/>
      <c s="131" r="F290"/>
      <c s="100" r="G290" t="s">
        <v>541</v>
      </c>
      <c s="91" r="H290">
        <v>13400.00000000</v>
      </c>
      <c s="104" r="I290"/>
      <c s="91" r="J290">
        <v>13400.00000000</v>
      </c>
      <c s="104" r="K290"/>
      <c s="105" r="L290"/>
      <c s="105" r="M290"/>
      <c s="105" r="N290"/>
      <c s="105" r="O290"/>
      <c s="105" r="P290"/>
      <c s="105" r="Q290"/>
      <c s="105" r="R290">
        <v>13400.00000000</v>
      </c>
      <c s="105" r="S290"/>
      <c s="105" r="T290"/>
      <c s="105" r="U290"/>
      <c s="106" r="V290">
        <f>""&amp;B290</f>
      </c>
      <c s="132" r="W290">
        <f>""&amp;C290</f>
      </c>
      <c s="133" r="X290">
        <f>""&amp;D290</f>
      </c>
      <c s="134" r="Y290"/>
      <c s="135" r="Z290"/>
      <c s="108" r="AA290">
        <f>""&amp;G290</f>
      </c>
      <c s="91" r="AB290">
        <v>13400.00000000</v>
      </c>
      <c s="104" r="AC290"/>
      <c s="91" r="AD290">
        <v>13400.00000000</v>
      </c>
      <c s="104" r="AE290"/>
      <c s="105" r="AF290"/>
      <c s="105" r="AG290"/>
      <c s="105" r="AH290"/>
      <c s="105" r="AI290"/>
      <c s="105" r="AJ290"/>
      <c s="105" r="AK290"/>
      <c s="105" r="AL290">
        <v>13400.00000000</v>
      </c>
      <c s="105" r="AM290"/>
      <c s="105" r="AN290"/>
      <c s="112" r="AO290"/>
      <c s="136" r="AP290">
        <f>D290&amp;G290</f>
      </c>
      <c s="95" r="AQ290">
        <f>D290&amp;G290</f>
      </c>
      <c s="0" r="AR290"/>
    </row>
    <row r="291" ht="27.65600000" customHeight="1">
      <c s="0" r="A291"/>
      <c s="88" r="B291" t="s">
        <v>575</v>
      </c>
      <c s="89" r="C291" t="s">
        <v>512</v>
      </c>
      <c s="90" r="D291" t="s">
        <v>576</v>
      </c>
      <c s="127" r="E291"/>
      <c s="128" r="F291"/>
      <c s="90" r="G291" t="s">
        <v>515</v>
      </c>
      <c s="91" r="H291">
        <v>13843291.37000000</v>
      </c>
      <c s="91" r="I291"/>
      <c s="91" r="J291">
        <v>13843291.37000000</v>
      </c>
      <c s="91" r="K291">
        <v>508080.00000000</v>
      </c>
      <c s="91" r="L291"/>
      <c s="91" r="M291"/>
      <c s="91" r="N291"/>
      <c s="91" r="O291"/>
      <c s="91" r="P291"/>
      <c s="91" r="Q291"/>
      <c s="91" r="R291">
        <v>13843291.37000000</v>
      </c>
      <c s="91" r="S291">
        <v>300000.00000000</v>
      </c>
      <c s="91" r="T291">
        <v>208080.00000000</v>
      </c>
      <c s="91" r="U291"/>
      <c s="92" r="V291">
        <f>""&amp;B291</f>
      </c>
      <c s="89" r="W291">
        <f>""&amp;C291</f>
      </c>
      <c s="90" r="X291">
        <f>""&amp;D291</f>
      </c>
      <c s="127" r="Y291"/>
      <c s="128" r="Z291"/>
      <c s="90" r="AA291">
        <f>""&amp;G291</f>
      </c>
      <c s="91" r="AB291">
        <v>8667158.83000000</v>
      </c>
      <c s="91" r="AC291"/>
      <c s="91" r="AD291">
        <v>8667158.83000000</v>
      </c>
      <c s="91" r="AE291">
        <v>378030.00000000</v>
      </c>
      <c s="91" r="AF291"/>
      <c s="91" r="AG291"/>
      <c s="91" r="AH291"/>
      <c s="91" r="AI291"/>
      <c s="91" r="AJ291"/>
      <c s="91" r="AK291"/>
      <c s="91" r="AL291">
        <v>8667158.83000000</v>
      </c>
      <c s="91" r="AM291">
        <v>300000.00000000</v>
      </c>
      <c s="91" r="AN291">
        <v>78030.00000000</v>
      </c>
      <c s="93" r="AO291"/>
      <c s="129" r="AP291"/>
      <c s="95" r="AQ291" t="s">
        <v>577</v>
      </c>
      <c s="0" r="AR291"/>
    </row>
    <row r="292" ht="45.39400000" customHeight="1">
      <c s="0" r="A292"/>
      <c s="96" r="B292" t="s">
        <v>520</v>
      </c>
      <c s="89" r="C292" t="s">
        <v>512</v>
      </c>
      <c s="90" r="D292" t="s">
        <v>576</v>
      </c>
      <c s="127" r="E292"/>
      <c s="128" r="F292"/>
      <c s="90" r="G292" t="s">
        <v>521</v>
      </c>
      <c s="91" r="H292">
        <v>13181492.28000000</v>
      </c>
      <c s="91" r="I292"/>
      <c s="91" r="J292">
        <v>13181492.28000000</v>
      </c>
      <c s="91" r="K292"/>
      <c s="91" r="L292"/>
      <c s="91" r="M292"/>
      <c s="91" r="N292"/>
      <c s="91" r="O292"/>
      <c s="91" r="P292"/>
      <c s="91" r="Q292"/>
      <c s="91" r="R292">
        <v>13181492.28000000</v>
      </c>
      <c s="91" r="S292"/>
      <c s="91" r="T292"/>
      <c s="91" r="U292"/>
      <c s="97" r="V292">
        <f>""&amp;B292</f>
      </c>
      <c s="89" r="W292">
        <f>""&amp;C292</f>
      </c>
      <c s="90" r="X292">
        <f>""&amp;D292</f>
      </c>
      <c s="127" r="Y292"/>
      <c s="128" r="Z292"/>
      <c s="90" r="AA292">
        <f>""&amp;G292</f>
      </c>
      <c s="91" r="AB292">
        <v>8155561.74000000</v>
      </c>
      <c s="91" r="AC292"/>
      <c s="91" r="AD292">
        <v>8155561.74000000</v>
      </c>
      <c s="91" r="AE292"/>
      <c s="91" r="AF292"/>
      <c s="91" r="AG292"/>
      <c s="91" r="AH292"/>
      <c s="91" r="AI292"/>
      <c s="91" r="AJ292"/>
      <c s="91" r="AK292"/>
      <c s="91" r="AL292">
        <v>8155561.74000000</v>
      </c>
      <c s="91" r="AM292"/>
      <c s="91" r="AN292"/>
      <c s="93" r="AO292"/>
      <c s="129" r="AP292"/>
      <c s="95" r="AQ292" t="s">
        <v>578</v>
      </c>
      <c s="0" r="AR292"/>
    </row>
    <row r="293" ht="18.78700000" customHeight="1">
      <c s="0" r="A293"/>
      <c s="96" r="B293" t="s">
        <v>523</v>
      </c>
      <c s="89" r="C293" t="s">
        <v>512</v>
      </c>
      <c s="90" r="D293" t="s">
        <v>576</v>
      </c>
      <c s="127" r="E293"/>
      <c s="128" r="F293"/>
      <c s="90" r="G293" t="s">
        <v>524</v>
      </c>
      <c s="91" r="H293">
        <v>13181492.28000000</v>
      </c>
      <c s="91" r="I293"/>
      <c s="91" r="J293">
        <v>13181492.28000000</v>
      </c>
      <c s="91" r="K293"/>
      <c s="91" r="L293"/>
      <c s="91" r="M293"/>
      <c s="91" r="N293"/>
      <c s="91" r="O293"/>
      <c s="91" r="P293"/>
      <c s="91" r="Q293"/>
      <c s="91" r="R293">
        <v>13181492.28000000</v>
      </c>
      <c s="91" r="S293"/>
      <c s="91" r="T293"/>
      <c s="91" r="U293"/>
      <c s="97" r="V293">
        <f>""&amp;B293</f>
      </c>
      <c s="89" r="W293">
        <f>""&amp;C293</f>
      </c>
      <c s="90" r="X293">
        <f>""&amp;D293</f>
      </c>
      <c s="127" r="Y293"/>
      <c s="128" r="Z293"/>
      <c s="90" r="AA293">
        <f>""&amp;G293</f>
      </c>
      <c s="91" r="AB293">
        <v>8155561.74000000</v>
      </c>
      <c s="91" r="AC293"/>
      <c s="91" r="AD293">
        <v>8155561.74000000</v>
      </c>
      <c s="91" r="AE293"/>
      <c s="91" r="AF293"/>
      <c s="91" r="AG293"/>
      <c s="91" r="AH293"/>
      <c s="91" r="AI293"/>
      <c s="91" r="AJ293"/>
      <c s="91" r="AK293"/>
      <c s="91" r="AL293">
        <v>8155561.74000000</v>
      </c>
      <c s="91" r="AM293"/>
      <c s="91" r="AN293"/>
      <c s="93" r="AO293"/>
      <c s="129" r="AP293"/>
      <c s="95" r="AQ293" t="s">
        <v>579</v>
      </c>
      <c s="0" r="AR293"/>
    </row>
    <row r="294" ht="18.78700000" customHeight="1">
      <c s="0" r="A294"/>
      <c s="98" r="B294" t="s">
        <v>526</v>
      </c>
      <c s="99" r="C294" t="s">
        <v>512</v>
      </c>
      <c s="100" r="D294" t="s">
        <v>576</v>
      </c>
      <c s="130" r="E294"/>
      <c s="131" r="F294"/>
      <c s="100" r="G294" t="s">
        <v>527</v>
      </c>
      <c s="91" r="H294">
        <v>9748070.31000000</v>
      </c>
      <c s="104" r="I294"/>
      <c s="91" r="J294">
        <v>9748070.31000000</v>
      </c>
      <c s="104" r="K294"/>
      <c s="105" r="L294"/>
      <c s="105" r="M294"/>
      <c s="105" r="N294"/>
      <c s="105" r="O294"/>
      <c s="105" r="P294"/>
      <c s="105" r="Q294"/>
      <c s="105" r="R294">
        <v>9748070.31000000</v>
      </c>
      <c s="105" r="S294"/>
      <c s="105" r="T294"/>
      <c s="105" r="U294"/>
      <c s="106" r="V294">
        <f>""&amp;B294</f>
      </c>
      <c s="132" r="W294">
        <f>""&amp;C294</f>
      </c>
      <c s="133" r="X294">
        <f>""&amp;D294</f>
      </c>
      <c s="134" r="Y294"/>
      <c s="135" r="Z294"/>
      <c s="108" r="AA294">
        <f>""&amp;G294</f>
      </c>
      <c s="91" r="AB294">
        <v>5966446.98000000</v>
      </c>
      <c s="104" r="AC294"/>
      <c s="91" r="AD294">
        <v>5966446.98000000</v>
      </c>
      <c s="104" r="AE294"/>
      <c s="105" r="AF294"/>
      <c s="105" r="AG294"/>
      <c s="105" r="AH294"/>
      <c s="105" r="AI294"/>
      <c s="105" r="AJ294"/>
      <c s="105" r="AK294"/>
      <c s="105" r="AL294">
        <v>5966446.98000000</v>
      </c>
      <c s="105" r="AM294"/>
      <c s="105" r="AN294"/>
      <c s="112" r="AO294"/>
      <c s="136" r="AP294">
        <f>D294&amp;G294</f>
      </c>
      <c s="95" r="AQ294">
        <f>D294&amp;G294</f>
      </c>
      <c s="0" r="AR294"/>
    </row>
    <row r="295" ht="27.65600000" customHeight="1">
      <c s="0" r="A295"/>
      <c s="114" r="B295" t="s">
        <v>528</v>
      </c>
      <c s="99" r="C295" t="s">
        <v>512</v>
      </c>
      <c s="100" r="D295" t="s">
        <v>576</v>
      </c>
      <c s="130" r="E295"/>
      <c s="131" r="F295"/>
      <c s="100" r="G295" t="s">
        <v>529</v>
      </c>
      <c s="91" r="H295">
        <v>489500.00000000</v>
      </c>
      <c s="104" r="I295"/>
      <c s="91" r="J295">
        <v>489500.00000000</v>
      </c>
      <c s="104" r="K295"/>
      <c s="105" r="L295"/>
      <c s="105" r="M295"/>
      <c s="105" r="N295"/>
      <c s="105" r="O295"/>
      <c s="105" r="P295"/>
      <c s="105" r="Q295"/>
      <c s="105" r="R295">
        <v>489500.00000000</v>
      </c>
      <c s="105" r="S295"/>
      <c s="105" r="T295"/>
      <c s="105" r="U295"/>
      <c s="115" r="V295">
        <f>""&amp;B295</f>
      </c>
      <c s="132" r="W295">
        <f>""&amp;C295</f>
      </c>
      <c s="133" r="X295">
        <f>""&amp;D295</f>
      </c>
      <c s="134" r="Y295"/>
      <c s="135" r="Z295"/>
      <c s="108" r="AA295">
        <f>""&amp;G295</f>
      </c>
      <c s="91" r="AB295">
        <v>400500.00000000</v>
      </c>
      <c s="104" r="AC295"/>
      <c s="91" r="AD295">
        <v>400500.00000000</v>
      </c>
      <c s="104" r="AE295"/>
      <c s="105" r="AF295"/>
      <c s="105" r="AG295"/>
      <c s="105" r="AH295"/>
      <c s="105" r="AI295"/>
      <c s="105" r="AJ295"/>
      <c s="105" r="AK295"/>
      <c s="105" r="AL295">
        <v>400500.00000000</v>
      </c>
      <c s="105" r="AM295"/>
      <c s="105" r="AN295"/>
      <c s="112" r="AO295"/>
      <c s="136" r="AP295">
        <f>D295&amp;G295</f>
      </c>
      <c s="95" r="AQ295">
        <f>D295&amp;G295</f>
      </c>
      <c s="0" r="AR295"/>
    </row>
    <row r="296" ht="36.52500000" customHeight="1">
      <c s="0" r="A296"/>
      <c s="114" r="B296" t="s">
        <v>530</v>
      </c>
      <c s="99" r="C296" t="s">
        <v>512</v>
      </c>
      <c s="100" r="D296" t="s">
        <v>576</v>
      </c>
      <c s="130" r="E296"/>
      <c s="131" r="F296"/>
      <c s="100" r="G296" t="s">
        <v>531</v>
      </c>
      <c s="91" r="H296">
        <v>2943921.97000000</v>
      </c>
      <c s="104" r="I296"/>
      <c s="91" r="J296">
        <v>2943921.97000000</v>
      </c>
      <c s="104" r="K296"/>
      <c s="105" r="L296"/>
      <c s="105" r="M296"/>
      <c s="105" r="N296"/>
      <c s="105" r="O296"/>
      <c s="105" r="P296"/>
      <c s="105" r="Q296"/>
      <c s="105" r="R296">
        <v>2943921.97000000</v>
      </c>
      <c s="105" r="S296"/>
      <c s="105" r="T296"/>
      <c s="105" r="U296"/>
      <c s="115" r="V296">
        <f>""&amp;B296</f>
      </c>
      <c s="132" r="W296">
        <f>""&amp;C296</f>
      </c>
      <c s="133" r="X296">
        <f>""&amp;D296</f>
      </c>
      <c s="134" r="Y296"/>
      <c s="135" r="Z296"/>
      <c s="108" r="AA296">
        <f>""&amp;G296</f>
      </c>
      <c s="91" r="AB296">
        <v>1788614.76000000</v>
      </c>
      <c s="104" r="AC296"/>
      <c s="91" r="AD296">
        <v>1788614.76000000</v>
      </c>
      <c s="104" r="AE296"/>
      <c s="105" r="AF296"/>
      <c s="105" r="AG296"/>
      <c s="105" r="AH296"/>
      <c s="105" r="AI296"/>
      <c s="105" r="AJ296"/>
      <c s="105" r="AK296"/>
      <c s="105" r="AL296">
        <v>1788614.76000000</v>
      </c>
      <c s="105" r="AM296"/>
      <c s="105" r="AN296"/>
      <c s="112" r="AO296"/>
      <c s="136" r="AP296">
        <f>D296&amp;G296</f>
      </c>
      <c s="95" r="AQ296">
        <f>D296&amp;G296</f>
      </c>
      <c s="0" r="AR296"/>
    </row>
    <row r="297" ht="18.78700000" customHeight="1">
      <c s="0" r="A297"/>
      <c s="88" r="B297" t="s">
        <v>535</v>
      </c>
      <c s="89" r="C297" t="s">
        <v>512</v>
      </c>
      <c s="90" r="D297" t="s">
        <v>576</v>
      </c>
      <c s="127" r="E297"/>
      <c s="128" r="F297"/>
      <c s="90" r="G297" t="s">
        <v>512</v>
      </c>
      <c s="91" r="H297">
        <v>657799.09000000</v>
      </c>
      <c s="91" r="I297"/>
      <c s="91" r="J297">
        <v>657799.09000000</v>
      </c>
      <c s="91" r="K297"/>
      <c s="91" r="L297"/>
      <c s="91" r="M297"/>
      <c s="91" r="N297"/>
      <c s="91" r="O297"/>
      <c s="91" r="P297"/>
      <c s="91" r="Q297"/>
      <c s="91" r="R297">
        <v>657799.09000000</v>
      </c>
      <c s="91" r="S297"/>
      <c s="91" r="T297"/>
      <c s="91" r="U297"/>
      <c s="92" r="V297">
        <f>""&amp;B297</f>
      </c>
      <c s="89" r="W297">
        <f>""&amp;C297</f>
      </c>
      <c s="90" r="X297">
        <f>""&amp;D297</f>
      </c>
      <c s="127" r="Y297"/>
      <c s="128" r="Z297"/>
      <c s="90" r="AA297">
        <f>""&amp;G297</f>
      </c>
      <c s="91" r="AB297">
        <v>508495.49000000</v>
      </c>
      <c s="91" r="AC297"/>
      <c s="91" r="AD297">
        <v>508495.49000000</v>
      </c>
      <c s="91" r="AE297"/>
      <c s="91" r="AF297"/>
      <c s="91" r="AG297"/>
      <c s="91" r="AH297"/>
      <c s="91" r="AI297"/>
      <c s="91" r="AJ297"/>
      <c s="91" r="AK297"/>
      <c s="91" r="AL297">
        <v>508495.49000000</v>
      </c>
      <c s="91" r="AM297"/>
      <c s="91" r="AN297"/>
      <c s="93" r="AO297"/>
      <c s="129" r="AP297"/>
      <c s="95" r="AQ297" t="s">
        <v>580</v>
      </c>
      <c s="0" r="AR297"/>
    </row>
    <row r="298" ht="27.65600000" customHeight="1">
      <c s="0" r="A298"/>
      <c s="96" r="B298" t="s">
        <v>537</v>
      </c>
      <c s="89" r="C298" t="s">
        <v>512</v>
      </c>
      <c s="90" r="D298" t="s">
        <v>576</v>
      </c>
      <c s="127" r="E298"/>
      <c s="128" r="F298"/>
      <c s="90" r="G298" t="s">
        <v>538</v>
      </c>
      <c s="91" r="H298">
        <v>657799.09000000</v>
      </c>
      <c s="91" r="I298"/>
      <c s="91" r="J298">
        <v>657799.09000000</v>
      </c>
      <c s="91" r="K298"/>
      <c s="91" r="L298"/>
      <c s="91" r="M298"/>
      <c s="91" r="N298"/>
      <c s="91" r="O298"/>
      <c s="91" r="P298"/>
      <c s="91" r="Q298"/>
      <c s="91" r="R298">
        <v>657799.09000000</v>
      </c>
      <c s="91" r="S298"/>
      <c s="91" r="T298"/>
      <c s="91" r="U298"/>
      <c s="97" r="V298">
        <f>""&amp;B298</f>
      </c>
      <c s="89" r="W298">
        <f>""&amp;C298</f>
      </c>
      <c s="90" r="X298">
        <f>""&amp;D298</f>
      </c>
      <c s="127" r="Y298"/>
      <c s="128" r="Z298"/>
      <c s="90" r="AA298">
        <f>""&amp;G298</f>
      </c>
      <c s="91" r="AB298">
        <v>508495.49000000</v>
      </c>
      <c s="91" r="AC298"/>
      <c s="91" r="AD298">
        <v>508495.49000000</v>
      </c>
      <c s="91" r="AE298"/>
      <c s="91" r="AF298"/>
      <c s="91" r="AG298"/>
      <c s="91" r="AH298"/>
      <c s="91" r="AI298"/>
      <c s="91" r="AJ298"/>
      <c s="91" r="AK298"/>
      <c s="91" r="AL298">
        <v>508495.49000000</v>
      </c>
      <c s="91" r="AM298"/>
      <c s="91" r="AN298"/>
      <c s="93" r="AO298"/>
      <c s="129" r="AP298"/>
      <c s="95" r="AQ298" t="s">
        <v>581</v>
      </c>
      <c s="0" r="AR298"/>
    </row>
    <row r="299" ht="18.78700000" customHeight="1">
      <c s="0" r="A299"/>
      <c s="98" r="B299" t="s">
        <v>549</v>
      </c>
      <c s="99" r="C299" t="s">
        <v>512</v>
      </c>
      <c s="100" r="D299" t="s">
        <v>576</v>
      </c>
      <c s="130" r="E299"/>
      <c s="131" r="F299"/>
      <c s="100" r="G299" t="s">
        <v>550</v>
      </c>
      <c s="91" r="H299">
        <v>358075.00000000</v>
      </c>
      <c s="104" r="I299"/>
      <c s="91" r="J299">
        <v>358075.00000000</v>
      </c>
      <c s="104" r="K299"/>
      <c s="105" r="L299"/>
      <c s="105" r="M299"/>
      <c s="105" r="N299"/>
      <c s="105" r="O299"/>
      <c s="105" r="P299"/>
      <c s="105" r="Q299"/>
      <c s="105" r="R299">
        <v>358075.00000000</v>
      </c>
      <c s="105" r="S299"/>
      <c s="105" r="T299"/>
      <c s="105" r="U299"/>
      <c s="106" r="V299">
        <f>""&amp;B299</f>
      </c>
      <c s="132" r="W299">
        <f>""&amp;C299</f>
      </c>
      <c s="133" r="X299">
        <f>""&amp;D299</f>
      </c>
      <c s="134" r="Y299"/>
      <c s="135" r="Z299"/>
      <c s="108" r="AA299">
        <f>""&amp;G299</f>
      </c>
      <c s="91" r="AB299">
        <v>319460.39000000</v>
      </c>
      <c s="104" r="AC299"/>
      <c s="91" r="AD299">
        <v>319460.39000000</v>
      </c>
      <c s="104" r="AE299"/>
      <c s="105" r="AF299"/>
      <c s="105" r="AG299"/>
      <c s="105" r="AH299"/>
      <c s="105" r="AI299"/>
      <c s="105" r="AJ299"/>
      <c s="105" r="AK299"/>
      <c s="105" r="AL299">
        <v>319460.39000000</v>
      </c>
      <c s="105" r="AM299"/>
      <c s="105" r="AN299"/>
      <c s="112" r="AO299"/>
      <c s="136" r="AP299">
        <f>D299&amp;G299</f>
      </c>
      <c s="95" r="AQ299">
        <f>D299&amp;G299</f>
      </c>
      <c s="0" r="AR299"/>
    </row>
    <row r="300" ht="11.25000000" customHeight="1">
      <c s="0" r="A300"/>
      <c s="114" r="B300" t="s">
        <v>540</v>
      </c>
      <c s="99" r="C300" t="s">
        <v>512</v>
      </c>
      <c s="100" r="D300" t="s">
        <v>576</v>
      </c>
      <c s="130" r="E300"/>
      <c s="131" r="F300"/>
      <c s="100" r="G300" t="s">
        <v>541</v>
      </c>
      <c s="91" r="H300">
        <v>299724.09000000</v>
      </c>
      <c s="104" r="I300"/>
      <c s="91" r="J300">
        <v>299724.09000000</v>
      </c>
      <c s="104" r="K300"/>
      <c s="105" r="L300"/>
      <c s="105" r="M300"/>
      <c s="105" r="N300"/>
      <c s="105" r="O300"/>
      <c s="105" r="P300"/>
      <c s="105" r="Q300"/>
      <c s="105" r="R300">
        <v>299724.09000000</v>
      </c>
      <c s="105" r="S300"/>
      <c s="105" r="T300"/>
      <c s="105" r="U300"/>
      <c s="115" r="V300">
        <f>""&amp;B300</f>
      </c>
      <c s="132" r="W300">
        <f>""&amp;C300</f>
      </c>
      <c s="133" r="X300">
        <f>""&amp;D300</f>
      </c>
      <c s="134" r="Y300"/>
      <c s="135" r="Z300"/>
      <c s="108" r="AA300">
        <f>""&amp;G300</f>
      </c>
      <c s="91" r="AB300">
        <v>189035.10000000</v>
      </c>
      <c s="104" r="AC300"/>
      <c s="91" r="AD300">
        <v>189035.10000000</v>
      </c>
      <c s="104" r="AE300"/>
      <c s="105" r="AF300"/>
      <c s="105" r="AG300"/>
      <c s="105" r="AH300"/>
      <c s="105" r="AI300"/>
      <c s="105" r="AJ300"/>
      <c s="105" r="AK300"/>
      <c s="105" r="AL300">
        <v>189035.10000000</v>
      </c>
      <c s="105" r="AM300"/>
      <c s="105" r="AN300"/>
      <c s="112" r="AO300"/>
      <c s="136" r="AP300">
        <f>D300&amp;G300</f>
      </c>
      <c s="95" r="AQ300">
        <f>D300&amp;G300</f>
      </c>
      <c s="0" r="AR300"/>
    </row>
    <row r="301" ht="11.25000000" customHeight="1">
      <c s="0" r="A301"/>
      <c s="88" r="B301" t="s">
        <v>582</v>
      </c>
      <c s="89" r="C301" t="s">
        <v>512</v>
      </c>
      <c s="90" r="D301" t="s">
        <v>576</v>
      </c>
      <c s="127" r="E301"/>
      <c s="128" r="F301"/>
      <c s="90" r="G301" t="s">
        <v>6</v>
      </c>
      <c s="91" r="H301">
        <v>0.00000000</v>
      </c>
      <c s="91" r="I301"/>
      <c s="91" r="J301">
        <v>0.00000000</v>
      </c>
      <c s="91" r="K301">
        <v>508080.00000000</v>
      </c>
      <c s="91" r="L301"/>
      <c s="91" r="M301"/>
      <c s="91" r="N301"/>
      <c s="91" r="O301"/>
      <c s="91" r="P301"/>
      <c s="91" r="Q301"/>
      <c s="91" r="R301"/>
      <c s="91" r="S301">
        <v>300000.00000000</v>
      </c>
      <c s="91" r="T301">
        <v>208080.00000000</v>
      </c>
      <c s="91" r="U301"/>
      <c s="92" r="V301">
        <f>""&amp;B301</f>
      </c>
      <c s="89" r="W301">
        <f>""&amp;C301</f>
      </c>
      <c s="90" r="X301">
        <f>""&amp;D301</f>
      </c>
      <c s="127" r="Y301"/>
      <c s="128" r="Z301"/>
      <c s="90" r="AA301">
        <f>""&amp;G301</f>
      </c>
      <c s="91" r="AB301">
        <v>0.00000000</v>
      </c>
      <c s="91" r="AC301"/>
      <c s="91" r="AD301">
        <v>0.00000000</v>
      </c>
      <c s="91" r="AE301">
        <v>378030.00000000</v>
      </c>
      <c s="91" r="AF301"/>
      <c s="91" r="AG301"/>
      <c s="91" r="AH301"/>
      <c s="91" r="AI301"/>
      <c s="91" r="AJ301"/>
      <c s="91" r="AK301"/>
      <c s="91" r="AL301"/>
      <c s="91" r="AM301">
        <v>300000.00000000</v>
      </c>
      <c s="91" r="AN301">
        <v>78030.00000000</v>
      </c>
      <c s="93" r="AO301"/>
      <c s="129" r="AP301"/>
      <c s="95" r="AQ301" t="s">
        <v>583</v>
      </c>
      <c s="0" r="AR301"/>
    </row>
    <row r="302" ht="11.25000000" customHeight="1">
      <c s="0" r="A302"/>
      <c s="98" r="B302" t="s">
        <v>446</v>
      </c>
      <c s="99" r="C302" t="s">
        <v>512</v>
      </c>
      <c s="100" r="D302" t="s">
        <v>576</v>
      </c>
      <c s="130" r="E302"/>
      <c s="131" r="F302"/>
      <c s="100" r="G302" t="s">
        <v>584</v>
      </c>
      <c s="91" r="H302">
        <v>0.00000000</v>
      </c>
      <c s="104" r="I302"/>
      <c s="91" r="J302">
        <v>0.00000000</v>
      </c>
      <c s="104" r="K302">
        <v>508080.00000000</v>
      </c>
      <c s="105" r="L302"/>
      <c s="105" r="M302"/>
      <c s="105" r="N302"/>
      <c s="105" r="O302"/>
      <c s="105" r="P302"/>
      <c s="105" r="Q302"/>
      <c s="105" r="R302"/>
      <c s="105" r="S302">
        <v>300000.00000000</v>
      </c>
      <c s="105" r="T302">
        <v>208080.00000000</v>
      </c>
      <c s="105" r="U302"/>
      <c s="106" r="V302">
        <f>""&amp;B302</f>
      </c>
      <c s="132" r="W302">
        <f>""&amp;C302</f>
      </c>
      <c s="133" r="X302">
        <f>""&amp;D302</f>
      </c>
      <c s="134" r="Y302"/>
      <c s="135" r="Z302"/>
      <c s="108" r="AA302">
        <f>""&amp;G302</f>
      </c>
      <c s="91" r="AB302">
        <v>0.00000000</v>
      </c>
      <c s="104" r="AC302"/>
      <c s="91" r="AD302">
        <v>0.00000000</v>
      </c>
      <c s="104" r="AE302">
        <v>378030.00000000</v>
      </c>
      <c s="105" r="AF302"/>
      <c s="105" r="AG302"/>
      <c s="105" r="AH302"/>
      <c s="105" r="AI302"/>
      <c s="105" r="AJ302"/>
      <c s="105" r="AK302"/>
      <c s="105" r="AL302"/>
      <c s="105" r="AM302">
        <v>300000.00000000</v>
      </c>
      <c s="105" r="AN302">
        <v>78030.00000000</v>
      </c>
      <c s="112" r="AO302"/>
      <c s="136" r="AP302">
        <f>D302&amp;G302</f>
      </c>
      <c s="95" r="AQ302">
        <f>D302&amp;G302</f>
      </c>
      <c s="0" r="AR302"/>
    </row>
    <row r="303" ht="11.25000000" customHeight="1">
      <c s="0" r="A303"/>
      <c s="88" r="B303" t="s">
        <v>553</v>
      </c>
      <c s="89" r="C303" t="s">
        <v>512</v>
      </c>
      <c s="90" r="D303" t="s">
        <v>576</v>
      </c>
      <c s="127" r="E303"/>
      <c s="128" r="F303"/>
      <c s="90" r="G303" t="s">
        <v>554</v>
      </c>
      <c s="91" r="H303">
        <v>4000.00000000</v>
      </c>
      <c s="91" r="I303"/>
      <c s="91" r="J303">
        <v>4000.00000000</v>
      </c>
      <c s="91" r="K303"/>
      <c s="91" r="L303"/>
      <c s="91" r="M303"/>
      <c s="91" r="N303"/>
      <c s="91" r="O303"/>
      <c s="91" r="P303"/>
      <c s="91" r="Q303"/>
      <c s="91" r="R303">
        <v>4000.00000000</v>
      </c>
      <c s="91" r="S303"/>
      <c s="91" r="T303"/>
      <c s="91" r="U303"/>
      <c s="92" r="V303">
        <f>""&amp;B303</f>
      </c>
      <c s="89" r="W303">
        <f>""&amp;C303</f>
      </c>
      <c s="90" r="X303">
        <f>""&amp;D303</f>
      </c>
      <c s="127" r="Y303"/>
      <c s="128" r="Z303"/>
      <c s="90" r="AA303">
        <f>""&amp;G303</f>
      </c>
      <c s="91" r="AB303">
        <v>3101.60000000</v>
      </c>
      <c s="91" r="AC303"/>
      <c s="91" r="AD303">
        <v>3101.60000000</v>
      </c>
      <c s="91" r="AE303"/>
      <c s="91" r="AF303"/>
      <c s="91" r="AG303"/>
      <c s="91" r="AH303"/>
      <c s="91" r="AI303"/>
      <c s="91" r="AJ303"/>
      <c s="91" r="AK303"/>
      <c s="91" r="AL303">
        <v>3101.60000000</v>
      </c>
      <c s="91" r="AM303"/>
      <c s="91" r="AN303"/>
      <c s="93" r="AO303"/>
      <c s="129" r="AP303"/>
      <c s="95" r="AQ303" t="s">
        <v>585</v>
      </c>
      <c s="0" r="AR303"/>
    </row>
    <row r="304" ht="11.25000000" customHeight="1">
      <c s="0" r="A304"/>
      <c s="96" r="B304" t="s">
        <v>561</v>
      </c>
      <c s="89" r="C304" t="s">
        <v>512</v>
      </c>
      <c s="90" r="D304" t="s">
        <v>576</v>
      </c>
      <c s="127" r="E304"/>
      <c s="128" r="F304"/>
      <c s="90" r="G304" t="s">
        <v>562</v>
      </c>
      <c s="91" r="H304">
        <v>4000.00000000</v>
      </c>
      <c s="91" r="I304"/>
      <c s="91" r="J304">
        <v>4000.00000000</v>
      </c>
      <c s="91" r="K304"/>
      <c s="91" r="L304"/>
      <c s="91" r="M304"/>
      <c s="91" r="N304"/>
      <c s="91" r="O304"/>
      <c s="91" r="P304"/>
      <c s="91" r="Q304"/>
      <c s="91" r="R304">
        <v>4000.00000000</v>
      </c>
      <c s="91" r="S304"/>
      <c s="91" r="T304"/>
      <c s="91" r="U304"/>
      <c s="97" r="V304">
        <f>""&amp;B304</f>
      </c>
      <c s="89" r="W304">
        <f>""&amp;C304</f>
      </c>
      <c s="90" r="X304">
        <f>""&amp;D304</f>
      </c>
      <c s="127" r="Y304"/>
      <c s="128" r="Z304"/>
      <c s="90" r="AA304">
        <f>""&amp;G304</f>
      </c>
      <c s="91" r="AB304">
        <v>3101.60000000</v>
      </c>
      <c s="91" r="AC304"/>
      <c s="91" r="AD304">
        <v>3101.60000000</v>
      </c>
      <c s="91" r="AE304"/>
      <c s="91" r="AF304"/>
      <c s="91" r="AG304"/>
      <c s="91" r="AH304"/>
      <c s="91" r="AI304"/>
      <c s="91" r="AJ304"/>
      <c s="91" r="AK304"/>
      <c s="91" r="AL304">
        <v>3101.60000000</v>
      </c>
      <c s="91" r="AM304"/>
      <c s="91" r="AN304"/>
      <c s="93" r="AO304"/>
      <c s="129" r="AP304"/>
      <c s="95" r="AQ304" t="s">
        <v>586</v>
      </c>
      <c s="0" r="AR304"/>
    </row>
    <row r="305" ht="11.25000000" customHeight="1">
      <c s="0" r="A305"/>
      <c s="98" r="B305" t="s">
        <v>568</v>
      </c>
      <c s="99" r="C305" t="s">
        <v>512</v>
      </c>
      <c s="100" r="D305" t="s">
        <v>576</v>
      </c>
      <c s="130" r="E305"/>
      <c s="131" r="F305"/>
      <c s="100" r="G305" t="s">
        <v>569</v>
      </c>
      <c s="91" r="H305">
        <v>4000.00000000</v>
      </c>
      <c s="104" r="I305"/>
      <c s="91" r="J305">
        <v>4000.00000000</v>
      </c>
      <c s="104" r="K305"/>
      <c s="105" r="L305"/>
      <c s="105" r="M305"/>
      <c s="105" r="N305"/>
      <c s="105" r="O305"/>
      <c s="105" r="P305"/>
      <c s="105" r="Q305"/>
      <c s="105" r="R305">
        <v>4000.00000000</v>
      </c>
      <c s="105" r="S305"/>
      <c s="105" r="T305"/>
      <c s="105" r="U305"/>
      <c s="106" r="V305">
        <f>""&amp;B305</f>
      </c>
      <c s="132" r="W305">
        <f>""&amp;C305</f>
      </c>
      <c s="133" r="X305">
        <f>""&amp;D305</f>
      </c>
      <c s="134" r="Y305"/>
      <c s="135" r="Z305"/>
      <c s="108" r="AA305">
        <f>""&amp;G305</f>
      </c>
      <c s="91" r="AB305">
        <v>3101.60000000</v>
      </c>
      <c s="104" r="AC305"/>
      <c s="91" r="AD305">
        <v>3101.60000000</v>
      </c>
      <c s="104" r="AE305"/>
      <c s="105" r="AF305"/>
      <c s="105" r="AG305"/>
      <c s="105" r="AH305"/>
      <c s="105" r="AI305"/>
      <c s="105" r="AJ305"/>
      <c s="105" r="AK305"/>
      <c s="105" r="AL305">
        <v>3101.60000000</v>
      </c>
      <c s="105" r="AM305"/>
      <c s="105" r="AN305"/>
      <c s="112" r="AO305"/>
      <c s="136" r="AP305">
        <f>D305&amp;G305</f>
      </c>
      <c s="95" r="AQ305">
        <f>D305&amp;G305</f>
      </c>
      <c s="0" r="AR305"/>
    </row>
    <row r="306" ht="11.25000000" customHeight="1">
      <c s="0" r="A306"/>
      <c s="88" r="B306" t="s">
        <v>587</v>
      </c>
      <c s="89" r="C306" t="s">
        <v>512</v>
      </c>
      <c s="90" r="D306" t="s">
        <v>588</v>
      </c>
      <c s="127" r="E306"/>
      <c s="128" r="F306"/>
      <c s="90" r="G306" t="s">
        <v>515</v>
      </c>
      <c s="91" r="H306">
        <v>1381000.00000000</v>
      </c>
      <c s="91" r="I306"/>
      <c s="91" r="J306">
        <v>1381000.00000000</v>
      </c>
      <c s="91" r="K306"/>
      <c s="91" r="L306"/>
      <c s="91" r="M306"/>
      <c s="91" r="N306"/>
      <c s="91" r="O306"/>
      <c s="91" r="P306"/>
      <c s="91" r="Q306"/>
      <c s="91" r="R306">
        <v>1250000.00000000</v>
      </c>
      <c s="91" r="S306">
        <v>100000.00000000</v>
      </c>
      <c s="91" r="T306">
        <v>31000.00000000</v>
      </c>
      <c s="91" r="U306"/>
      <c s="92" r="V306">
        <f>""&amp;B306</f>
      </c>
      <c s="89" r="W306">
        <f>""&amp;C306</f>
      </c>
      <c s="90" r="X306">
        <f>""&amp;D306</f>
      </c>
      <c s="127" r="Y306"/>
      <c s="128" r="Z306"/>
      <c s="90" r="AA306">
        <f>""&amp;G306</f>
      </c>
      <c s="91" r="AB306">
        <v>0.00000000</v>
      </c>
      <c s="91" r="AC306"/>
      <c s="91" r="AD306">
        <v>0.00000000</v>
      </c>
      <c s="91" r="AE306"/>
      <c s="91" r="AF306"/>
      <c s="91" r="AG306"/>
      <c s="91" r="AH306"/>
      <c s="91" r="AI306"/>
      <c s="91" r="AJ306"/>
      <c s="91" r="AK306"/>
      <c s="91" r="AL306">
        <v>0.00000000</v>
      </c>
      <c s="91" r="AM306">
        <v>0.00000000</v>
      </c>
      <c s="91" r="AN306">
        <v>0.00000000</v>
      </c>
      <c s="93" r="AO306"/>
      <c s="129" r="AP306"/>
      <c s="95" r="AQ306" t="s">
        <v>589</v>
      </c>
      <c s="0" r="AR306"/>
    </row>
    <row r="307" ht="11.25000000" customHeight="1">
      <c s="0" r="A307"/>
      <c s="96" r="B307" t="s">
        <v>553</v>
      </c>
      <c s="89" r="C307" t="s">
        <v>512</v>
      </c>
      <c s="90" r="D307" t="s">
        <v>588</v>
      </c>
      <c s="127" r="E307"/>
      <c s="128" r="F307"/>
      <c s="90" r="G307" t="s">
        <v>554</v>
      </c>
      <c s="91" r="H307">
        <v>1381000.00000000</v>
      </c>
      <c s="91" r="I307"/>
      <c s="91" r="J307">
        <v>1381000.00000000</v>
      </c>
      <c s="91" r="K307"/>
      <c s="91" r="L307"/>
      <c s="91" r="M307"/>
      <c s="91" r="N307"/>
      <c s="91" r="O307"/>
      <c s="91" r="P307"/>
      <c s="91" r="Q307"/>
      <c s="91" r="R307">
        <v>1250000.00000000</v>
      </c>
      <c s="91" r="S307">
        <v>100000.00000000</v>
      </c>
      <c s="91" r="T307">
        <v>31000.00000000</v>
      </c>
      <c s="91" r="U307"/>
      <c s="97" r="V307">
        <f>""&amp;B307</f>
      </c>
      <c s="89" r="W307">
        <f>""&amp;C307</f>
      </c>
      <c s="90" r="X307">
        <f>""&amp;D307</f>
      </c>
      <c s="127" r="Y307"/>
      <c s="128" r="Z307"/>
      <c s="90" r="AA307">
        <f>""&amp;G307</f>
      </c>
      <c s="91" r="AB307">
        <v>0.00000000</v>
      </c>
      <c s="91" r="AC307"/>
      <c s="91" r="AD307">
        <v>0.00000000</v>
      </c>
      <c s="91" r="AE307"/>
      <c s="91" r="AF307"/>
      <c s="91" r="AG307"/>
      <c s="91" r="AH307"/>
      <c s="91" r="AI307"/>
      <c s="91" r="AJ307"/>
      <c s="91" r="AK307"/>
      <c s="91" r="AL307">
        <v>0.00000000</v>
      </c>
      <c s="91" r="AM307">
        <v>0.00000000</v>
      </c>
      <c s="91" r="AN307">
        <v>0.00000000</v>
      </c>
      <c s="93" r="AO307"/>
      <c s="129" r="AP307"/>
      <c s="95" r="AQ307" t="s">
        <v>590</v>
      </c>
      <c s="0" r="AR307"/>
    </row>
    <row r="308" ht="11.25000000" customHeight="1">
      <c s="0" r="A308"/>
      <c s="98" r="B308" t="s">
        <v>591</v>
      </c>
      <c s="99" r="C308" t="s">
        <v>512</v>
      </c>
      <c s="100" r="D308" t="s">
        <v>588</v>
      </c>
      <c s="130" r="E308"/>
      <c s="131" r="F308"/>
      <c s="100" r="G308" t="s">
        <v>592</v>
      </c>
      <c s="91" r="H308">
        <v>1381000.00000000</v>
      </c>
      <c s="104" r="I308"/>
      <c s="91" r="J308">
        <v>1381000.00000000</v>
      </c>
      <c s="104" r="K308"/>
      <c s="105" r="L308"/>
      <c s="105" r="M308"/>
      <c s="105" r="N308"/>
      <c s="105" r="O308"/>
      <c s="105" r="P308"/>
      <c s="105" r="Q308"/>
      <c s="105" r="R308">
        <v>1250000.00000000</v>
      </c>
      <c s="105" r="S308">
        <v>100000.00000000</v>
      </c>
      <c s="105" r="T308">
        <v>31000.00000000</v>
      </c>
      <c s="105" r="U308"/>
      <c s="106" r="V308">
        <f>""&amp;B308</f>
      </c>
      <c s="132" r="W308">
        <f>""&amp;C308</f>
      </c>
      <c s="133" r="X308">
        <f>""&amp;D308</f>
      </c>
      <c s="134" r="Y308"/>
      <c s="135" r="Z308"/>
      <c s="108" r="AA308">
        <f>""&amp;G308</f>
      </c>
      <c s="91" r="AB308">
        <v>0.00000000</v>
      </c>
      <c s="104" r="AC308"/>
      <c s="91" r="AD308">
        <v>0.00000000</v>
      </c>
      <c s="104" r="AE308"/>
      <c s="105" r="AF308"/>
      <c s="105" r="AG308"/>
      <c s="105" r="AH308"/>
      <c s="105" r="AI308"/>
      <c s="105" r="AJ308"/>
      <c s="105" r="AK308"/>
      <c s="105" r="AL308">
        <v>0.00000000</v>
      </c>
      <c s="105" r="AM308">
        <v>0.00000000</v>
      </c>
      <c s="105" r="AN308">
        <v>0.00000000</v>
      </c>
      <c s="112" r="AO308"/>
      <c s="136" r="AP308">
        <f>D308&amp;G308</f>
      </c>
      <c s="95" r="AQ308">
        <f>D308&amp;G308</f>
      </c>
      <c s="0" r="AR308"/>
    </row>
    <row r="309" ht="11.25000000" customHeight="1">
      <c s="0" r="A309"/>
      <c s="88" r="B309" t="s">
        <v>593</v>
      </c>
      <c s="89" r="C309" t="s">
        <v>512</v>
      </c>
      <c s="90" r="D309" t="s">
        <v>594</v>
      </c>
      <c s="127" r="E309"/>
      <c s="128" r="F309"/>
      <c s="90" r="G309" t="s">
        <v>515</v>
      </c>
      <c s="91" r="H309">
        <v>31872327.19000000</v>
      </c>
      <c s="91" r="I309"/>
      <c s="91" r="J309">
        <v>31872327.19000000</v>
      </c>
      <c s="91" r="K309">
        <v>1752830.00000000</v>
      </c>
      <c s="91" r="L309"/>
      <c s="91" r="M309"/>
      <c s="91" r="N309"/>
      <c s="91" r="O309"/>
      <c s="91" r="P309"/>
      <c s="91" r="Q309"/>
      <c s="91" r="R309">
        <v>30714915.96000000</v>
      </c>
      <c s="91" r="S309">
        <v>1596142.49000000</v>
      </c>
      <c s="91" r="T309">
        <v>1314098.74000000</v>
      </c>
      <c s="91" r="U309"/>
      <c s="92" r="V309">
        <f>""&amp;B309</f>
      </c>
      <c s="89" r="W309">
        <f>""&amp;C309</f>
      </c>
      <c s="90" r="X309">
        <f>""&amp;D309</f>
      </c>
      <c s="127" r="Y309"/>
      <c s="128" r="Z309"/>
      <c s="90" r="AA309">
        <f>""&amp;G309</f>
      </c>
      <c s="91" r="AB309">
        <v>20824066.11000000</v>
      </c>
      <c s="91" r="AC309"/>
      <c s="91" r="AD309">
        <v>20824066.11000000</v>
      </c>
      <c s="91" r="AE309">
        <v>1337800.00000000</v>
      </c>
      <c s="91" r="AF309"/>
      <c s="91" r="AG309"/>
      <c s="91" r="AH309"/>
      <c s="91" r="AI309"/>
      <c s="91" r="AJ309"/>
      <c s="91" r="AK309"/>
      <c s="91" r="AL309">
        <v>20093295.02000000</v>
      </c>
      <c s="91" r="AM309">
        <v>1144817.54000000</v>
      </c>
      <c s="91" r="AN309">
        <v>923753.55000000</v>
      </c>
      <c s="93" r="AO309"/>
      <c s="129" r="AP309"/>
      <c s="95" r="AQ309" t="s">
        <v>595</v>
      </c>
      <c s="0" r="AR309"/>
    </row>
    <row r="310" ht="45.39400000" customHeight="1">
      <c s="0" r="A310"/>
      <c s="96" r="B310" t="s">
        <v>520</v>
      </c>
      <c s="89" r="C310" t="s">
        <v>512</v>
      </c>
      <c s="90" r="D310" t="s">
        <v>594</v>
      </c>
      <c s="127" r="E310"/>
      <c s="128" r="F310"/>
      <c s="90" r="G310" t="s">
        <v>521</v>
      </c>
      <c s="91" r="H310">
        <v>941400.00000000</v>
      </c>
      <c s="91" r="I310"/>
      <c s="91" r="J310">
        <v>941400.00000000</v>
      </c>
      <c s="91" r="K310"/>
      <c s="91" r="L310"/>
      <c s="91" r="M310"/>
      <c s="91" r="N310"/>
      <c s="91" r="O310"/>
      <c s="91" r="P310"/>
      <c s="91" r="Q310"/>
      <c s="91" r="R310"/>
      <c s="91" r="S310">
        <v>675400.00000000</v>
      </c>
      <c s="91" r="T310">
        <v>266000.00000000</v>
      </c>
      <c s="91" r="U310"/>
      <c s="97" r="V310">
        <f>""&amp;B310</f>
      </c>
      <c s="89" r="W310">
        <f>""&amp;C310</f>
      </c>
      <c s="90" r="X310">
        <f>""&amp;D310</f>
      </c>
      <c s="127" r="Y310"/>
      <c s="128" r="Z310"/>
      <c s="90" r="AA310">
        <f>""&amp;G310</f>
      </c>
      <c s="91" r="AB310">
        <v>479472.50000000</v>
      </c>
      <c s="91" r="AC310"/>
      <c s="91" r="AD310">
        <v>479472.50000000</v>
      </c>
      <c s="91" r="AE310"/>
      <c s="91" r="AF310"/>
      <c s="91" r="AG310"/>
      <c s="91" r="AH310"/>
      <c s="91" r="AI310"/>
      <c s="91" r="AJ310"/>
      <c s="91" r="AK310"/>
      <c s="91" r="AL310"/>
      <c s="91" r="AM310">
        <v>416000.00000000</v>
      </c>
      <c s="91" r="AN310">
        <v>63472.50000000</v>
      </c>
      <c s="93" r="AO310"/>
      <c s="129" r="AP310"/>
      <c s="95" r="AQ310" t="s">
        <v>596</v>
      </c>
      <c s="0" r="AR310"/>
    </row>
    <row r="311" ht="18.78700000" customHeight="1">
      <c s="0" r="A311"/>
      <c s="96" r="B311" t="s">
        <v>523</v>
      </c>
      <c s="89" r="C311" t="s">
        <v>512</v>
      </c>
      <c s="90" r="D311" t="s">
        <v>594</v>
      </c>
      <c s="127" r="E311"/>
      <c s="128" r="F311"/>
      <c s="90" r="G311" t="s">
        <v>524</v>
      </c>
      <c s="91" r="H311">
        <v>941400.00000000</v>
      </c>
      <c s="91" r="I311"/>
      <c s="91" r="J311">
        <v>941400.00000000</v>
      </c>
      <c s="91" r="K311"/>
      <c s="91" r="L311"/>
      <c s="91" r="M311"/>
      <c s="91" r="N311"/>
      <c s="91" r="O311"/>
      <c s="91" r="P311"/>
      <c s="91" r="Q311"/>
      <c s="91" r="R311"/>
      <c s="91" r="S311">
        <v>675400.00000000</v>
      </c>
      <c s="91" r="T311">
        <v>266000.00000000</v>
      </c>
      <c s="91" r="U311"/>
      <c s="97" r="V311">
        <f>""&amp;B311</f>
      </c>
      <c s="89" r="W311">
        <f>""&amp;C311</f>
      </c>
      <c s="90" r="X311">
        <f>""&amp;D311</f>
      </c>
      <c s="127" r="Y311"/>
      <c s="128" r="Z311"/>
      <c s="90" r="AA311">
        <f>""&amp;G311</f>
      </c>
      <c s="91" r="AB311">
        <v>479472.50000000</v>
      </c>
      <c s="91" r="AC311"/>
      <c s="91" r="AD311">
        <v>479472.50000000</v>
      </c>
      <c s="91" r="AE311"/>
      <c s="91" r="AF311"/>
      <c s="91" r="AG311"/>
      <c s="91" r="AH311"/>
      <c s="91" r="AI311"/>
      <c s="91" r="AJ311"/>
      <c s="91" r="AK311"/>
      <c s="91" r="AL311"/>
      <c s="91" r="AM311">
        <v>416000.00000000</v>
      </c>
      <c s="91" r="AN311">
        <v>63472.50000000</v>
      </c>
      <c s="93" r="AO311"/>
      <c s="129" r="AP311"/>
      <c s="95" r="AQ311" t="s">
        <v>597</v>
      </c>
      <c s="0" r="AR311"/>
    </row>
    <row r="312" ht="18.78700000" customHeight="1">
      <c s="0" r="A312"/>
      <c s="98" r="B312" t="s">
        <v>598</v>
      </c>
      <c s="99" r="C312" t="s">
        <v>512</v>
      </c>
      <c s="100" r="D312" t="s">
        <v>594</v>
      </c>
      <c s="130" r="E312"/>
      <c s="131" r="F312"/>
      <c s="100" r="G312" t="s">
        <v>599</v>
      </c>
      <c s="91" r="H312">
        <v>941400.00000000</v>
      </c>
      <c s="104" r="I312"/>
      <c s="91" r="J312">
        <v>941400.00000000</v>
      </c>
      <c s="104" r="K312"/>
      <c s="105" r="L312"/>
      <c s="105" r="M312"/>
      <c s="105" r="N312"/>
      <c s="105" r="O312"/>
      <c s="105" r="P312"/>
      <c s="105" r="Q312"/>
      <c s="105" r="R312"/>
      <c s="105" r="S312">
        <v>675400.00000000</v>
      </c>
      <c s="105" r="T312">
        <v>266000.00000000</v>
      </c>
      <c s="105" r="U312"/>
      <c s="106" r="V312">
        <f>""&amp;B312</f>
      </c>
      <c s="132" r="W312">
        <f>""&amp;C312</f>
      </c>
      <c s="133" r="X312">
        <f>""&amp;D312</f>
      </c>
      <c s="134" r="Y312"/>
      <c s="135" r="Z312"/>
      <c s="108" r="AA312">
        <f>""&amp;G312</f>
      </c>
      <c s="91" r="AB312">
        <v>479472.50000000</v>
      </c>
      <c s="104" r="AC312"/>
      <c s="91" r="AD312">
        <v>479472.50000000</v>
      </c>
      <c s="104" r="AE312"/>
      <c s="105" r="AF312"/>
      <c s="105" r="AG312"/>
      <c s="105" r="AH312"/>
      <c s="105" r="AI312"/>
      <c s="105" r="AJ312"/>
      <c s="105" r="AK312"/>
      <c s="105" r="AL312"/>
      <c s="105" r="AM312">
        <v>416000.00000000</v>
      </c>
      <c s="105" r="AN312">
        <v>63472.50000000</v>
      </c>
      <c s="112" r="AO312"/>
      <c s="136" r="AP312">
        <f>D312&amp;G312</f>
      </c>
      <c s="95" r="AQ312">
        <f>D312&amp;G312</f>
      </c>
      <c s="0" r="AR312"/>
    </row>
    <row r="313" ht="18.78700000" customHeight="1">
      <c s="0" r="A313"/>
      <c s="88" r="B313" t="s">
        <v>535</v>
      </c>
      <c s="89" r="C313" t="s">
        <v>512</v>
      </c>
      <c s="90" r="D313" t="s">
        <v>594</v>
      </c>
      <c s="127" r="E313"/>
      <c s="128" r="F313"/>
      <c s="90" r="G313" t="s">
        <v>512</v>
      </c>
      <c s="91" r="H313">
        <v>9191989.60000000</v>
      </c>
      <c s="91" r="I313"/>
      <c s="91" r="J313">
        <v>9191989.60000000</v>
      </c>
      <c s="91" r="K313"/>
      <c s="91" r="L313"/>
      <c s="91" r="M313"/>
      <c s="91" r="N313"/>
      <c s="91" r="O313"/>
      <c s="91" r="P313"/>
      <c s="91" r="Q313"/>
      <c s="91" r="R313">
        <v>7966475.33000000</v>
      </c>
      <c s="91" r="S313">
        <v>361833.49000000</v>
      </c>
      <c s="91" r="T313">
        <v>863680.78000000</v>
      </c>
      <c s="91" r="U313"/>
      <c s="92" r="V313">
        <f>""&amp;B313</f>
      </c>
      <c s="89" r="W313">
        <f>""&amp;C313</f>
      </c>
      <c s="90" r="X313">
        <f>""&amp;D313</f>
      </c>
      <c s="127" r="Y313"/>
      <c s="128" r="Z313"/>
      <c s="90" r="AA313">
        <f>""&amp;G313</f>
      </c>
      <c s="91" r="AB313">
        <v>5970916.45000000</v>
      </c>
      <c s="91" r="AC313"/>
      <c s="91" r="AD313">
        <v>5970916.45000000</v>
      </c>
      <c s="91" r="AE313"/>
      <c s="91" r="AF313"/>
      <c s="91" r="AG313"/>
      <c s="91" r="AH313"/>
      <c s="91" r="AI313"/>
      <c s="91" r="AJ313"/>
      <c s="91" r="AK313"/>
      <c s="91" r="AL313">
        <v>5087917.57000000</v>
      </c>
      <c s="91" r="AM313">
        <v>207135.79000000</v>
      </c>
      <c s="91" r="AN313">
        <v>675863.09000000</v>
      </c>
      <c s="93" r="AO313"/>
      <c s="129" r="AP313"/>
      <c s="95" r="AQ313" t="s">
        <v>600</v>
      </c>
      <c s="0" r="AR313"/>
    </row>
    <row r="314" ht="27.65600000" customHeight="1">
      <c s="0" r="A314"/>
      <c s="96" r="B314" t="s">
        <v>537</v>
      </c>
      <c s="89" r="C314" t="s">
        <v>512</v>
      </c>
      <c s="90" r="D314" t="s">
        <v>594</v>
      </c>
      <c s="127" r="E314"/>
      <c s="128" r="F314"/>
      <c s="90" r="G314" t="s">
        <v>538</v>
      </c>
      <c s="91" r="H314">
        <v>9191989.60000000</v>
      </c>
      <c s="91" r="I314"/>
      <c s="91" r="J314">
        <v>9191989.60000000</v>
      </c>
      <c s="91" r="K314"/>
      <c s="91" r="L314"/>
      <c s="91" r="M314"/>
      <c s="91" r="N314"/>
      <c s="91" r="O314"/>
      <c s="91" r="P314"/>
      <c s="91" r="Q314"/>
      <c s="91" r="R314">
        <v>7966475.33000000</v>
      </c>
      <c s="91" r="S314">
        <v>361833.49000000</v>
      </c>
      <c s="91" r="T314">
        <v>863680.78000000</v>
      </c>
      <c s="91" r="U314"/>
      <c s="97" r="V314">
        <f>""&amp;B314</f>
      </c>
      <c s="89" r="W314">
        <f>""&amp;C314</f>
      </c>
      <c s="90" r="X314">
        <f>""&amp;D314</f>
      </c>
      <c s="127" r="Y314"/>
      <c s="128" r="Z314"/>
      <c s="90" r="AA314">
        <f>""&amp;G314</f>
      </c>
      <c s="91" r="AB314">
        <v>5970916.45000000</v>
      </c>
      <c s="91" r="AC314"/>
      <c s="91" r="AD314">
        <v>5970916.45000000</v>
      </c>
      <c s="91" r="AE314"/>
      <c s="91" r="AF314"/>
      <c s="91" r="AG314"/>
      <c s="91" r="AH314"/>
      <c s="91" r="AI314"/>
      <c s="91" r="AJ314"/>
      <c s="91" r="AK314"/>
      <c s="91" r="AL314">
        <v>5087917.57000000</v>
      </c>
      <c s="91" r="AM314">
        <v>207135.79000000</v>
      </c>
      <c s="91" r="AN314">
        <v>675863.09000000</v>
      </c>
      <c s="93" r="AO314"/>
      <c s="129" r="AP314"/>
      <c s="95" r="AQ314" t="s">
        <v>601</v>
      </c>
      <c s="0" r="AR314"/>
    </row>
    <row r="315" ht="18.78700000" customHeight="1">
      <c s="0" r="A315"/>
      <c s="98" r="B315" t="s">
        <v>549</v>
      </c>
      <c s="99" r="C315" t="s">
        <v>512</v>
      </c>
      <c s="100" r="D315" t="s">
        <v>594</v>
      </c>
      <c s="130" r="E315"/>
      <c s="131" r="F315"/>
      <c s="100" r="G315" t="s">
        <v>550</v>
      </c>
      <c s="91" r="H315">
        <v>4618300.00000000</v>
      </c>
      <c s="104" r="I315"/>
      <c s="91" r="J315">
        <v>4618300.00000000</v>
      </c>
      <c s="104" r="K315"/>
      <c s="105" r="L315"/>
      <c s="105" r="M315"/>
      <c s="105" r="N315"/>
      <c s="105" r="O315"/>
      <c s="105" r="P315"/>
      <c s="105" r="Q315"/>
      <c s="105" r="R315">
        <v>4110800.00000000</v>
      </c>
      <c s="105" r="S315"/>
      <c s="105" r="T315">
        <v>507500.00000000</v>
      </c>
      <c s="105" r="U315"/>
      <c s="106" r="V315">
        <f>""&amp;B315</f>
      </c>
      <c s="132" r="W315">
        <f>""&amp;C315</f>
      </c>
      <c s="133" r="X315">
        <f>""&amp;D315</f>
      </c>
      <c s="134" r="Y315"/>
      <c s="135" r="Z315"/>
      <c s="108" r="AA315">
        <f>""&amp;G315</f>
      </c>
      <c s="91" r="AB315">
        <v>2489779.69000000</v>
      </c>
      <c s="104" r="AC315"/>
      <c s="91" r="AD315">
        <v>2489779.69000000</v>
      </c>
      <c s="104" r="AE315"/>
      <c s="105" r="AF315"/>
      <c s="105" r="AG315"/>
      <c s="105" r="AH315"/>
      <c s="105" r="AI315"/>
      <c s="105" r="AJ315"/>
      <c s="105" r="AK315"/>
      <c s="105" r="AL315">
        <v>2112225.44000000</v>
      </c>
      <c s="105" r="AM315"/>
      <c s="105" r="AN315">
        <v>377554.25000000</v>
      </c>
      <c s="112" r="AO315"/>
      <c s="136" r="AP315">
        <f>D315&amp;G315</f>
      </c>
      <c s="95" r="AQ315">
        <f>D315&amp;G315</f>
      </c>
      <c s="0" r="AR315"/>
    </row>
    <row r="316" ht="11.25000000" customHeight="1">
      <c s="0" r="A316"/>
      <c s="114" r="B316" t="s">
        <v>540</v>
      </c>
      <c s="99" r="C316" t="s">
        <v>512</v>
      </c>
      <c s="100" r="D316" t="s">
        <v>594</v>
      </c>
      <c s="130" r="E316"/>
      <c s="131" r="F316"/>
      <c s="100" r="G316" t="s">
        <v>541</v>
      </c>
      <c s="91" r="H316">
        <v>3189388.78000000</v>
      </c>
      <c s="104" r="I316"/>
      <c s="91" r="J316">
        <v>3189388.78000000</v>
      </c>
      <c s="104" r="K316"/>
      <c s="105" r="L316"/>
      <c s="105" r="M316"/>
      <c s="105" r="N316"/>
      <c s="105" r="O316"/>
      <c s="105" r="P316"/>
      <c s="105" r="Q316"/>
      <c s="105" r="R316">
        <v>2622201.61000000</v>
      </c>
      <c s="105" r="S316">
        <v>267020.05000000</v>
      </c>
      <c s="105" r="T316">
        <v>300167.12000000</v>
      </c>
      <c s="105" r="U316"/>
      <c s="115" r="V316">
        <f>""&amp;B316</f>
      </c>
      <c s="132" r="W316">
        <f>""&amp;C316</f>
      </c>
      <c s="133" r="X316">
        <f>""&amp;D316</f>
      </c>
      <c s="134" r="Y316"/>
      <c s="135" r="Z316"/>
      <c s="108" r="AA316">
        <f>""&amp;G316</f>
      </c>
      <c s="91" r="AB316">
        <v>2531214.32000000</v>
      </c>
      <c s="104" r="AC316"/>
      <c s="91" r="AD316">
        <v>2531214.32000000</v>
      </c>
      <c s="104" r="AE316"/>
      <c s="105" r="AF316"/>
      <c s="105" r="AG316"/>
      <c s="105" r="AH316"/>
      <c s="105" r="AI316"/>
      <c s="105" r="AJ316"/>
      <c s="105" r="AK316"/>
      <c s="105" r="AL316">
        <v>2151737.30000000</v>
      </c>
      <c s="105" r="AM316">
        <v>121808.48000000</v>
      </c>
      <c s="105" r="AN316">
        <v>257668.54000000</v>
      </c>
      <c s="112" r="AO316"/>
      <c s="136" r="AP316">
        <f>D316&amp;G316</f>
      </c>
      <c s="95" r="AQ316">
        <f>D316&amp;G316</f>
      </c>
      <c s="0" r="AR316"/>
    </row>
    <row r="317" ht="11.25000000" customHeight="1">
      <c s="0" r="A317"/>
      <c s="114" r="B317" t="s">
        <v>551</v>
      </c>
      <c s="99" r="C317" t="s">
        <v>512</v>
      </c>
      <c s="100" r="D317" t="s">
        <v>594</v>
      </c>
      <c s="130" r="E317"/>
      <c s="131" r="F317"/>
      <c s="100" r="G317" t="s">
        <v>552</v>
      </c>
      <c s="91" r="H317">
        <v>1384300.82000000</v>
      </c>
      <c s="104" r="I317"/>
      <c s="91" r="J317">
        <v>1384300.82000000</v>
      </c>
      <c s="104" r="K317"/>
      <c s="105" r="L317"/>
      <c s="105" r="M317"/>
      <c s="105" r="N317"/>
      <c s="105" r="O317"/>
      <c s="105" r="P317"/>
      <c s="105" r="Q317"/>
      <c s="105" r="R317">
        <v>1233473.72000000</v>
      </c>
      <c s="105" r="S317">
        <v>94813.44000000</v>
      </c>
      <c s="105" r="T317">
        <v>56013.66000000</v>
      </c>
      <c s="105" r="U317"/>
      <c s="115" r="V317">
        <f>""&amp;B317</f>
      </c>
      <c s="132" r="W317">
        <f>""&amp;C317</f>
      </c>
      <c s="133" r="X317">
        <f>""&amp;D317</f>
      </c>
      <c s="134" r="Y317"/>
      <c s="135" r="Z317"/>
      <c s="108" r="AA317">
        <f>""&amp;G317</f>
      </c>
      <c s="91" r="AB317">
        <v>949922.44000000</v>
      </c>
      <c s="104" r="AC317"/>
      <c s="91" r="AD317">
        <v>949922.44000000</v>
      </c>
      <c s="104" r="AE317"/>
      <c s="105" r="AF317"/>
      <c s="105" r="AG317"/>
      <c s="105" r="AH317"/>
      <c s="105" r="AI317"/>
      <c s="105" r="AJ317"/>
      <c s="105" r="AK317"/>
      <c s="105" r="AL317">
        <v>823954.83000000</v>
      </c>
      <c s="105" r="AM317">
        <v>85327.31000000</v>
      </c>
      <c s="105" r="AN317">
        <v>40640.30000000</v>
      </c>
      <c s="112" r="AO317"/>
      <c s="136" r="AP317">
        <f>D317&amp;G317</f>
      </c>
      <c s="95" r="AQ317">
        <f>D317&amp;G317</f>
      </c>
      <c s="0" r="AR317"/>
    </row>
    <row r="318" ht="18.78700000" customHeight="1">
      <c s="0" r="A318"/>
      <c s="88" r="B318" t="s">
        <v>602</v>
      </c>
      <c s="89" r="C318" t="s">
        <v>512</v>
      </c>
      <c s="90" r="D318" t="s">
        <v>594</v>
      </c>
      <c s="127" r="E318"/>
      <c s="128" r="F318"/>
      <c s="90" r="G318" t="s">
        <v>603</v>
      </c>
      <c s="91" r="H318">
        <v>160000.00000000</v>
      </c>
      <c s="91" r="I318"/>
      <c s="91" r="J318">
        <v>160000.00000000</v>
      </c>
      <c s="91" r="K318"/>
      <c s="91" r="L318"/>
      <c s="91" r="M318"/>
      <c s="91" r="N318"/>
      <c s="91" r="O318"/>
      <c s="91" r="P318"/>
      <c s="91" r="Q318"/>
      <c s="91" r="R318">
        <v>160000.00000000</v>
      </c>
      <c s="91" r="S318"/>
      <c s="91" r="T318"/>
      <c s="91" r="U318"/>
      <c s="92" r="V318">
        <f>""&amp;B318</f>
      </c>
      <c s="89" r="W318">
        <f>""&amp;C318</f>
      </c>
      <c s="90" r="X318">
        <f>""&amp;D318</f>
      </c>
      <c s="127" r="Y318"/>
      <c s="128" r="Z318"/>
      <c s="90" r="AA318">
        <f>""&amp;G318</f>
      </c>
      <c s="91" r="AB318">
        <v>160000.00000000</v>
      </c>
      <c s="91" r="AC318"/>
      <c s="91" r="AD318">
        <v>160000.00000000</v>
      </c>
      <c s="91" r="AE318"/>
      <c s="91" r="AF318"/>
      <c s="91" r="AG318"/>
      <c s="91" r="AH318"/>
      <c s="91" r="AI318"/>
      <c s="91" r="AJ318"/>
      <c s="91" r="AK318"/>
      <c s="91" r="AL318">
        <v>160000.00000000</v>
      </c>
      <c s="91" r="AM318"/>
      <c s="91" r="AN318"/>
      <c s="93" r="AO318"/>
      <c s="129" r="AP318"/>
      <c s="95" r="AQ318" t="s">
        <v>604</v>
      </c>
      <c s="0" r="AR318"/>
    </row>
    <row r="319" ht="18.78700000" customHeight="1">
      <c s="0" r="A319"/>
      <c s="98" r="B319" t="s">
        <v>605</v>
      </c>
      <c s="99" r="C319" t="s">
        <v>512</v>
      </c>
      <c s="100" r="D319" t="s">
        <v>594</v>
      </c>
      <c s="130" r="E319"/>
      <c s="131" r="F319"/>
      <c s="100" r="G319" t="s">
        <v>606</v>
      </c>
      <c s="91" r="H319">
        <v>160000.00000000</v>
      </c>
      <c s="104" r="I319"/>
      <c s="91" r="J319">
        <v>160000.00000000</v>
      </c>
      <c s="104" r="K319"/>
      <c s="105" r="L319"/>
      <c s="105" r="M319"/>
      <c s="105" r="N319"/>
      <c s="105" r="O319"/>
      <c s="105" r="P319"/>
      <c s="105" r="Q319"/>
      <c s="105" r="R319">
        <v>160000.00000000</v>
      </c>
      <c s="105" r="S319"/>
      <c s="105" r="T319"/>
      <c s="105" r="U319"/>
      <c s="106" r="V319">
        <f>""&amp;B319</f>
      </c>
      <c s="132" r="W319">
        <f>""&amp;C319</f>
      </c>
      <c s="133" r="X319">
        <f>""&amp;D319</f>
      </c>
      <c s="134" r="Y319"/>
      <c s="135" r="Z319"/>
      <c s="108" r="AA319">
        <f>""&amp;G319</f>
      </c>
      <c s="91" r="AB319">
        <v>160000.00000000</v>
      </c>
      <c s="104" r="AC319"/>
      <c s="91" r="AD319">
        <v>160000.00000000</v>
      </c>
      <c s="104" r="AE319"/>
      <c s="105" r="AF319"/>
      <c s="105" r="AG319"/>
      <c s="105" r="AH319"/>
      <c s="105" r="AI319"/>
      <c s="105" r="AJ319"/>
      <c s="105" r="AK319"/>
      <c s="105" r="AL319">
        <v>160000.00000000</v>
      </c>
      <c s="105" r="AM319"/>
      <c s="105" r="AN319"/>
      <c s="112" r="AO319"/>
      <c s="136" r="AP319">
        <f>D319&amp;G319</f>
      </c>
      <c s="95" r="AQ319">
        <f>D319&amp;G319</f>
      </c>
      <c s="0" r="AR319"/>
    </row>
    <row r="320" ht="11.25000000" customHeight="1">
      <c s="0" r="A320"/>
      <c s="88" r="B320" t="s">
        <v>582</v>
      </c>
      <c s="89" r="C320" t="s">
        <v>512</v>
      </c>
      <c s="90" r="D320" t="s">
        <v>594</v>
      </c>
      <c s="127" r="E320"/>
      <c s="128" r="F320"/>
      <c s="90" r="G320" t="s">
        <v>6</v>
      </c>
      <c s="91" r="H320">
        <v>0.00000000</v>
      </c>
      <c s="91" r="I320"/>
      <c s="91" r="J320">
        <v>0.00000000</v>
      </c>
      <c s="91" r="K320">
        <v>1752830.00000000</v>
      </c>
      <c s="91" r="L320"/>
      <c s="91" r="M320"/>
      <c s="91" r="N320"/>
      <c s="91" r="O320"/>
      <c s="91" r="P320"/>
      <c s="91" r="Q320"/>
      <c s="91" r="R320">
        <v>1752830.00000000</v>
      </c>
      <c s="91" r="S320"/>
      <c s="91" r="T320"/>
      <c s="91" r="U320"/>
      <c s="92" r="V320">
        <f>""&amp;B320</f>
      </c>
      <c s="89" r="W320">
        <f>""&amp;C320</f>
      </c>
      <c s="90" r="X320">
        <f>""&amp;D320</f>
      </c>
      <c s="127" r="Y320"/>
      <c s="128" r="Z320"/>
      <c s="90" r="AA320">
        <f>""&amp;G320</f>
      </c>
      <c s="91" r="AB320">
        <v>0.00000000</v>
      </c>
      <c s="91" r="AC320"/>
      <c s="91" r="AD320">
        <v>0.00000000</v>
      </c>
      <c s="91" r="AE320">
        <v>1337800.00000000</v>
      </c>
      <c s="91" r="AF320"/>
      <c s="91" r="AG320"/>
      <c s="91" r="AH320"/>
      <c s="91" r="AI320"/>
      <c s="91" r="AJ320"/>
      <c s="91" r="AK320"/>
      <c s="91" r="AL320">
        <v>1337800.00000000</v>
      </c>
      <c s="91" r="AM320"/>
      <c s="91" r="AN320"/>
      <c s="93" r="AO320"/>
      <c s="129" r="AP320"/>
      <c s="95" r="AQ320" t="s">
        <v>607</v>
      </c>
      <c s="0" r="AR320"/>
    </row>
    <row r="321" ht="11.25000000" customHeight="1">
      <c s="0" r="A321"/>
      <c s="98" r="B321" t="s">
        <v>608</v>
      </c>
      <c s="99" r="C321" t="s">
        <v>512</v>
      </c>
      <c s="100" r="D321" t="s">
        <v>594</v>
      </c>
      <c s="130" r="E321"/>
      <c s="131" r="F321"/>
      <c s="100" r="G321" t="s">
        <v>609</v>
      </c>
      <c s="91" r="H321">
        <v>0.00000000</v>
      </c>
      <c s="104" r="I321"/>
      <c s="91" r="J321">
        <v>0.00000000</v>
      </c>
      <c s="104" r="K321">
        <v>1752830.00000000</v>
      </c>
      <c s="105" r="L321"/>
      <c s="105" r="M321"/>
      <c s="105" r="N321"/>
      <c s="105" r="O321"/>
      <c s="105" r="P321"/>
      <c s="105" r="Q321"/>
      <c s="105" r="R321">
        <v>1752830.00000000</v>
      </c>
      <c s="105" r="S321"/>
      <c s="105" r="T321"/>
      <c s="105" r="U321"/>
      <c s="106" r="V321">
        <f>""&amp;B321</f>
      </c>
      <c s="132" r="W321">
        <f>""&amp;C321</f>
      </c>
      <c s="133" r="X321">
        <f>""&amp;D321</f>
      </c>
      <c s="134" r="Y321"/>
      <c s="135" r="Z321"/>
      <c s="108" r="AA321">
        <f>""&amp;G321</f>
      </c>
      <c s="91" r="AB321">
        <v>0.00000000</v>
      </c>
      <c s="104" r="AC321"/>
      <c s="91" r="AD321">
        <v>0.00000000</v>
      </c>
      <c s="104" r="AE321">
        <v>1337800.00000000</v>
      </c>
      <c s="105" r="AF321"/>
      <c s="105" r="AG321"/>
      <c s="105" r="AH321"/>
      <c s="105" r="AI321"/>
      <c s="105" r="AJ321"/>
      <c s="105" r="AK321"/>
      <c s="105" r="AL321">
        <v>1337800.00000000</v>
      </c>
      <c s="105" r="AM321"/>
      <c s="105" r="AN321"/>
      <c s="112" r="AO321"/>
      <c s="136" r="AP321">
        <f>D321&amp;G321</f>
      </c>
      <c s="95" r="AQ321">
        <f>D321&amp;G321</f>
      </c>
      <c s="0" r="AR321"/>
    </row>
    <row r="322" ht="27.65600000" customHeight="1">
      <c s="0" r="A322"/>
      <c s="88" r="B322" t="s">
        <v>610</v>
      </c>
      <c s="89" r="C322" t="s">
        <v>512</v>
      </c>
      <c s="90" r="D322" t="s">
        <v>594</v>
      </c>
      <c s="127" r="E322"/>
      <c s="128" r="F322"/>
      <c s="90" r="G322" t="s">
        <v>611</v>
      </c>
      <c s="91" r="H322">
        <v>19693535.01000000</v>
      </c>
      <c s="91" r="I322"/>
      <c s="91" r="J322">
        <v>19693535.01000000</v>
      </c>
      <c s="91" r="K322"/>
      <c s="91" r="L322"/>
      <c s="91" r="M322"/>
      <c s="91" r="N322"/>
      <c s="91" r="O322"/>
      <c s="91" r="P322"/>
      <c s="91" r="Q322"/>
      <c s="91" r="R322">
        <v>19693535.01000000</v>
      </c>
      <c s="91" r="S322"/>
      <c s="91" r="T322"/>
      <c s="91" r="U322"/>
      <c s="92" r="V322">
        <f>""&amp;B322</f>
      </c>
      <c s="89" r="W322">
        <f>""&amp;C322</f>
      </c>
      <c s="90" r="X322">
        <f>""&amp;D322</f>
      </c>
      <c s="127" r="Y322"/>
      <c s="128" r="Z322"/>
      <c s="90" r="AA322">
        <f>""&amp;G322</f>
      </c>
      <c s="91" r="AB322">
        <v>12665501.83000000</v>
      </c>
      <c s="91" r="AC322"/>
      <c s="91" r="AD322">
        <v>12665501.83000000</v>
      </c>
      <c s="91" r="AE322"/>
      <c s="91" r="AF322"/>
      <c s="91" r="AG322"/>
      <c s="91" r="AH322"/>
      <c s="91" r="AI322"/>
      <c s="91" r="AJ322"/>
      <c s="91" r="AK322"/>
      <c s="91" r="AL322">
        <v>12665501.83000000</v>
      </c>
      <c s="91" r="AM322"/>
      <c s="91" r="AN322"/>
      <c s="93" r="AO322"/>
      <c s="129" r="AP322"/>
      <c s="95" r="AQ322" t="s">
        <v>612</v>
      </c>
      <c s="0" r="AR322"/>
    </row>
    <row r="323" ht="11.25000000" customHeight="1">
      <c s="0" r="A323"/>
      <c s="96" r="B323" t="s">
        <v>613</v>
      </c>
      <c s="89" r="C323" t="s">
        <v>512</v>
      </c>
      <c s="90" r="D323" t="s">
        <v>594</v>
      </c>
      <c s="127" r="E323"/>
      <c s="128" r="F323"/>
      <c s="90" r="G323" t="s">
        <v>614</v>
      </c>
      <c s="91" r="H323">
        <v>19693535.01000000</v>
      </c>
      <c s="91" r="I323"/>
      <c s="91" r="J323">
        <v>19693535.01000000</v>
      </c>
      <c s="91" r="K323"/>
      <c s="91" r="L323"/>
      <c s="91" r="M323"/>
      <c s="91" r="N323"/>
      <c s="91" r="O323"/>
      <c s="91" r="P323"/>
      <c s="91" r="Q323"/>
      <c s="91" r="R323">
        <v>19693535.01000000</v>
      </c>
      <c s="91" r="S323"/>
      <c s="91" r="T323"/>
      <c s="91" r="U323"/>
      <c s="97" r="V323">
        <f>""&amp;B323</f>
      </c>
      <c s="89" r="W323">
        <f>""&amp;C323</f>
      </c>
      <c s="90" r="X323">
        <f>""&amp;D323</f>
      </c>
      <c s="127" r="Y323"/>
      <c s="128" r="Z323"/>
      <c s="90" r="AA323">
        <f>""&amp;G323</f>
      </c>
      <c s="91" r="AB323">
        <v>12665501.83000000</v>
      </c>
      <c s="91" r="AC323"/>
      <c s="91" r="AD323">
        <v>12665501.83000000</v>
      </c>
      <c s="91" r="AE323"/>
      <c s="91" r="AF323"/>
      <c s="91" r="AG323"/>
      <c s="91" r="AH323"/>
      <c s="91" r="AI323"/>
      <c s="91" r="AJ323"/>
      <c s="91" r="AK323"/>
      <c s="91" r="AL323">
        <v>12665501.83000000</v>
      </c>
      <c s="91" r="AM323"/>
      <c s="91" r="AN323"/>
      <c s="93" r="AO323"/>
      <c s="129" r="AP323"/>
      <c s="95" r="AQ323" t="s">
        <v>615</v>
      </c>
      <c s="0" r="AR323"/>
    </row>
    <row r="324" ht="45.39400000" customHeight="1">
      <c s="0" r="A324"/>
      <c s="98" r="B324" t="s">
        <v>616</v>
      </c>
      <c s="99" r="C324" t="s">
        <v>512</v>
      </c>
      <c s="100" r="D324" t="s">
        <v>594</v>
      </c>
      <c s="130" r="E324"/>
      <c s="131" r="F324"/>
      <c s="100" r="G324" t="s">
        <v>617</v>
      </c>
      <c s="91" r="H324">
        <v>13559425.08000000</v>
      </c>
      <c s="104" r="I324"/>
      <c s="91" r="J324">
        <v>13559425.08000000</v>
      </c>
      <c s="104" r="K324"/>
      <c s="105" r="L324"/>
      <c s="105" r="M324"/>
      <c s="105" r="N324"/>
      <c s="105" r="O324"/>
      <c s="105" r="P324"/>
      <c s="105" r="Q324"/>
      <c s="105" r="R324">
        <v>13559425.08000000</v>
      </c>
      <c s="105" r="S324"/>
      <c s="105" r="T324"/>
      <c s="105" r="U324"/>
      <c s="106" r="V324">
        <f>""&amp;B324</f>
      </c>
      <c s="132" r="W324">
        <f>""&amp;C324</f>
      </c>
      <c s="133" r="X324">
        <f>""&amp;D324</f>
      </c>
      <c s="134" r="Y324"/>
      <c s="135" r="Z324"/>
      <c s="108" r="AA324">
        <f>""&amp;G324</f>
      </c>
      <c s="91" r="AB324">
        <v>8523633.47000000</v>
      </c>
      <c s="104" r="AC324"/>
      <c s="91" r="AD324">
        <v>8523633.47000000</v>
      </c>
      <c s="104" r="AE324"/>
      <c s="105" r="AF324"/>
      <c s="105" r="AG324"/>
      <c s="105" r="AH324"/>
      <c s="105" r="AI324"/>
      <c s="105" r="AJ324"/>
      <c s="105" r="AK324"/>
      <c s="105" r="AL324">
        <v>8523633.47000000</v>
      </c>
      <c s="105" r="AM324"/>
      <c s="105" r="AN324"/>
      <c s="112" r="AO324"/>
      <c s="136" r="AP324">
        <f>D324&amp;G324</f>
      </c>
      <c s="95" r="AQ324">
        <f>D324&amp;G324</f>
      </c>
      <c s="0" r="AR324"/>
    </row>
    <row r="325" ht="11.25000000" customHeight="1">
      <c s="0" r="A325"/>
      <c s="114" r="B325" t="s">
        <v>618</v>
      </c>
      <c s="99" r="C325" t="s">
        <v>512</v>
      </c>
      <c s="100" r="D325" t="s">
        <v>594</v>
      </c>
      <c s="130" r="E325"/>
      <c s="131" r="F325"/>
      <c s="100" r="G325" t="s">
        <v>619</v>
      </c>
      <c s="91" r="H325">
        <v>6134109.93000000</v>
      </c>
      <c s="104" r="I325"/>
      <c s="91" r="J325">
        <v>6134109.93000000</v>
      </c>
      <c s="104" r="K325"/>
      <c s="105" r="L325"/>
      <c s="105" r="M325"/>
      <c s="105" r="N325"/>
      <c s="105" r="O325"/>
      <c s="105" r="P325"/>
      <c s="105" r="Q325"/>
      <c s="105" r="R325">
        <v>6134109.93000000</v>
      </c>
      <c s="105" r="S325"/>
      <c s="105" r="T325"/>
      <c s="105" r="U325"/>
      <c s="115" r="V325">
        <f>""&amp;B325</f>
      </c>
      <c s="132" r="W325">
        <f>""&amp;C325</f>
      </c>
      <c s="133" r="X325">
        <f>""&amp;D325</f>
      </c>
      <c s="134" r="Y325"/>
      <c s="135" r="Z325"/>
      <c s="108" r="AA325">
        <f>""&amp;G325</f>
      </c>
      <c s="91" r="AB325">
        <v>4141868.36000000</v>
      </c>
      <c s="104" r="AC325"/>
      <c s="91" r="AD325">
        <v>4141868.36000000</v>
      </c>
      <c s="104" r="AE325"/>
      <c s="105" r="AF325"/>
      <c s="105" r="AG325"/>
      <c s="105" r="AH325"/>
      <c s="105" r="AI325"/>
      <c s="105" r="AJ325"/>
      <c s="105" r="AK325"/>
      <c s="105" r="AL325">
        <v>4141868.36000000</v>
      </c>
      <c s="105" r="AM325"/>
      <c s="105" r="AN325"/>
      <c s="112" r="AO325"/>
      <c s="136" r="AP325">
        <f>D325&amp;G325</f>
      </c>
      <c s="95" r="AQ325">
        <f>D325&amp;G325</f>
      </c>
      <c s="0" r="AR325"/>
    </row>
    <row r="326" ht="11.25000000" customHeight="1">
      <c s="0" r="A326"/>
      <c s="88" r="B326" t="s">
        <v>553</v>
      </c>
      <c s="89" r="C326" t="s">
        <v>512</v>
      </c>
      <c s="90" r="D326" t="s">
        <v>594</v>
      </c>
      <c s="127" r="E326"/>
      <c s="128" r="F326"/>
      <c s="90" r="G326" t="s">
        <v>554</v>
      </c>
      <c s="91" r="H326">
        <v>1885402.58000000</v>
      </c>
      <c s="91" r="I326"/>
      <c s="91" r="J326">
        <v>1885402.58000000</v>
      </c>
      <c s="91" r="K326"/>
      <c s="91" r="L326"/>
      <c s="91" r="M326"/>
      <c s="91" r="N326"/>
      <c s="91" r="O326"/>
      <c s="91" r="P326"/>
      <c s="91" r="Q326"/>
      <c s="91" r="R326">
        <v>1142075.62000000</v>
      </c>
      <c s="91" r="S326">
        <v>558909.00000000</v>
      </c>
      <c s="91" r="T326">
        <v>184417.96000000</v>
      </c>
      <c s="91" r="U326"/>
      <c s="92" r="V326">
        <f>""&amp;B326</f>
      </c>
      <c s="89" r="W326">
        <f>""&amp;C326</f>
      </c>
      <c s="90" r="X326">
        <f>""&amp;D326</f>
      </c>
      <c s="127" r="Y326"/>
      <c s="128" r="Z326"/>
      <c s="90" r="AA326">
        <f>""&amp;G326</f>
      </c>
      <c s="91" r="AB326">
        <v>1548175.33000000</v>
      </c>
      <c s="91" r="AC326"/>
      <c s="91" r="AD326">
        <v>1548175.33000000</v>
      </c>
      <c s="91" r="AE326"/>
      <c s="91" r="AF326"/>
      <c s="91" r="AG326"/>
      <c s="91" r="AH326"/>
      <c s="91" r="AI326"/>
      <c s="91" r="AJ326"/>
      <c s="91" r="AK326"/>
      <c s="91" r="AL326">
        <v>842075.62000000</v>
      </c>
      <c s="91" r="AM326">
        <v>521681.75000000</v>
      </c>
      <c s="91" r="AN326">
        <v>184417.96000000</v>
      </c>
      <c s="93" r="AO326"/>
      <c s="129" r="AP326"/>
      <c s="95" r="AQ326" t="s">
        <v>620</v>
      </c>
      <c s="0" r="AR326"/>
    </row>
    <row r="327" ht="36.52500000" customHeight="1">
      <c s="0" r="A327"/>
      <c s="96" r="B327" t="s">
        <v>621</v>
      </c>
      <c s="89" r="C327" t="s">
        <v>512</v>
      </c>
      <c s="90" r="D327" t="s">
        <v>594</v>
      </c>
      <c s="127" r="E327"/>
      <c s="128" r="F327"/>
      <c s="90" r="G327" t="s">
        <v>622</v>
      </c>
      <c s="91" r="H327">
        <v>200000.00000000</v>
      </c>
      <c s="91" r="I327"/>
      <c s="91" r="J327">
        <v>200000.00000000</v>
      </c>
      <c s="91" r="K327"/>
      <c s="91" r="L327"/>
      <c s="91" r="M327"/>
      <c s="91" r="N327"/>
      <c s="91" r="O327"/>
      <c s="91" r="P327"/>
      <c s="91" r="Q327"/>
      <c s="91" r="R327">
        <v>200000.00000000</v>
      </c>
      <c s="91" r="S327"/>
      <c s="91" r="T327"/>
      <c s="91" r="U327"/>
      <c s="97" r="V327">
        <f>""&amp;B327</f>
      </c>
      <c s="89" r="W327">
        <f>""&amp;C327</f>
      </c>
      <c s="90" r="X327">
        <f>""&amp;D327</f>
      </c>
      <c s="127" r="Y327"/>
      <c s="128" r="Z327"/>
      <c s="90" r="AA327">
        <f>""&amp;G327</f>
      </c>
      <c s="91" r="AB327">
        <v>0.00000000</v>
      </c>
      <c s="91" r="AC327"/>
      <c s="91" r="AD327">
        <v>0.00000000</v>
      </c>
      <c s="91" r="AE327"/>
      <c s="91" r="AF327"/>
      <c s="91" r="AG327"/>
      <c s="91" r="AH327"/>
      <c s="91" r="AI327"/>
      <c s="91" r="AJ327"/>
      <c s="91" r="AK327"/>
      <c s="91" r="AL327">
        <v>0.00000000</v>
      </c>
      <c s="91" r="AM327"/>
      <c s="91" r="AN327"/>
      <c s="93" r="AO327"/>
      <c s="129" r="AP327"/>
      <c s="95" r="AQ327" t="s">
        <v>623</v>
      </c>
      <c s="0" r="AR327"/>
    </row>
    <row r="328" ht="45.39400000" customHeight="1">
      <c s="0" r="A328"/>
      <c s="98" r="B328" t="s">
        <v>624</v>
      </c>
      <c s="99" r="C328" t="s">
        <v>512</v>
      </c>
      <c s="100" r="D328" t="s">
        <v>594</v>
      </c>
      <c s="130" r="E328"/>
      <c s="131" r="F328"/>
      <c s="100" r="G328" t="s">
        <v>625</v>
      </c>
      <c s="91" r="H328">
        <v>200000.00000000</v>
      </c>
      <c s="104" r="I328"/>
      <c s="91" r="J328">
        <v>200000.00000000</v>
      </c>
      <c s="104" r="K328"/>
      <c s="105" r="L328"/>
      <c s="105" r="M328"/>
      <c s="105" r="N328"/>
      <c s="105" r="O328"/>
      <c s="105" r="P328"/>
      <c s="105" r="Q328"/>
      <c s="105" r="R328">
        <v>200000.00000000</v>
      </c>
      <c s="105" r="S328"/>
      <c s="105" r="T328"/>
      <c s="105" r="U328"/>
      <c s="106" r="V328">
        <f>""&amp;B328</f>
      </c>
      <c s="132" r="W328">
        <f>""&amp;C328</f>
      </c>
      <c s="133" r="X328">
        <f>""&amp;D328</f>
      </c>
      <c s="134" r="Y328"/>
      <c s="135" r="Z328"/>
      <c s="108" r="AA328">
        <f>""&amp;G328</f>
      </c>
      <c s="91" r="AB328">
        <v>0.00000000</v>
      </c>
      <c s="104" r="AC328"/>
      <c s="91" r="AD328">
        <v>0.00000000</v>
      </c>
      <c s="104" r="AE328"/>
      <c s="105" r="AF328"/>
      <c s="105" r="AG328"/>
      <c s="105" r="AH328"/>
      <c s="105" r="AI328"/>
      <c s="105" r="AJ328"/>
      <c s="105" r="AK328"/>
      <c s="105" r="AL328">
        <v>0.00000000</v>
      </c>
      <c s="105" r="AM328"/>
      <c s="105" r="AN328"/>
      <c s="112" r="AO328"/>
      <c s="136" r="AP328">
        <f>D328&amp;G328</f>
      </c>
      <c s="95" r="AQ328">
        <f>D328&amp;G328</f>
      </c>
      <c s="0" r="AR328"/>
    </row>
    <row r="329" ht="11.25000000" customHeight="1">
      <c s="0" r="A329"/>
      <c s="88" r="B329" t="s">
        <v>556</v>
      </c>
      <c s="89" r="C329" t="s">
        <v>512</v>
      </c>
      <c s="90" r="D329" t="s">
        <v>594</v>
      </c>
      <c s="127" r="E329"/>
      <c s="128" r="F329"/>
      <c s="90" r="G329" t="s">
        <v>557</v>
      </c>
      <c s="91" r="H329">
        <v>405662.96000000</v>
      </c>
      <c s="91" r="I329"/>
      <c s="91" r="J329">
        <v>405662.96000000</v>
      </c>
      <c s="91" r="K329"/>
      <c s="91" r="L329"/>
      <c s="91" r="M329"/>
      <c s="91" r="N329"/>
      <c s="91" r="O329"/>
      <c s="91" r="P329"/>
      <c s="91" r="Q329"/>
      <c s="91" r="R329">
        <v>378745.00000000</v>
      </c>
      <c s="91" r="S329">
        <v>10000.00000000</v>
      </c>
      <c s="91" r="T329">
        <v>16917.96000000</v>
      </c>
      <c s="91" r="U329"/>
      <c s="92" r="V329">
        <f>""&amp;B329</f>
      </c>
      <c s="89" r="W329">
        <f>""&amp;C329</f>
      </c>
      <c s="90" r="X329">
        <f>""&amp;D329</f>
      </c>
      <c s="127" r="Y329"/>
      <c s="128" r="Z329"/>
      <c s="90" r="AA329">
        <f>""&amp;G329</f>
      </c>
      <c s="91" r="AB329">
        <v>395662.96000000</v>
      </c>
      <c s="91" r="AC329"/>
      <c s="91" r="AD329">
        <v>395662.96000000</v>
      </c>
      <c s="91" r="AE329"/>
      <c s="91" r="AF329"/>
      <c s="91" r="AG329"/>
      <c s="91" r="AH329"/>
      <c s="91" r="AI329"/>
      <c s="91" r="AJ329"/>
      <c s="91" r="AK329"/>
      <c s="91" r="AL329">
        <v>378745.00000000</v>
      </c>
      <c s="91" r="AM329">
        <v>0.00000000</v>
      </c>
      <c s="91" r="AN329">
        <v>16917.96000000</v>
      </c>
      <c s="93" r="AO329"/>
      <c s="129" r="AP329"/>
      <c s="95" r="AQ329" t="s">
        <v>626</v>
      </c>
      <c s="0" r="AR329"/>
    </row>
    <row r="330" ht="27.65600000" customHeight="1">
      <c s="0" r="A330"/>
      <c s="98" r="B330" t="s">
        <v>559</v>
      </c>
      <c s="99" r="C330" t="s">
        <v>512</v>
      </c>
      <c s="100" r="D330" t="s">
        <v>594</v>
      </c>
      <c s="130" r="E330"/>
      <c s="131" r="F330"/>
      <c s="100" r="G330" t="s">
        <v>560</v>
      </c>
      <c s="91" r="H330">
        <v>405662.96000000</v>
      </c>
      <c s="104" r="I330"/>
      <c s="91" r="J330">
        <v>405662.96000000</v>
      </c>
      <c s="104" r="K330"/>
      <c s="105" r="L330"/>
      <c s="105" r="M330"/>
      <c s="105" r="N330"/>
      <c s="105" r="O330"/>
      <c s="105" r="P330"/>
      <c s="105" r="Q330"/>
      <c s="105" r="R330">
        <v>378745.00000000</v>
      </c>
      <c s="105" r="S330">
        <v>10000.00000000</v>
      </c>
      <c s="105" r="T330">
        <v>16917.96000000</v>
      </c>
      <c s="105" r="U330"/>
      <c s="106" r="V330">
        <f>""&amp;B330</f>
      </c>
      <c s="132" r="W330">
        <f>""&amp;C330</f>
      </c>
      <c s="133" r="X330">
        <f>""&amp;D330</f>
      </c>
      <c s="134" r="Y330"/>
      <c s="135" r="Z330"/>
      <c s="108" r="AA330">
        <f>""&amp;G330</f>
      </c>
      <c s="91" r="AB330">
        <v>395662.96000000</v>
      </c>
      <c s="104" r="AC330"/>
      <c s="91" r="AD330">
        <v>395662.96000000</v>
      </c>
      <c s="104" r="AE330"/>
      <c s="105" r="AF330"/>
      <c s="105" r="AG330"/>
      <c s="105" r="AH330"/>
      <c s="105" r="AI330"/>
      <c s="105" r="AJ330"/>
      <c s="105" r="AK330"/>
      <c s="105" r="AL330">
        <v>378745.00000000</v>
      </c>
      <c s="105" r="AM330">
        <v>0.00000000</v>
      </c>
      <c s="105" r="AN330">
        <v>16917.96000000</v>
      </c>
      <c s="112" r="AO330"/>
      <c s="136" r="AP330">
        <f>D330&amp;G330</f>
      </c>
      <c s="95" r="AQ330">
        <f>D330&amp;G330</f>
      </c>
      <c s="0" r="AR330"/>
    </row>
    <row r="331" ht="11.25000000" customHeight="1">
      <c s="0" r="A331"/>
      <c s="88" r="B331" t="s">
        <v>561</v>
      </c>
      <c s="89" r="C331" t="s">
        <v>512</v>
      </c>
      <c s="90" r="D331" t="s">
        <v>594</v>
      </c>
      <c s="127" r="E331"/>
      <c s="128" r="F331"/>
      <c s="90" r="G331" t="s">
        <v>562</v>
      </c>
      <c s="91" r="H331">
        <v>1279739.62000000</v>
      </c>
      <c s="91" r="I331"/>
      <c s="91" r="J331">
        <v>1279739.62000000</v>
      </c>
      <c s="91" r="K331"/>
      <c s="91" r="L331"/>
      <c s="91" r="M331"/>
      <c s="91" r="N331"/>
      <c s="91" r="O331"/>
      <c s="91" r="P331"/>
      <c s="91" r="Q331"/>
      <c s="91" r="R331">
        <v>563330.62000000</v>
      </c>
      <c s="91" r="S331">
        <v>548909.00000000</v>
      </c>
      <c s="91" r="T331">
        <v>167500.00000000</v>
      </c>
      <c s="91" r="U331"/>
      <c s="92" r="V331">
        <f>""&amp;B331</f>
      </c>
      <c s="89" r="W331">
        <f>""&amp;C331</f>
      </c>
      <c s="90" r="X331">
        <f>""&amp;D331</f>
      </c>
      <c s="127" r="Y331"/>
      <c s="128" r="Z331"/>
      <c s="90" r="AA331">
        <f>""&amp;G331</f>
      </c>
      <c s="91" r="AB331">
        <v>1152512.37000000</v>
      </c>
      <c s="91" r="AC331"/>
      <c s="91" r="AD331">
        <v>1152512.37000000</v>
      </c>
      <c s="91" r="AE331"/>
      <c s="91" r="AF331"/>
      <c s="91" r="AG331"/>
      <c s="91" r="AH331"/>
      <c s="91" r="AI331"/>
      <c s="91" r="AJ331"/>
      <c s="91" r="AK331"/>
      <c s="91" r="AL331">
        <v>463330.62000000</v>
      </c>
      <c s="91" r="AM331">
        <v>521681.75000000</v>
      </c>
      <c s="91" r="AN331">
        <v>167500.00000000</v>
      </c>
      <c s="93" r="AO331"/>
      <c s="129" r="AP331"/>
      <c s="95" r="AQ331" t="s">
        <v>627</v>
      </c>
      <c s="0" r="AR331"/>
    </row>
    <row r="332" ht="11.25000000" customHeight="1">
      <c s="0" r="A332"/>
      <c s="98" r="B332" t="s">
        <v>568</v>
      </c>
      <c s="99" r="C332" t="s">
        <v>512</v>
      </c>
      <c s="100" r="D332" t="s">
        <v>594</v>
      </c>
      <c s="130" r="E332"/>
      <c s="131" r="F332"/>
      <c s="100" r="G332" t="s">
        <v>569</v>
      </c>
      <c s="91" r="H332">
        <v>1279739.62000000</v>
      </c>
      <c s="104" r="I332"/>
      <c s="91" r="J332">
        <v>1279739.62000000</v>
      </c>
      <c s="104" r="K332"/>
      <c s="105" r="L332"/>
      <c s="105" r="M332"/>
      <c s="105" r="N332"/>
      <c s="105" r="O332"/>
      <c s="105" r="P332"/>
      <c s="105" r="Q332"/>
      <c s="105" r="R332">
        <v>563330.62000000</v>
      </c>
      <c s="105" r="S332">
        <v>548909.00000000</v>
      </c>
      <c s="105" r="T332">
        <v>167500.00000000</v>
      </c>
      <c s="105" r="U332"/>
      <c s="106" r="V332">
        <f>""&amp;B332</f>
      </c>
      <c s="132" r="W332">
        <f>""&amp;C332</f>
      </c>
      <c s="133" r="X332">
        <f>""&amp;D332</f>
      </c>
      <c s="134" r="Y332"/>
      <c s="135" r="Z332"/>
      <c s="108" r="AA332">
        <f>""&amp;G332</f>
      </c>
      <c s="91" r="AB332">
        <v>1152512.37000000</v>
      </c>
      <c s="104" r="AC332"/>
      <c s="91" r="AD332">
        <v>1152512.37000000</v>
      </c>
      <c s="104" r="AE332"/>
      <c s="105" r="AF332"/>
      <c s="105" r="AG332"/>
      <c s="105" r="AH332"/>
      <c s="105" r="AI332"/>
      <c s="105" r="AJ332"/>
      <c s="105" r="AK332"/>
      <c s="105" r="AL332">
        <v>463330.62000000</v>
      </c>
      <c s="105" r="AM332">
        <v>521681.75000000</v>
      </c>
      <c s="105" r="AN332">
        <v>167500.00000000</v>
      </c>
      <c s="112" r="AO332"/>
      <c s="136" r="AP332">
        <f>D332&amp;G332</f>
      </c>
      <c s="95" r="AQ332">
        <f>D332&amp;G332</f>
      </c>
      <c s="0" r="AR332"/>
    </row>
    <row r="333" ht="11.25000000" customHeight="1">
      <c s="0" r="A333"/>
      <c s="88" r="B333" t="s">
        <v>628</v>
      </c>
      <c s="89" r="C333" t="s">
        <v>512</v>
      </c>
      <c s="90" r="D333" t="s">
        <v>629</v>
      </c>
      <c s="127" r="E333"/>
      <c s="128" r="F333"/>
      <c s="90" r="G333" t="s">
        <v>515</v>
      </c>
      <c s="91" r="H333">
        <v>1322400.00000000</v>
      </c>
      <c s="91" r="I333"/>
      <c s="91" r="J333">
        <v>1322400.00000000</v>
      </c>
      <c s="91" r="K333">
        <v>1322400.00000000</v>
      </c>
      <c s="91" r="L333"/>
      <c s="91" r="M333"/>
      <c s="91" r="N333"/>
      <c s="91" r="O333"/>
      <c s="91" r="P333"/>
      <c s="91" r="Q333"/>
      <c s="91" r="R333">
        <v>1322400.00000000</v>
      </c>
      <c s="91" r="S333"/>
      <c s="91" r="T333">
        <v>1322400.00000000</v>
      </c>
      <c s="91" r="U333"/>
      <c s="92" r="V333">
        <f>""&amp;B333</f>
      </c>
      <c s="89" r="W333">
        <f>""&amp;C333</f>
      </c>
      <c s="90" r="X333">
        <f>""&amp;D333</f>
      </c>
      <c s="127" r="Y333"/>
      <c s="128" r="Z333"/>
      <c s="90" r="AA333">
        <f>""&amp;G333</f>
      </c>
      <c s="91" r="AB333">
        <v>895999.49000000</v>
      </c>
      <c s="91" r="AC333"/>
      <c s="91" r="AD333">
        <v>895999.49000000</v>
      </c>
      <c s="91" r="AE333">
        <v>985200.00000000</v>
      </c>
      <c s="91" r="AF333"/>
      <c s="91" r="AG333"/>
      <c s="91" r="AH333"/>
      <c s="91" r="AI333"/>
      <c s="91" r="AJ333"/>
      <c s="91" r="AK333"/>
      <c s="91" r="AL333">
        <v>985200.00000000</v>
      </c>
      <c s="91" r="AM333"/>
      <c s="91" r="AN333">
        <v>895999.49000000</v>
      </c>
      <c s="93" r="AO333"/>
      <c s="129" r="AP333"/>
      <c s="95" r="AQ333" t="s">
        <v>630</v>
      </c>
      <c s="0" r="AR333"/>
    </row>
    <row r="334" ht="11.25000000" customHeight="1">
      <c s="0" r="A334"/>
      <c s="96" r="B334" t="s">
        <v>631</v>
      </c>
      <c s="89" r="C334" t="s">
        <v>512</v>
      </c>
      <c s="90" r="D334" t="s">
        <v>632</v>
      </c>
      <c s="127" r="E334"/>
      <c s="128" r="F334"/>
      <c s="90" r="G334" t="s">
        <v>515</v>
      </c>
      <c s="91" r="H334">
        <v>1322400.00000000</v>
      </c>
      <c s="91" r="I334"/>
      <c s="91" r="J334">
        <v>1322400.00000000</v>
      </c>
      <c s="91" r="K334">
        <v>1322400.00000000</v>
      </c>
      <c s="91" r="L334"/>
      <c s="91" r="M334"/>
      <c s="91" r="N334"/>
      <c s="91" r="O334"/>
      <c s="91" r="P334"/>
      <c s="91" r="Q334"/>
      <c s="91" r="R334">
        <v>1322400.00000000</v>
      </c>
      <c s="91" r="S334"/>
      <c s="91" r="T334">
        <v>1322400.00000000</v>
      </c>
      <c s="91" r="U334"/>
      <c s="97" r="V334">
        <f>""&amp;B334</f>
      </c>
      <c s="89" r="W334">
        <f>""&amp;C334</f>
      </c>
      <c s="90" r="X334">
        <f>""&amp;D334</f>
      </c>
      <c s="127" r="Y334"/>
      <c s="128" r="Z334"/>
      <c s="90" r="AA334">
        <f>""&amp;G334</f>
      </c>
      <c s="91" r="AB334">
        <v>895999.49000000</v>
      </c>
      <c s="91" r="AC334"/>
      <c s="91" r="AD334">
        <v>895999.49000000</v>
      </c>
      <c s="91" r="AE334">
        <v>985200.00000000</v>
      </c>
      <c s="91" r="AF334"/>
      <c s="91" r="AG334"/>
      <c s="91" r="AH334"/>
      <c s="91" r="AI334"/>
      <c s="91" r="AJ334"/>
      <c s="91" r="AK334"/>
      <c s="91" r="AL334">
        <v>985200.00000000</v>
      </c>
      <c s="91" r="AM334"/>
      <c s="91" r="AN334">
        <v>895999.49000000</v>
      </c>
      <c s="93" r="AO334"/>
      <c s="129" r="AP334"/>
      <c s="95" r="AQ334" t="s">
        <v>633</v>
      </c>
      <c s="0" r="AR334"/>
    </row>
    <row r="335" ht="45.39400000" customHeight="1">
      <c s="0" r="A335"/>
      <c s="96" r="B335" t="s">
        <v>520</v>
      </c>
      <c s="89" r="C335" t="s">
        <v>512</v>
      </c>
      <c s="90" r="D335" t="s">
        <v>632</v>
      </c>
      <c s="127" r="E335"/>
      <c s="128" r="F335"/>
      <c s="90" r="G335" t="s">
        <v>521</v>
      </c>
      <c s="91" r="H335">
        <v>1164389.64000000</v>
      </c>
      <c s="91" r="I335"/>
      <c s="91" r="J335">
        <v>1164389.64000000</v>
      </c>
      <c s="91" r="K335"/>
      <c s="91" r="L335"/>
      <c s="91" r="M335"/>
      <c s="91" r="N335"/>
      <c s="91" r="O335"/>
      <c s="91" r="P335"/>
      <c s="91" r="Q335"/>
      <c s="91" r="R335"/>
      <c s="91" r="S335"/>
      <c s="91" r="T335">
        <v>1164389.64000000</v>
      </c>
      <c s="91" r="U335"/>
      <c s="97" r="V335">
        <f>""&amp;B335</f>
      </c>
      <c s="89" r="W335">
        <f>""&amp;C335</f>
      </c>
      <c s="90" r="X335">
        <f>""&amp;D335</f>
      </c>
      <c s="127" r="Y335"/>
      <c s="128" r="Z335"/>
      <c s="90" r="AA335">
        <f>""&amp;G335</f>
      </c>
      <c s="91" r="AB335">
        <v>832482.99000000</v>
      </c>
      <c s="91" r="AC335"/>
      <c s="91" r="AD335">
        <v>832482.99000000</v>
      </c>
      <c s="91" r="AE335"/>
      <c s="91" r="AF335"/>
      <c s="91" r="AG335"/>
      <c s="91" r="AH335"/>
      <c s="91" r="AI335"/>
      <c s="91" r="AJ335"/>
      <c s="91" r="AK335"/>
      <c s="91" r="AL335"/>
      <c s="91" r="AM335"/>
      <c s="91" r="AN335">
        <v>832482.99000000</v>
      </c>
      <c s="93" r="AO335"/>
      <c s="129" r="AP335"/>
      <c s="95" r="AQ335" t="s">
        <v>634</v>
      </c>
      <c s="0" r="AR335"/>
    </row>
    <row r="336" ht="18.78700000" customHeight="1">
      <c s="0" r="A336"/>
      <c s="96" r="B336" t="s">
        <v>523</v>
      </c>
      <c s="89" r="C336" t="s">
        <v>512</v>
      </c>
      <c s="90" r="D336" t="s">
        <v>632</v>
      </c>
      <c s="127" r="E336"/>
      <c s="128" r="F336"/>
      <c s="90" r="G336" t="s">
        <v>524</v>
      </c>
      <c s="91" r="H336">
        <v>1164389.64000000</v>
      </c>
      <c s="91" r="I336"/>
      <c s="91" r="J336">
        <v>1164389.64000000</v>
      </c>
      <c s="91" r="K336"/>
      <c s="91" r="L336"/>
      <c s="91" r="M336"/>
      <c s="91" r="N336"/>
      <c s="91" r="O336"/>
      <c s="91" r="P336"/>
      <c s="91" r="Q336"/>
      <c s="91" r="R336"/>
      <c s="91" r="S336"/>
      <c s="91" r="T336">
        <v>1164389.64000000</v>
      </c>
      <c s="91" r="U336"/>
      <c s="97" r="V336">
        <f>""&amp;B336</f>
      </c>
      <c s="89" r="W336">
        <f>""&amp;C336</f>
      </c>
      <c s="90" r="X336">
        <f>""&amp;D336</f>
      </c>
      <c s="127" r="Y336"/>
      <c s="128" r="Z336"/>
      <c s="90" r="AA336">
        <f>""&amp;G336</f>
      </c>
      <c s="91" r="AB336">
        <v>832482.99000000</v>
      </c>
      <c s="91" r="AC336"/>
      <c s="91" r="AD336">
        <v>832482.99000000</v>
      </c>
      <c s="91" r="AE336"/>
      <c s="91" r="AF336"/>
      <c s="91" r="AG336"/>
      <c s="91" r="AH336"/>
      <c s="91" r="AI336"/>
      <c s="91" r="AJ336"/>
      <c s="91" r="AK336"/>
      <c s="91" r="AL336"/>
      <c s="91" r="AM336"/>
      <c s="91" r="AN336">
        <v>832482.99000000</v>
      </c>
      <c s="93" r="AO336"/>
      <c s="129" r="AP336"/>
      <c s="95" r="AQ336" t="s">
        <v>635</v>
      </c>
      <c s="0" r="AR336"/>
    </row>
    <row r="337" ht="18.78700000" customHeight="1">
      <c s="0" r="A337"/>
      <c s="98" r="B337" t="s">
        <v>526</v>
      </c>
      <c s="99" r="C337" t="s">
        <v>512</v>
      </c>
      <c s="100" r="D337" t="s">
        <v>632</v>
      </c>
      <c s="130" r="E337"/>
      <c s="131" r="F337"/>
      <c s="100" r="G337" t="s">
        <v>527</v>
      </c>
      <c s="91" r="H337">
        <v>894038.04000000</v>
      </c>
      <c s="104" r="I337"/>
      <c s="91" r="J337">
        <v>894038.04000000</v>
      </c>
      <c s="104" r="K337"/>
      <c s="105" r="L337"/>
      <c s="105" r="M337"/>
      <c s="105" r="N337"/>
      <c s="105" r="O337"/>
      <c s="105" r="P337"/>
      <c s="105" r="Q337"/>
      <c s="105" r="R337"/>
      <c s="105" r="S337"/>
      <c s="105" r="T337">
        <v>894038.04000000</v>
      </c>
      <c s="105" r="U337"/>
      <c s="106" r="V337">
        <f>""&amp;B337</f>
      </c>
      <c s="132" r="W337">
        <f>""&amp;C337</f>
      </c>
      <c s="133" r="X337">
        <f>""&amp;D337</f>
      </c>
      <c s="134" r="Y337"/>
      <c s="135" r="Z337"/>
      <c s="108" r="AA337">
        <f>""&amp;G337</f>
      </c>
      <c s="91" r="AB337">
        <v>649135.83000000</v>
      </c>
      <c s="104" r="AC337"/>
      <c s="91" r="AD337">
        <v>649135.83000000</v>
      </c>
      <c s="104" r="AE337"/>
      <c s="105" r="AF337"/>
      <c s="105" r="AG337"/>
      <c s="105" r="AH337"/>
      <c s="105" r="AI337"/>
      <c s="105" r="AJ337"/>
      <c s="105" r="AK337"/>
      <c s="105" r="AL337"/>
      <c s="105" r="AM337"/>
      <c s="105" r="AN337">
        <v>649135.83000000</v>
      </c>
      <c s="112" r="AO337"/>
      <c s="136" r="AP337">
        <f>D337&amp;G337</f>
      </c>
      <c s="95" r="AQ337">
        <f>D337&amp;G337</f>
      </c>
      <c s="0" r="AR337"/>
    </row>
    <row r="338" ht="36.52500000" customHeight="1">
      <c s="0" r="A338"/>
      <c s="114" r="B338" t="s">
        <v>530</v>
      </c>
      <c s="99" r="C338" t="s">
        <v>512</v>
      </c>
      <c s="100" r="D338" t="s">
        <v>632</v>
      </c>
      <c s="130" r="E338"/>
      <c s="131" r="F338"/>
      <c s="100" r="G338" t="s">
        <v>531</v>
      </c>
      <c s="91" r="H338">
        <v>270351.60000000</v>
      </c>
      <c s="104" r="I338"/>
      <c s="91" r="J338">
        <v>270351.60000000</v>
      </c>
      <c s="104" r="K338"/>
      <c s="105" r="L338"/>
      <c s="105" r="M338"/>
      <c s="105" r="N338"/>
      <c s="105" r="O338"/>
      <c s="105" r="P338"/>
      <c s="105" r="Q338"/>
      <c s="105" r="R338"/>
      <c s="105" r="S338"/>
      <c s="105" r="T338">
        <v>270351.60000000</v>
      </c>
      <c s="105" r="U338"/>
      <c s="115" r="V338">
        <f>""&amp;B338</f>
      </c>
      <c s="132" r="W338">
        <f>""&amp;C338</f>
      </c>
      <c s="133" r="X338">
        <f>""&amp;D338</f>
      </c>
      <c s="134" r="Y338"/>
      <c s="135" r="Z338"/>
      <c s="108" r="AA338">
        <f>""&amp;G338</f>
      </c>
      <c s="91" r="AB338">
        <v>183347.16000000</v>
      </c>
      <c s="104" r="AC338"/>
      <c s="91" r="AD338">
        <v>183347.16000000</v>
      </c>
      <c s="104" r="AE338"/>
      <c s="105" r="AF338"/>
      <c s="105" r="AG338"/>
      <c s="105" r="AH338"/>
      <c s="105" r="AI338"/>
      <c s="105" r="AJ338"/>
      <c s="105" r="AK338"/>
      <c s="105" r="AL338"/>
      <c s="105" r="AM338"/>
      <c s="105" r="AN338">
        <v>183347.16000000</v>
      </c>
      <c s="112" r="AO338"/>
      <c s="136" r="AP338">
        <f>D338&amp;G338</f>
      </c>
      <c s="95" r="AQ338">
        <f>D338&amp;G338</f>
      </c>
      <c s="0" r="AR338"/>
    </row>
    <row r="339" ht="18.78700000" customHeight="1">
      <c s="0" r="A339"/>
      <c s="88" r="B339" t="s">
        <v>535</v>
      </c>
      <c s="89" r="C339" t="s">
        <v>512</v>
      </c>
      <c s="90" r="D339" t="s">
        <v>632</v>
      </c>
      <c s="127" r="E339"/>
      <c s="128" r="F339"/>
      <c s="90" r="G339" t="s">
        <v>512</v>
      </c>
      <c s="91" r="H339">
        <v>158010.36000000</v>
      </c>
      <c s="91" r="I339"/>
      <c s="91" r="J339">
        <v>158010.36000000</v>
      </c>
      <c s="91" r="K339"/>
      <c s="91" r="L339"/>
      <c s="91" r="M339"/>
      <c s="91" r="N339"/>
      <c s="91" r="O339"/>
      <c s="91" r="P339"/>
      <c s="91" r="Q339"/>
      <c s="91" r="R339"/>
      <c s="91" r="S339"/>
      <c s="91" r="T339">
        <v>158010.36000000</v>
      </c>
      <c s="91" r="U339"/>
      <c s="92" r="V339">
        <f>""&amp;B339</f>
      </c>
      <c s="89" r="W339">
        <f>""&amp;C339</f>
      </c>
      <c s="90" r="X339">
        <f>""&amp;D339</f>
      </c>
      <c s="127" r="Y339"/>
      <c s="128" r="Z339"/>
      <c s="90" r="AA339">
        <f>""&amp;G339</f>
      </c>
      <c s="91" r="AB339">
        <v>63516.50000000</v>
      </c>
      <c s="91" r="AC339"/>
      <c s="91" r="AD339">
        <v>63516.50000000</v>
      </c>
      <c s="91" r="AE339"/>
      <c s="91" r="AF339"/>
      <c s="91" r="AG339"/>
      <c s="91" r="AH339"/>
      <c s="91" r="AI339"/>
      <c s="91" r="AJ339"/>
      <c s="91" r="AK339"/>
      <c s="91" r="AL339"/>
      <c s="91" r="AM339"/>
      <c s="91" r="AN339">
        <v>63516.50000000</v>
      </c>
      <c s="93" r="AO339"/>
      <c s="129" r="AP339"/>
      <c s="95" r="AQ339" t="s">
        <v>636</v>
      </c>
      <c s="0" r="AR339"/>
    </row>
    <row r="340" ht="27.65600000" customHeight="1">
      <c s="0" r="A340"/>
      <c s="96" r="B340" t="s">
        <v>537</v>
      </c>
      <c s="89" r="C340" t="s">
        <v>512</v>
      </c>
      <c s="90" r="D340" t="s">
        <v>632</v>
      </c>
      <c s="127" r="E340"/>
      <c s="128" r="F340"/>
      <c s="90" r="G340" t="s">
        <v>538</v>
      </c>
      <c s="91" r="H340">
        <v>158010.36000000</v>
      </c>
      <c s="91" r="I340"/>
      <c s="91" r="J340">
        <v>158010.36000000</v>
      </c>
      <c s="91" r="K340"/>
      <c s="91" r="L340"/>
      <c s="91" r="M340"/>
      <c s="91" r="N340"/>
      <c s="91" r="O340"/>
      <c s="91" r="P340"/>
      <c s="91" r="Q340"/>
      <c s="91" r="R340"/>
      <c s="91" r="S340"/>
      <c s="91" r="T340">
        <v>158010.36000000</v>
      </c>
      <c s="91" r="U340"/>
      <c s="97" r="V340">
        <f>""&amp;B340</f>
      </c>
      <c s="89" r="W340">
        <f>""&amp;C340</f>
      </c>
      <c s="90" r="X340">
        <f>""&amp;D340</f>
      </c>
      <c s="127" r="Y340"/>
      <c s="128" r="Z340"/>
      <c s="90" r="AA340">
        <f>""&amp;G340</f>
      </c>
      <c s="91" r="AB340">
        <v>63516.50000000</v>
      </c>
      <c s="91" r="AC340"/>
      <c s="91" r="AD340">
        <v>63516.50000000</v>
      </c>
      <c s="91" r="AE340"/>
      <c s="91" r="AF340"/>
      <c s="91" r="AG340"/>
      <c s="91" r="AH340"/>
      <c s="91" r="AI340"/>
      <c s="91" r="AJ340"/>
      <c s="91" r="AK340"/>
      <c s="91" r="AL340"/>
      <c s="91" r="AM340"/>
      <c s="91" r="AN340">
        <v>63516.50000000</v>
      </c>
      <c s="93" r="AO340"/>
      <c s="129" r="AP340"/>
      <c s="95" r="AQ340" t="s">
        <v>637</v>
      </c>
      <c s="0" r="AR340"/>
    </row>
    <row r="341" ht="18.78700000" customHeight="1">
      <c s="0" r="A341"/>
      <c s="98" r="B341" t="s">
        <v>549</v>
      </c>
      <c s="99" r="C341" t="s">
        <v>512</v>
      </c>
      <c s="100" r="D341" t="s">
        <v>632</v>
      </c>
      <c s="130" r="E341"/>
      <c s="131" r="F341"/>
      <c s="100" r="G341" t="s">
        <v>550</v>
      </c>
      <c s="91" r="H341">
        <v>8371.50000000</v>
      </c>
      <c s="104" r="I341"/>
      <c s="91" r="J341">
        <v>8371.50000000</v>
      </c>
      <c s="104" r="K341"/>
      <c s="105" r="L341"/>
      <c s="105" r="M341"/>
      <c s="105" r="N341"/>
      <c s="105" r="O341"/>
      <c s="105" r="P341"/>
      <c s="105" r="Q341"/>
      <c s="105" r="R341"/>
      <c s="105" r="S341"/>
      <c s="105" r="T341">
        <v>8371.50000000</v>
      </c>
      <c s="105" r="U341"/>
      <c s="106" r="V341">
        <f>""&amp;B341</f>
      </c>
      <c s="132" r="W341">
        <f>""&amp;C341</f>
      </c>
      <c s="133" r="X341">
        <f>""&amp;D341</f>
      </c>
      <c s="134" r="Y341"/>
      <c s="135" r="Z341"/>
      <c s="108" r="AA341">
        <f>""&amp;G341</f>
      </c>
      <c s="91" r="AB341">
        <v>800.00000000</v>
      </c>
      <c s="104" r="AC341"/>
      <c s="91" r="AD341">
        <v>800.00000000</v>
      </c>
      <c s="104" r="AE341"/>
      <c s="105" r="AF341"/>
      <c s="105" r="AG341"/>
      <c s="105" r="AH341"/>
      <c s="105" r="AI341"/>
      <c s="105" r="AJ341"/>
      <c s="105" r="AK341"/>
      <c s="105" r="AL341"/>
      <c s="105" r="AM341"/>
      <c s="105" r="AN341">
        <v>800.00000000</v>
      </c>
      <c s="112" r="AO341"/>
      <c s="136" r="AP341">
        <f>D341&amp;G341</f>
      </c>
      <c s="95" r="AQ341">
        <f>D341&amp;G341</f>
      </c>
      <c s="0" r="AR341"/>
    </row>
    <row r="342" ht="11.25000000" customHeight="1">
      <c s="0" r="A342"/>
      <c s="114" r="B342" t="s">
        <v>540</v>
      </c>
      <c s="99" r="C342" t="s">
        <v>512</v>
      </c>
      <c s="100" r="D342" t="s">
        <v>632</v>
      </c>
      <c s="130" r="E342"/>
      <c s="131" r="F342"/>
      <c s="100" r="G342" t="s">
        <v>541</v>
      </c>
      <c s="91" r="H342">
        <v>126438.86000000</v>
      </c>
      <c s="104" r="I342"/>
      <c s="91" r="J342">
        <v>126438.86000000</v>
      </c>
      <c s="104" r="K342"/>
      <c s="105" r="L342"/>
      <c s="105" r="M342"/>
      <c s="105" r="N342"/>
      <c s="105" r="O342"/>
      <c s="105" r="P342"/>
      <c s="105" r="Q342"/>
      <c s="105" r="R342"/>
      <c s="105" r="S342"/>
      <c s="105" r="T342">
        <v>126438.86000000</v>
      </c>
      <c s="105" r="U342"/>
      <c s="115" r="V342">
        <f>""&amp;B342</f>
      </c>
      <c s="132" r="W342">
        <f>""&amp;C342</f>
      </c>
      <c s="133" r="X342">
        <f>""&amp;D342</f>
      </c>
      <c s="134" r="Y342"/>
      <c s="135" r="Z342"/>
      <c s="108" r="AA342">
        <f>""&amp;G342</f>
      </c>
      <c s="91" r="AB342">
        <v>53146.50000000</v>
      </c>
      <c s="104" r="AC342"/>
      <c s="91" r="AD342">
        <v>53146.50000000</v>
      </c>
      <c s="104" r="AE342"/>
      <c s="105" r="AF342"/>
      <c s="105" r="AG342"/>
      <c s="105" r="AH342"/>
      <c s="105" r="AI342"/>
      <c s="105" r="AJ342"/>
      <c s="105" r="AK342"/>
      <c s="105" r="AL342"/>
      <c s="105" r="AM342"/>
      <c s="105" r="AN342">
        <v>53146.50000000</v>
      </c>
      <c s="112" r="AO342"/>
      <c s="136" r="AP342">
        <f>D342&amp;G342</f>
      </c>
      <c s="95" r="AQ342">
        <f>D342&amp;G342</f>
      </c>
      <c s="0" r="AR342"/>
    </row>
    <row r="343" ht="11.25000000" customHeight="1">
      <c s="0" r="A343"/>
      <c s="114" r="B343" t="s">
        <v>551</v>
      </c>
      <c s="99" r="C343" t="s">
        <v>512</v>
      </c>
      <c s="100" r="D343" t="s">
        <v>632</v>
      </c>
      <c s="130" r="E343"/>
      <c s="131" r="F343"/>
      <c s="100" r="G343" t="s">
        <v>552</v>
      </c>
      <c s="91" r="H343">
        <v>23200.00000000</v>
      </c>
      <c s="104" r="I343"/>
      <c s="91" r="J343">
        <v>23200.00000000</v>
      </c>
      <c s="104" r="K343"/>
      <c s="105" r="L343"/>
      <c s="105" r="M343"/>
      <c s="105" r="N343"/>
      <c s="105" r="O343"/>
      <c s="105" r="P343"/>
      <c s="105" r="Q343"/>
      <c s="105" r="R343"/>
      <c s="105" r="S343"/>
      <c s="105" r="T343">
        <v>23200.00000000</v>
      </c>
      <c s="105" r="U343"/>
      <c s="115" r="V343">
        <f>""&amp;B343</f>
      </c>
      <c s="132" r="W343">
        <f>""&amp;C343</f>
      </c>
      <c s="133" r="X343">
        <f>""&amp;D343</f>
      </c>
      <c s="134" r="Y343"/>
      <c s="135" r="Z343"/>
      <c s="108" r="AA343">
        <f>""&amp;G343</f>
      </c>
      <c s="91" r="AB343">
        <v>9570.00000000</v>
      </c>
      <c s="104" r="AC343"/>
      <c s="91" r="AD343">
        <v>9570.00000000</v>
      </c>
      <c s="104" r="AE343"/>
      <c s="105" r="AF343"/>
      <c s="105" r="AG343"/>
      <c s="105" r="AH343"/>
      <c s="105" r="AI343"/>
      <c s="105" r="AJ343"/>
      <c s="105" r="AK343"/>
      <c s="105" r="AL343"/>
      <c s="105" r="AM343"/>
      <c s="105" r="AN343">
        <v>9570.00000000</v>
      </c>
      <c s="112" r="AO343"/>
      <c s="136" r="AP343">
        <f>D343&amp;G343</f>
      </c>
      <c s="95" r="AQ343">
        <f>D343&amp;G343</f>
      </c>
      <c s="0" r="AR343"/>
    </row>
    <row r="344" ht="11.25000000" customHeight="1">
      <c s="0" r="A344"/>
      <c s="88" r="B344" t="s">
        <v>582</v>
      </c>
      <c s="89" r="C344" t="s">
        <v>512</v>
      </c>
      <c s="90" r="D344" t="s">
        <v>632</v>
      </c>
      <c s="127" r="E344"/>
      <c s="128" r="F344"/>
      <c s="90" r="G344" t="s">
        <v>6</v>
      </c>
      <c s="91" r="H344">
        <v>0.00000000</v>
      </c>
      <c s="91" r="I344"/>
      <c s="91" r="J344">
        <v>0.00000000</v>
      </c>
      <c s="91" r="K344">
        <v>1322400.00000000</v>
      </c>
      <c s="91" r="L344"/>
      <c s="91" r="M344"/>
      <c s="91" r="N344"/>
      <c s="91" r="O344"/>
      <c s="91" r="P344"/>
      <c s="91" r="Q344"/>
      <c s="91" r="R344">
        <v>1322400.00000000</v>
      </c>
      <c s="91" r="S344"/>
      <c s="91" r="T344"/>
      <c s="91" r="U344"/>
      <c s="92" r="V344">
        <f>""&amp;B344</f>
      </c>
      <c s="89" r="W344">
        <f>""&amp;C344</f>
      </c>
      <c s="90" r="X344">
        <f>""&amp;D344</f>
      </c>
      <c s="127" r="Y344"/>
      <c s="128" r="Z344"/>
      <c s="90" r="AA344">
        <f>""&amp;G344</f>
      </c>
      <c s="91" r="AB344">
        <v>0.00000000</v>
      </c>
      <c s="91" r="AC344"/>
      <c s="91" r="AD344">
        <v>0.00000000</v>
      </c>
      <c s="91" r="AE344">
        <v>985200.00000000</v>
      </c>
      <c s="91" r="AF344"/>
      <c s="91" r="AG344"/>
      <c s="91" r="AH344"/>
      <c s="91" r="AI344"/>
      <c s="91" r="AJ344"/>
      <c s="91" r="AK344"/>
      <c s="91" r="AL344">
        <v>985200.00000000</v>
      </c>
      <c s="91" r="AM344"/>
      <c s="91" r="AN344"/>
      <c s="93" r="AO344"/>
      <c s="129" r="AP344"/>
      <c s="95" r="AQ344" t="s">
        <v>638</v>
      </c>
      <c s="0" r="AR344"/>
    </row>
    <row r="345" ht="11.25000000" customHeight="1">
      <c s="0" r="A345"/>
      <c s="98" r="B345" t="s">
        <v>608</v>
      </c>
      <c s="99" r="C345" t="s">
        <v>512</v>
      </c>
      <c s="100" r="D345" t="s">
        <v>632</v>
      </c>
      <c s="130" r="E345"/>
      <c s="131" r="F345"/>
      <c s="100" r="G345" t="s">
        <v>609</v>
      </c>
      <c s="91" r="H345">
        <v>0.00000000</v>
      </c>
      <c s="104" r="I345"/>
      <c s="91" r="J345">
        <v>0.00000000</v>
      </c>
      <c s="104" r="K345">
        <v>1322400.00000000</v>
      </c>
      <c s="105" r="L345"/>
      <c s="105" r="M345"/>
      <c s="105" r="N345"/>
      <c s="105" r="O345"/>
      <c s="105" r="P345"/>
      <c s="105" r="Q345"/>
      <c s="105" r="R345">
        <v>1322400.00000000</v>
      </c>
      <c s="105" r="S345"/>
      <c s="105" r="T345"/>
      <c s="105" r="U345"/>
      <c s="106" r="V345">
        <f>""&amp;B345</f>
      </c>
      <c s="132" r="W345">
        <f>""&amp;C345</f>
      </c>
      <c s="133" r="X345">
        <f>""&amp;D345</f>
      </c>
      <c s="134" r="Y345"/>
      <c s="135" r="Z345"/>
      <c s="108" r="AA345">
        <f>""&amp;G345</f>
      </c>
      <c s="91" r="AB345">
        <v>0.00000000</v>
      </c>
      <c s="104" r="AC345"/>
      <c s="91" r="AD345">
        <v>0.00000000</v>
      </c>
      <c s="104" r="AE345">
        <v>985200.00000000</v>
      </c>
      <c s="105" r="AF345"/>
      <c s="105" r="AG345"/>
      <c s="105" r="AH345"/>
      <c s="105" r="AI345"/>
      <c s="105" r="AJ345"/>
      <c s="105" r="AK345"/>
      <c s="105" r="AL345">
        <v>985200.00000000</v>
      </c>
      <c s="105" r="AM345"/>
      <c s="105" r="AN345"/>
      <c s="112" r="AO345"/>
      <c s="136" r="AP345">
        <f>D345&amp;G345</f>
      </c>
      <c s="95" r="AQ345">
        <f>D345&amp;G345</f>
      </c>
      <c s="0" r="AR345"/>
    </row>
    <row r="346" ht="18.78700000" customHeight="1">
      <c s="0" r="A346"/>
      <c s="88" r="B346" t="s">
        <v>639</v>
      </c>
      <c s="89" r="C346" t="s">
        <v>512</v>
      </c>
      <c s="90" r="D346" t="s">
        <v>640</v>
      </c>
      <c s="127" r="E346"/>
      <c s="128" r="F346"/>
      <c s="90" r="G346" t="s">
        <v>515</v>
      </c>
      <c s="91" r="H346">
        <v>6743869.61000000</v>
      </c>
      <c s="91" r="I346"/>
      <c s="91" r="J346">
        <v>6743869.61000000</v>
      </c>
      <c s="91" r="K346"/>
      <c s="91" r="L346"/>
      <c s="91" r="M346"/>
      <c s="91" r="N346"/>
      <c s="91" r="O346"/>
      <c s="91" r="P346"/>
      <c s="91" r="Q346"/>
      <c s="91" r="R346">
        <v>4445291.00000000</v>
      </c>
      <c s="91" r="S346">
        <v>1487998.61000000</v>
      </c>
      <c s="91" r="T346">
        <v>810580.00000000</v>
      </c>
      <c s="91" r="U346"/>
      <c s="92" r="V346">
        <f>""&amp;B346</f>
      </c>
      <c s="89" r="W346">
        <f>""&amp;C346</f>
      </c>
      <c s="90" r="X346">
        <f>""&amp;D346</f>
      </c>
      <c s="127" r="Y346"/>
      <c s="128" r="Z346"/>
      <c s="90" r="AA346">
        <f>""&amp;G346</f>
      </c>
      <c s="91" r="AB346">
        <v>3406292.44000000</v>
      </c>
      <c s="91" r="AC346"/>
      <c s="91" r="AD346">
        <v>3406292.44000000</v>
      </c>
      <c s="91" r="AE346"/>
      <c s="91" r="AF346"/>
      <c s="91" r="AG346"/>
      <c s="91" r="AH346"/>
      <c s="91" r="AI346"/>
      <c s="91" r="AJ346"/>
      <c s="91" r="AK346"/>
      <c s="91" r="AL346">
        <v>2902680.86000000</v>
      </c>
      <c s="91" r="AM346">
        <v>131186.98000000</v>
      </c>
      <c s="91" r="AN346">
        <v>372424.60000000</v>
      </c>
      <c s="93" r="AO346"/>
      <c s="129" r="AP346"/>
      <c s="95" r="AQ346" t="s">
        <v>641</v>
      </c>
      <c s="0" r="AR346"/>
    </row>
    <row r="347" ht="27.65600000" customHeight="1">
      <c s="0" r="A347"/>
      <c s="96" r="B347" t="s">
        <v>642</v>
      </c>
      <c s="89" r="C347" t="s">
        <v>512</v>
      </c>
      <c s="90" r="D347" t="s">
        <v>643</v>
      </c>
      <c s="127" r="E347"/>
      <c s="128" r="F347"/>
      <c s="90" r="G347" t="s">
        <v>515</v>
      </c>
      <c s="91" r="H347">
        <v>5861229.61000000</v>
      </c>
      <c s="91" r="I347"/>
      <c s="91" r="J347">
        <v>5861229.61000000</v>
      </c>
      <c s="91" r="K347"/>
      <c s="91" r="L347"/>
      <c s="91" r="M347"/>
      <c s="91" r="N347"/>
      <c s="91" r="O347"/>
      <c s="91" r="P347"/>
      <c s="91" r="Q347"/>
      <c s="91" r="R347">
        <v>3974451.00000000</v>
      </c>
      <c s="91" r="S347">
        <v>1081198.61000000</v>
      </c>
      <c s="91" r="T347">
        <v>805580.00000000</v>
      </c>
      <c s="91" r="U347"/>
      <c s="97" r="V347">
        <f>""&amp;B347</f>
      </c>
      <c s="89" r="W347">
        <f>""&amp;C347</f>
      </c>
      <c s="90" r="X347">
        <f>""&amp;D347</f>
      </c>
      <c s="127" r="Y347"/>
      <c s="128" r="Z347"/>
      <c s="90" r="AA347">
        <f>""&amp;G347</f>
      </c>
      <c s="91" r="AB347">
        <v>3033912.44000000</v>
      </c>
      <c s="91" r="AC347"/>
      <c s="91" r="AD347">
        <v>3033912.44000000</v>
      </c>
      <c s="91" r="AE347"/>
      <c s="91" r="AF347"/>
      <c s="91" r="AG347"/>
      <c s="91" r="AH347"/>
      <c s="91" r="AI347"/>
      <c s="91" r="AJ347"/>
      <c s="91" r="AK347"/>
      <c s="91" r="AL347">
        <v>2613520.86000000</v>
      </c>
      <c s="91" r="AM347">
        <v>47966.98000000</v>
      </c>
      <c s="91" r="AN347">
        <v>372424.60000000</v>
      </c>
      <c s="93" r="AO347"/>
      <c s="129" r="AP347"/>
      <c s="95" r="AQ347" t="s">
        <v>644</v>
      </c>
      <c s="0" r="AR347"/>
    </row>
    <row r="348" ht="18.78700000" customHeight="1">
      <c s="0" r="A348"/>
      <c s="96" r="B348" t="s">
        <v>535</v>
      </c>
      <c s="89" r="C348" t="s">
        <v>512</v>
      </c>
      <c s="90" r="D348" t="s">
        <v>643</v>
      </c>
      <c s="127" r="E348"/>
      <c s="128" r="F348"/>
      <c s="90" r="G348" t="s">
        <v>512</v>
      </c>
      <c s="91" r="H348">
        <v>2143529.61000000</v>
      </c>
      <c s="91" r="I348"/>
      <c s="91" r="J348">
        <v>2143529.61000000</v>
      </c>
      <c s="91" r="K348"/>
      <c s="91" r="L348"/>
      <c s="91" r="M348"/>
      <c s="91" r="N348"/>
      <c s="91" r="O348"/>
      <c s="91" r="P348"/>
      <c s="91" r="Q348"/>
      <c s="91" r="R348">
        <v>338751.00000000</v>
      </c>
      <c s="91" r="S348">
        <v>1011198.61000000</v>
      </c>
      <c s="91" r="T348">
        <v>793580.00000000</v>
      </c>
      <c s="91" r="U348"/>
      <c s="97" r="V348">
        <f>""&amp;B348</f>
      </c>
      <c s="89" r="W348">
        <f>""&amp;C348</f>
      </c>
      <c s="90" r="X348">
        <f>""&amp;D348</f>
      </c>
      <c s="127" r="Y348"/>
      <c s="128" r="Z348"/>
      <c s="90" r="AA348">
        <f>""&amp;G348</f>
      </c>
      <c s="91" r="AB348">
        <v>411510.58000000</v>
      </c>
      <c s="91" r="AC348"/>
      <c s="91" r="AD348">
        <v>411510.58000000</v>
      </c>
      <c s="91" r="AE348"/>
      <c s="91" r="AF348"/>
      <c s="91" r="AG348"/>
      <c s="91" r="AH348"/>
      <c s="91" r="AI348"/>
      <c s="91" r="AJ348"/>
      <c s="91" r="AK348"/>
      <c s="91" r="AL348">
        <v>1194.00000000</v>
      </c>
      <c s="91" r="AM348">
        <v>47966.98000000</v>
      </c>
      <c s="91" r="AN348">
        <v>362349.60000000</v>
      </c>
      <c s="93" r="AO348"/>
      <c s="129" r="AP348"/>
      <c s="95" r="AQ348" t="s">
        <v>645</v>
      </c>
      <c s="0" r="AR348"/>
    </row>
    <row r="349" ht="27.65600000" customHeight="1">
      <c s="0" r="A349"/>
      <c s="96" r="B349" t="s">
        <v>537</v>
      </c>
      <c s="89" r="C349" t="s">
        <v>512</v>
      </c>
      <c s="90" r="D349" t="s">
        <v>643</v>
      </c>
      <c s="127" r="E349"/>
      <c s="128" r="F349"/>
      <c s="90" r="G349" t="s">
        <v>538</v>
      </c>
      <c s="91" r="H349">
        <v>2143529.61000000</v>
      </c>
      <c s="91" r="I349"/>
      <c s="91" r="J349">
        <v>2143529.61000000</v>
      </c>
      <c s="91" r="K349"/>
      <c s="91" r="L349"/>
      <c s="91" r="M349"/>
      <c s="91" r="N349"/>
      <c s="91" r="O349"/>
      <c s="91" r="P349"/>
      <c s="91" r="Q349"/>
      <c s="91" r="R349">
        <v>338751.00000000</v>
      </c>
      <c s="91" r="S349">
        <v>1011198.61000000</v>
      </c>
      <c s="91" r="T349">
        <v>793580.00000000</v>
      </c>
      <c s="91" r="U349"/>
      <c s="97" r="V349">
        <f>""&amp;B349</f>
      </c>
      <c s="89" r="W349">
        <f>""&amp;C349</f>
      </c>
      <c s="90" r="X349">
        <f>""&amp;D349</f>
      </c>
      <c s="127" r="Y349"/>
      <c s="128" r="Z349"/>
      <c s="90" r="AA349">
        <f>""&amp;G349</f>
      </c>
      <c s="91" r="AB349">
        <v>411510.58000000</v>
      </c>
      <c s="91" r="AC349"/>
      <c s="91" r="AD349">
        <v>411510.58000000</v>
      </c>
      <c s="91" r="AE349"/>
      <c s="91" r="AF349"/>
      <c s="91" r="AG349"/>
      <c s="91" r="AH349"/>
      <c s="91" r="AI349"/>
      <c s="91" r="AJ349"/>
      <c s="91" r="AK349"/>
      <c s="91" r="AL349">
        <v>1194.00000000</v>
      </c>
      <c s="91" r="AM349">
        <v>47966.98000000</v>
      </c>
      <c s="91" r="AN349">
        <v>362349.60000000</v>
      </c>
      <c s="93" r="AO349"/>
      <c s="129" r="AP349"/>
      <c s="95" r="AQ349" t="s">
        <v>646</v>
      </c>
      <c s="0" r="AR349"/>
    </row>
    <row r="350" ht="27.65600000" customHeight="1">
      <c s="0" r="A350"/>
      <c s="98" r="B350" t="s">
        <v>647</v>
      </c>
      <c s="99" r="C350" t="s">
        <v>512</v>
      </c>
      <c s="100" r="D350" t="s">
        <v>643</v>
      </c>
      <c s="130" r="E350"/>
      <c s="131" r="F350"/>
      <c s="100" r="G350" t="s">
        <v>648</v>
      </c>
      <c s="91" r="H350">
        <v>200000.00000000</v>
      </c>
      <c s="104" r="I350"/>
      <c s="91" r="J350">
        <v>200000.00000000</v>
      </c>
      <c s="104" r="K350"/>
      <c s="105" r="L350"/>
      <c s="105" r="M350"/>
      <c s="105" r="N350"/>
      <c s="105" r="O350"/>
      <c s="105" r="P350"/>
      <c s="105" r="Q350"/>
      <c s="105" r="R350"/>
      <c s="105" r="S350">
        <v>200000.00000000</v>
      </c>
      <c s="105" r="T350"/>
      <c s="105" r="U350"/>
      <c s="106" r="V350">
        <f>""&amp;B350</f>
      </c>
      <c s="132" r="W350">
        <f>""&amp;C350</f>
      </c>
      <c s="133" r="X350">
        <f>""&amp;D350</f>
      </c>
      <c s="134" r="Y350"/>
      <c s="135" r="Z350"/>
      <c s="108" r="AA350">
        <f>""&amp;G350</f>
      </c>
      <c s="91" r="AB350">
        <v>47966.98000000</v>
      </c>
      <c s="104" r="AC350"/>
      <c s="91" r="AD350">
        <v>47966.98000000</v>
      </c>
      <c s="104" r="AE350"/>
      <c s="105" r="AF350"/>
      <c s="105" r="AG350"/>
      <c s="105" r="AH350"/>
      <c s="105" r="AI350"/>
      <c s="105" r="AJ350"/>
      <c s="105" r="AK350"/>
      <c s="105" r="AL350"/>
      <c s="105" r="AM350">
        <v>47966.98000000</v>
      </c>
      <c s="105" r="AN350"/>
      <c s="112" r="AO350"/>
      <c s="136" r="AP350">
        <f>D350&amp;G350</f>
      </c>
      <c s="95" r="AQ350">
        <f>D350&amp;G350</f>
      </c>
      <c s="0" r="AR350"/>
    </row>
    <row r="351" ht="11.25000000" customHeight="1">
      <c s="0" r="A351"/>
      <c s="114" r="B351" t="s">
        <v>540</v>
      </c>
      <c s="99" r="C351" t="s">
        <v>512</v>
      </c>
      <c s="100" r="D351" t="s">
        <v>643</v>
      </c>
      <c s="130" r="E351"/>
      <c s="131" r="F351"/>
      <c s="100" r="G351" t="s">
        <v>541</v>
      </c>
      <c s="91" r="H351">
        <v>1943529.61000000</v>
      </c>
      <c s="104" r="I351"/>
      <c s="91" r="J351">
        <v>1943529.61000000</v>
      </c>
      <c s="104" r="K351"/>
      <c s="105" r="L351"/>
      <c s="105" r="M351"/>
      <c s="105" r="N351"/>
      <c s="105" r="O351"/>
      <c s="105" r="P351"/>
      <c s="105" r="Q351"/>
      <c s="105" r="R351">
        <v>338751.00000000</v>
      </c>
      <c s="105" r="S351">
        <v>811198.61000000</v>
      </c>
      <c s="105" r="T351">
        <v>793580.00000000</v>
      </c>
      <c s="105" r="U351"/>
      <c s="115" r="V351">
        <f>""&amp;B351</f>
      </c>
      <c s="132" r="W351">
        <f>""&amp;C351</f>
      </c>
      <c s="133" r="X351">
        <f>""&amp;D351</f>
      </c>
      <c s="134" r="Y351"/>
      <c s="135" r="Z351"/>
      <c s="108" r="AA351">
        <f>""&amp;G351</f>
      </c>
      <c s="91" r="AB351">
        <v>363543.60000000</v>
      </c>
      <c s="104" r="AC351"/>
      <c s="91" r="AD351">
        <v>363543.60000000</v>
      </c>
      <c s="104" r="AE351"/>
      <c s="105" r="AF351"/>
      <c s="105" r="AG351"/>
      <c s="105" r="AH351"/>
      <c s="105" r="AI351"/>
      <c s="105" r="AJ351"/>
      <c s="105" r="AK351"/>
      <c s="105" r="AL351">
        <v>1194.00000000</v>
      </c>
      <c s="105" r="AM351">
        <v>0.00000000</v>
      </c>
      <c s="105" r="AN351">
        <v>362349.60000000</v>
      </c>
      <c s="112" r="AO351"/>
      <c s="136" r="AP351">
        <f>D351&amp;G351</f>
      </c>
      <c s="95" r="AQ351">
        <f>D351&amp;G351</f>
      </c>
      <c s="0" r="AR351"/>
    </row>
    <row r="352" ht="27.65600000" customHeight="1">
      <c s="0" r="A352"/>
      <c s="88" r="B352" t="s">
        <v>610</v>
      </c>
      <c s="89" r="C352" t="s">
        <v>512</v>
      </c>
      <c s="90" r="D352" t="s">
        <v>643</v>
      </c>
      <c s="127" r="E352"/>
      <c s="128" r="F352"/>
      <c s="90" r="G352" t="s">
        <v>611</v>
      </c>
      <c s="91" r="H352">
        <v>3635700.00000000</v>
      </c>
      <c s="91" r="I352"/>
      <c s="91" r="J352">
        <v>3635700.00000000</v>
      </c>
      <c s="91" r="K352"/>
      <c s="91" r="L352"/>
      <c s="91" r="M352"/>
      <c s="91" r="N352"/>
      <c s="91" r="O352"/>
      <c s="91" r="P352"/>
      <c s="91" r="Q352"/>
      <c s="91" r="R352">
        <v>3635700.00000000</v>
      </c>
      <c s="91" r="S352"/>
      <c s="91" r="T352"/>
      <c s="91" r="U352"/>
      <c s="92" r="V352">
        <f>""&amp;B352</f>
      </c>
      <c s="89" r="W352">
        <f>""&amp;C352</f>
      </c>
      <c s="90" r="X352">
        <f>""&amp;D352</f>
      </c>
      <c s="127" r="Y352"/>
      <c s="128" r="Z352"/>
      <c s="90" r="AA352">
        <f>""&amp;G352</f>
      </c>
      <c s="91" r="AB352">
        <v>2612326.86000000</v>
      </c>
      <c s="91" r="AC352"/>
      <c s="91" r="AD352">
        <v>2612326.86000000</v>
      </c>
      <c s="91" r="AE352"/>
      <c s="91" r="AF352"/>
      <c s="91" r="AG352"/>
      <c s="91" r="AH352"/>
      <c s="91" r="AI352"/>
      <c s="91" r="AJ352"/>
      <c s="91" r="AK352"/>
      <c s="91" r="AL352">
        <v>2612326.86000000</v>
      </c>
      <c s="91" r="AM352"/>
      <c s="91" r="AN352"/>
      <c s="93" r="AO352"/>
      <c s="129" r="AP352"/>
      <c s="95" r="AQ352" t="s">
        <v>649</v>
      </c>
      <c s="0" r="AR352"/>
    </row>
    <row r="353" ht="11.25000000" customHeight="1">
      <c s="0" r="A353"/>
      <c s="96" r="B353" t="s">
        <v>613</v>
      </c>
      <c s="89" r="C353" t="s">
        <v>512</v>
      </c>
      <c s="90" r="D353" t="s">
        <v>643</v>
      </c>
      <c s="127" r="E353"/>
      <c s="128" r="F353"/>
      <c s="90" r="G353" t="s">
        <v>614</v>
      </c>
      <c s="91" r="H353">
        <v>3635700.00000000</v>
      </c>
      <c s="91" r="I353"/>
      <c s="91" r="J353">
        <v>3635700.00000000</v>
      </c>
      <c s="91" r="K353"/>
      <c s="91" r="L353"/>
      <c s="91" r="M353"/>
      <c s="91" r="N353"/>
      <c s="91" r="O353"/>
      <c s="91" r="P353"/>
      <c s="91" r="Q353"/>
      <c s="91" r="R353">
        <v>3635700.00000000</v>
      </c>
      <c s="91" r="S353"/>
      <c s="91" r="T353"/>
      <c s="91" r="U353"/>
      <c s="97" r="V353">
        <f>""&amp;B353</f>
      </c>
      <c s="89" r="W353">
        <f>""&amp;C353</f>
      </c>
      <c s="90" r="X353">
        <f>""&amp;D353</f>
      </c>
      <c s="127" r="Y353"/>
      <c s="128" r="Z353"/>
      <c s="90" r="AA353">
        <f>""&amp;G353</f>
      </c>
      <c s="91" r="AB353">
        <v>2612326.86000000</v>
      </c>
      <c s="91" r="AC353"/>
      <c s="91" r="AD353">
        <v>2612326.86000000</v>
      </c>
      <c s="91" r="AE353"/>
      <c s="91" r="AF353"/>
      <c s="91" r="AG353"/>
      <c s="91" r="AH353"/>
      <c s="91" r="AI353"/>
      <c s="91" r="AJ353"/>
      <c s="91" r="AK353"/>
      <c s="91" r="AL353">
        <v>2612326.86000000</v>
      </c>
      <c s="91" r="AM353"/>
      <c s="91" r="AN353"/>
      <c s="93" r="AO353"/>
      <c s="129" r="AP353"/>
      <c s="95" r="AQ353" t="s">
        <v>650</v>
      </c>
      <c s="0" r="AR353"/>
    </row>
    <row r="354" ht="45.39400000" customHeight="1">
      <c s="0" r="A354"/>
      <c s="98" r="B354" t="s">
        <v>616</v>
      </c>
      <c s="99" r="C354" t="s">
        <v>512</v>
      </c>
      <c s="100" r="D354" t="s">
        <v>643</v>
      </c>
      <c s="130" r="E354"/>
      <c s="131" r="F354"/>
      <c s="100" r="G354" t="s">
        <v>617</v>
      </c>
      <c s="91" r="H354">
        <v>3635700.00000000</v>
      </c>
      <c s="104" r="I354"/>
      <c s="91" r="J354">
        <v>3635700.00000000</v>
      </c>
      <c s="104" r="K354"/>
      <c s="105" r="L354"/>
      <c s="105" r="M354"/>
      <c s="105" r="N354"/>
      <c s="105" r="O354"/>
      <c s="105" r="P354"/>
      <c s="105" r="Q354"/>
      <c s="105" r="R354">
        <v>3635700.00000000</v>
      </c>
      <c s="105" r="S354"/>
      <c s="105" r="T354"/>
      <c s="105" r="U354"/>
      <c s="106" r="V354">
        <f>""&amp;B354</f>
      </c>
      <c s="132" r="W354">
        <f>""&amp;C354</f>
      </c>
      <c s="133" r="X354">
        <f>""&amp;D354</f>
      </c>
      <c s="134" r="Y354"/>
      <c s="135" r="Z354"/>
      <c s="108" r="AA354">
        <f>""&amp;G354</f>
      </c>
      <c s="91" r="AB354">
        <v>2612326.86000000</v>
      </c>
      <c s="104" r="AC354"/>
      <c s="91" r="AD354">
        <v>2612326.86000000</v>
      </c>
      <c s="104" r="AE354"/>
      <c s="105" r="AF354"/>
      <c s="105" r="AG354"/>
      <c s="105" r="AH354"/>
      <c s="105" r="AI354"/>
      <c s="105" r="AJ354"/>
      <c s="105" r="AK354"/>
      <c s="105" r="AL354">
        <v>2612326.86000000</v>
      </c>
      <c s="105" r="AM354"/>
      <c s="105" r="AN354"/>
      <c s="112" r="AO354"/>
      <c s="136" r="AP354">
        <f>D354&amp;G354</f>
      </c>
      <c s="95" r="AQ354">
        <f>D354&amp;G354</f>
      </c>
      <c s="0" r="AR354"/>
    </row>
    <row r="355" ht="11.25000000" customHeight="1">
      <c s="0" r="A355"/>
      <c s="88" r="B355" t="s">
        <v>553</v>
      </c>
      <c s="89" r="C355" t="s">
        <v>512</v>
      </c>
      <c s="90" r="D355" t="s">
        <v>643</v>
      </c>
      <c s="127" r="E355"/>
      <c s="128" r="F355"/>
      <c s="90" r="G355" t="s">
        <v>554</v>
      </c>
      <c s="91" r="H355">
        <v>82000.00000000</v>
      </c>
      <c s="91" r="I355"/>
      <c s="91" r="J355">
        <v>82000.00000000</v>
      </c>
      <c s="91" r="K355"/>
      <c s="91" r="L355"/>
      <c s="91" r="M355"/>
      <c s="91" r="N355"/>
      <c s="91" r="O355"/>
      <c s="91" r="P355"/>
      <c s="91" r="Q355"/>
      <c s="91" r="R355"/>
      <c s="91" r="S355">
        <v>70000.00000000</v>
      </c>
      <c s="91" r="T355">
        <v>12000.00000000</v>
      </c>
      <c s="91" r="U355"/>
      <c s="92" r="V355">
        <f>""&amp;B355</f>
      </c>
      <c s="89" r="W355">
        <f>""&amp;C355</f>
      </c>
      <c s="90" r="X355">
        <f>""&amp;D355</f>
      </c>
      <c s="127" r="Y355"/>
      <c s="128" r="Z355"/>
      <c s="90" r="AA355">
        <f>""&amp;G355</f>
      </c>
      <c s="91" r="AB355">
        <v>10075.00000000</v>
      </c>
      <c s="91" r="AC355"/>
      <c s="91" r="AD355">
        <v>10075.00000000</v>
      </c>
      <c s="91" r="AE355"/>
      <c s="91" r="AF355"/>
      <c s="91" r="AG355"/>
      <c s="91" r="AH355"/>
      <c s="91" r="AI355"/>
      <c s="91" r="AJ355"/>
      <c s="91" r="AK355"/>
      <c s="91" r="AL355"/>
      <c s="91" r="AM355">
        <v>0.00000000</v>
      </c>
      <c s="91" r="AN355">
        <v>10075.00000000</v>
      </c>
      <c s="93" r="AO355"/>
      <c s="129" r="AP355"/>
      <c s="95" r="AQ355" t="s">
        <v>651</v>
      </c>
      <c s="0" r="AR355"/>
    </row>
    <row r="356" ht="36.52500000" customHeight="1">
      <c s="0" r="A356"/>
      <c s="96" r="B356" t="s">
        <v>621</v>
      </c>
      <c s="89" r="C356" t="s">
        <v>512</v>
      </c>
      <c s="90" r="D356" t="s">
        <v>643</v>
      </c>
      <c s="127" r="E356"/>
      <c s="128" r="F356"/>
      <c s="90" r="G356" t="s">
        <v>622</v>
      </c>
      <c s="91" r="H356">
        <v>70000.00000000</v>
      </c>
      <c s="91" r="I356"/>
      <c s="91" r="J356">
        <v>70000.00000000</v>
      </c>
      <c s="91" r="K356"/>
      <c s="91" r="L356"/>
      <c s="91" r="M356"/>
      <c s="91" r="N356"/>
      <c s="91" r="O356"/>
      <c s="91" r="P356"/>
      <c s="91" r="Q356"/>
      <c s="91" r="R356"/>
      <c s="91" r="S356">
        <v>70000.00000000</v>
      </c>
      <c s="91" r="T356"/>
      <c s="91" r="U356"/>
      <c s="97" r="V356">
        <f>""&amp;B356</f>
      </c>
      <c s="89" r="W356">
        <f>""&amp;C356</f>
      </c>
      <c s="90" r="X356">
        <f>""&amp;D356</f>
      </c>
      <c s="127" r="Y356"/>
      <c s="128" r="Z356"/>
      <c s="90" r="AA356">
        <f>""&amp;G356</f>
      </c>
      <c s="91" r="AB356">
        <v>0.00000000</v>
      </c>
      <c s="91" r="AC356"/>
      <c s="91" r="AD356">
        <v>0.00000000</v>
      </c>
      <c s="91" r="AE356"/>
      <c s="91" r="AF356"/>
      <c s="91" r="AG356"/>
      <c s="91" r="AH356"/>
      <c s="91" r="AI356"/>
      <c s="91" r="AJ356"/>
      <c s="91" r="AK356"/>
      <c s="91" r="AL356"/>
      <c s="91" r="AM356">
        <v>0.00000000</v>
      </c>
      <c s="91" r="AN356"/>
      <c s="93" r="AO356"/>
      <c s="129" r="AP356"/>
      <c s="95" r="AQ356" t="s">
        <v>652</v>
      </c>
      <c s="0" r="AR356"/>
    </row>
    <row r="357" ht="45.39400000" customHeight="1">
      <c s="0" r="A357"/>
      <c s="98" r="B357" t="s">
        <v>653</v>
      </c>
      <c s="99" r="C357" t="s">
        <v>512</v>
      </c>
      <c s="100" r="D357" t="s">
        <v>643</v>
      </c>
      <c s="130" r="E357"/>
      <c s="131" r="F357"/>
      <c s="100" r="G357" t="s">
        <v>654</v>
      </c>
      <c s="91" r="H357">
        <v>70000.00000000</v>
      </c>
      <c s="104" r="I357"/>
      <c s="91" r="J357">
        <v>70000.00000000</v>
      </c>
      <c s="104" r="K357"/>
      <c s="105" r="L357"/>
      <c s="105" r="M357"/>
      <c s="105" r="N357"/>
      <c s="105" r="O357"/>
      <c s="105" r="P357"/>
      <c s="105" r="Q357"/>
      <c s="105" r="R357"/>
      <c s="105" r="S357">
        <v>70000.00000000</v>
      </c>
      <c s="105" r="T357"/>
      <c s="105" r="U357"/>
      <c s="106" r="V357">
        <f>""&amp;B357</f>
      </c>
      <c s="132" r="W357">
        <f>""&amp;C357</f>
      </c>
      <c s="133" r="X357">
        <f>""&amp;D357</f>
      </c>
      <c s="134" r="Y357"/>
      <c s="135" r="Z357"/>
      <c s="108" r="AA357">
        <f>""&amp;G357</f>
      </c>
      <c s="91" r="AB357">
        <v>0.00000000</v>
      </c>
      <c s="104" r="AC357"/>
      <c s="91" r="AD357">
        <v>0.00000000</v>
      </c>
      <c s="104" r="AE357"/>
      <c s="105" r="AF357"/>
      <c s="105" r="AG357"/>
      <c s="105" r="AH357"/>
      <c s="105" r="AI357"/>
      <c s="105" r="AJ357"/>
      <c s="105" r="AK357"/>
      <c s="105" r="AL357"/>
      <c s="105" r="AM357">
        <v>0.00000000</v>
      </c>
      <c s="105" r="AN357"/>
      <c s="112" r="AO357"/>
      <c s="136" r="AP357">
        <f>D357&amp;G357</f>
      </c>
      <c s="95" r="AQ357">
        <f>D357&amp;G357</f>
      </c>
      <c s="0" r="AR357"/>
    </row>
    <row r="358" ht="11.25000000" customHeight="1">
      <c s="0" r="A358"/>
      <c s="88" r="B358" t="s">
        <v>561</v>
      </c>
      <c s="89" r="C358" t="s">
        <v>512</v>
      </c>
      <c s="90" r="D358" t="s">
        <v>643</v>
      </c>
      <c s="127" r="E358"/>
      <c s="128" r="F358"/>
      <c s="90" r="G358" t="s">
        <v>562</v>
      </c>
      <c s="91" r="H358">
        <v>12000.00000000</v>
      </c>
      <c s="91" r="I358"/>
      <c s="91" r="J358">
        <v>12000.00000000</v>
      </c>
      <c s="91" r="K358"/>
      <c s="91" r="L358"/>
      <c s="91" r="M358"/>
      <c s="91" r="N358"/>
      <c s="91" r="O358"/>
      <c s="91" r="P358"/>
      <c s="91" r="Q358"/>
      <c s="91" r="R358"/>
      <c s="91" r="S358"/>
      <c s="91" r="T358">
        <v>12000.00000000</v>
      </c>
      <c s="91" r="U358"/>
      <c s="92" r="V358">
        <f>""&amp;B358</f>
      </c>
      <c s="89" r="W358">
        <f>""&amp;C358</f>
      </c>
      <c s="90" r="X358">
        <f>""&amp;D358</f>
      </c>
      <c s="127" r="Y358"/>
      <c s="128" r="Z358"/>
      <c s="90" r="AA358">
        <f>""&amp;G358</f>
      </c>
      <c s="91" r="AB358">
        <v>10075.00000000</v>
      </c>
      <c s="91" r="AC358"/>
      <c s="91" r="AD358">
        <v>10075.00000000</v>
      </c>
      <c s="91" r="AE358"/>
      <c s="91" r="AF358"/>
      <c s="91" r="AG358"/>
      <c s="91" r="AH358"/>
      <c s="91" r="AI358"/>
      <c s="91" r="AJ358"/>
      <c s="91" r="AK358"/>
      <c s="91" r="AL358"/>
      <c s="91" r="AM358"/>
      <c s="91" r="AN358">
        <v>10075.00000000</v>
      </c>
      <c s="93" r="AO358"/>
      <c s="129" r="AP358"/>
      <c s="95" r="AQ358" t="s">
        <v>655</v>
      </c>
      <c s="0" r="AR358"/>
    </row>
    <row r="359" ht="11.25000000" customHeight="1">
      <c s="0" r="A359"/>
      <c s="98" r="B359" t="s">
        <v>566</v>
      </c>
      <c s="99" r="C359" t="s">
        <v>512</v>
      </c>
      <c s="100" r="D359" t="s">
        <v>643</v>
      </c>
      <c s="130" r="E359"/>
      <c s="131" r="F359"/>
      <c s="100" r="G359" t="s">
        <v>567</v>
      </c>
      <c s="91" r="H359">
        <v>12000.00000000</v>
      </c>
      <c s="104" r="I359"/>
      <c s="91" r="J359">
        <v>12000.00000000</v>
      </c>
      <c s="104" r="K359"/>
      <c s="105" r="L359"/>
      <c s="105" r="M359"/>
      <c s="105" r="N359"/>
      <c s="105" r="O359"/>
      <c s="105" r="P359"/>
      <c s="105" r="Q359"/>
      <c s="105" r="R359"/>
      <c s="105" r="S359"/>
      <c s="105" r="T359">
        <v>12000.00000000</v>
      </c>
      <c s="105" r="U359"/>
      <c s="106" r="V359">
        <f>""&amp;B359</f>
      </c>
      <c s="132" r="W359">
        <f>""&amp;C359</f>
      </c>
      <c s="133" r="X359">
        <f>""&amp;D359</f>
      </c>
      <c s="134" r="Y359"/>
      <c s="135" r="Z359"/>
      <c s="108" r="AA359">
        <f>""&amp;G359</f>
      </c>
      <c s="91" r="AB359">
        <v>10075.00000000</v>
      </c>
      <c s="104" r="AC359"/>
      <c s="91" r="AD359">
        <v>10075.00000000</v>
      </c>
      <c s="104" r="AE359"/>
      <c s="105" r="AF359"/>
      <c s="105" r="AG359"/>
      <c s="105" r="AH359"/>
      <c s="105" r="AI359"/>
      <c s="105" r="AJ359"/>
      <c s="105" r="AK359"/>
      <c s="105" r="AL359"/>
      <c s="105" r="AM359"/>
      <c s="105" r="AN359">
        <v>10075.00000000</v>
      </c>
      <c s="112" r="AO359"/>
      <c s="136" r="AP359">
        <f>D359&amp;G359</f>
      </c>
      <c s="95" r="AQ359">
        <f>D359&amp;G359</f>
      </c>
      <c s="0" r="AR359"/>
    </row>
    <row r="360" ht="18.78700000" customHeight="1">
      <c s="0" r="A360"/>
      <c s="88" r="B360" t="s">
        <v>656</v>
      </c>
      <c s="89" r="C360" t="s">
        <v>512</v>
      </c>
      <c s="90" r="D360" t="s">
        <v>657</v>
      </c>
      <c s="127" r="E360"/>
      <c s="128" r="F360"/>
      <c s="90" r="G360" t="s">
        <v>515</v>
      </c>
      <c s="91" r="H360">
        <v>882640.00000000</v>
      </c>
      <c s="91" r="I360"/>
      <c s="91" r="J360">
        <v>882640.00000000</v>
      </c>
      <c s="91" r="K360"/>
      <c s="91" r="L360"/>
      <c s="91" r="M360"/>
      <c s="91" r="N360"/>
      <c s="91" r="O360"/>
      <c s="91" r="P360"/>
      <c s="91" r="Q360"/>
      <c s="91" r="R360">
        <v>470840.00000000</v>
      </c>
      <c s="91" r="S360">
        <v>406800.00000000</v>
      </c>
      <c s="91" r="T360">
        <v>5000.00000000</v>
      </c>
      <c s="91" r="U360"/>
      <c s="92" r="V360">
        <f>""&amp;B360</f>
      </c>
      <c s="89" r="W360">
        <f>""&amp;C360</f>
      </c>
      <c s="90" r="X360">
        <f>""&amp;D360</f>
      </c>
      <c s="127" r="Y360"/>
      <c s="128" r="Z360"/>
      <c s="90" r="AA360">
        <f>""&amp;G360</f>
      </c>
      <c s="91" r="AB360">
        <v>372380.00000000</v>
      </c>
      <c s="91" r="AC360"/>
      <c s="91" r="AD360">
        <v>372380.00000000</v>
      </c>
      <c s="91" r="AE360"/>
      <c s="91" r="AF360"/>
      <c s="91" r="AG360"/>
      <c s="91" r="AH360"/>
      <c s="91" r="AI360"/>
      <c s="91" r="AJ360"/>
      <c s="91" r="AK360"/>
      <c s="91" r="AL360">
        <v>289160.00000000</v>
      </c>
      <c s="91" r="AM360">
        <v>83220.00000000</v>
      </c>
      <c s="91" r="AN360">
        <v>0.00000000</v>
      </c>
      <c s="93" r="AO360"/>
      <c s="129" r="AP360"/>
      <c s="95" r="AQ360" t="s">
        <v>658</v>
      </c>
      <c s="0" r="AR360"/>
    </row>
    <row r="361" ht="18.78700000" customHeight="1">
      <c s="0" r="A361"/>
      <c s="96" r="B361" t="s">
        <v>535</v>
      </c>
      <c s="89" r="C361" t="s">
        <v>512</v>
      </c>
      <c s="90" r="D361" t="s">
        <v>657</v>
      </c>
      <c s="127" r="E361"/>
      <c s="128" r="F361"/>
      <c s="90" r="G361" t="s">
        <v>512</v>
      </c>
      <c s="91" r="H361">
        <v>882640.00000000</v>
      </c>
      <c s="91" r="I361"/>
      <c s="91" r="J361">
        <v>882640.00000000</v>
      </c>
      <c s="91" r="K361"/>
      <c s="91" r="L361"/>
      <c s="91" r="M361"/>
      <c s="91" r="N361"/>
      <c s="91" r="O361"/>
      <c s="91" r="P361"/>
      <c s="91" r="Q361"/>
      <c s="91" r="R361">
        <v>470840.00000000</v>
      </c>
      <c s="91" r="S361">
        <v>406800.00000000</v>
      </c>
      <c s="91" r="T361">
        <v>5000.00000000</v>
      </c>
      <c s="91" r="U361"/>
      <c s="97" r="V361">
        <f>""&amp;B361</f>
      </c>
      <c s="89" r="W361">
        <f>""&amp;C361</f>
      </c>
      <c s="90" r="X361">
        <f>""&amp;D361</f>
      </c>
      <c s="127" r="Y361"/>
      <c s="128" r="Z361"/>
      <c s="90" r="AA361">
        <f>""&amp;G361</f>
      </c>
      <c s="91" r="AB361">
        <v>372380.00000000</v>
      </c>
      <c s="91" r="AC361"/>
      <c s="91" r="AD361">
        <v>372380.00000000</v>
      </c>
      <c s="91" r="AE361"/>
      <c s="91" r="AF361"/>
      <c s="91" r="AG361"/>
      <c s="91" r="AH361"/>
      <c s="91" r="AI361"/>
      <c s="91" r="AJ361"/>
      <c s="91" r="AK361"/>
      <c s="91" r="AL361">
        <v>289160.00000000</v>
      </c>
      <c s="91" r="AM361">
        <v>83220.00000000</v>
      </c>
      <c s="91" r="AN361">
        <v>0.00000000</v>
      </c>
      <c s="93" r="AO361"/>
      <c s="129" r="AP361"/>
      <c s="95" r="AQ361" t="s">
        <v>659</v>
      </c>
      <c s="0" r="AR361"/>
    </row>
    <row r="362" ht="27.65600000" customHeight="1">
      <c s="0" r="A362"/>
      <c s="96" r="B362" t="s">
        <v>537</v>
      </c>
      <c s="89" r="C362" t="s">
        <v>512</v>
      </c>
      <c s="90" r="D362" t="s">
        <v>657</v>
      </c>
      <c s="127" r="E362"/>
      <c s="128" r="F362"/>
      <c s="90" r="G362" t="s">
        <v>538</v>
      </c>
      <c s="91" r="H362">
        <v>882640.00000000</v>
      </c>
      <c s="91" r="I362"/>
      <c s="91" r="J362">
        <v>882640.00000000</v>
      </c>
      <c s="91" r="K362"/>
      <c s="91" r="L362"/>
      <c s="91" r="M362"/>
      <c s="91" r="N362"/>
      <c s="91" r="O362"/>
      <c s="91" r="P362"/>
      <c s="91" r="Q362"/>
      <c s="91" r="R362">
        <v>470840.00000000</v>
      </c>
      <c s="91" r="S362">
        <v>406800.00000000</v>
      </c>
      <c s="91" r="T362">
        <v>5000.00000000</v>
      </c>
      <c s="91" r="U362"/>
      <c s="97" r="V362">
        <f>""&amp;B362</f>
      </c>
      <c s="89" r="W362">
        <f>""&amp;C362</f>
      </c>
      <c s="90" r="X362">
        <f>""&amp;D362</f>
      </c>
      <c s="127" r="Y362"/>
      <c s="128" r="Z362"/>
      <c s="90" r="AA362">
        <f>""&amp;G362</f>
      </c>
      <c s="91" r="AB362">
        <v>372380.00000000</v>
      </c>
      <c s="91" r="AC362"/>
      <c s="91" r="AD362">
        <v>372380.00000000</v>
      </c>
      <c s="91" r="AE362"/>
      <c s="91" r="AF362"/>
      <c s="91" r="AG362"/>
      <c s="91" r="AH362"/>
      <c s="91" r="AI362"/>
      <c s="91" r="AJ362"/>
      <c s="91" r="AK362"/>
      <c s="91" r="AL362">
        <v>289160.00000000</v>
      </c>
      <c s="91" r="AM362">
        <v>83220.00000000</v>
      </c>
      <c s="91" r="AN362">
        <v>0.00000000</v>
      </c>
      <c s="93" r="AO362"/>
      <c s="129" r="AP362"/>
      <c s="95" r="AQ362" t="s">
        <v>660</v>
      </c>
      <c s="0" r="AR362"/>
    </row>
    <row r="363" ht="18.78700000" customHeight="1">
      <c s="0" r="A363"/>
      <c s="98" r="B363" t="s">
        <v>549</v>
      </c>
      <c s="99" r="C363" t="s">
        <v>512</v>
      </c>
      <c s="100" r="D363" t="s">
        <v>657</v>
      </c>
      <c s="130" r="E363"/>
      <c s="131" r="F363"/>
      <c s="100" r="G363" t="s">
        <v>550</v>
      </c>
      <c s="91" r="H363">
        <v>142520.00000000</v>
      </c>
      <c s="104" r="I363"/>
      <c s="91" r="J363">
        <v>142520.00000000</v>
      </c>
      <c s="104" r="K363"/>
      <c s="105" r="L363"/>
      <c s="105" r="M363"/>
      <c s="105" r="N363"/>
      <c s="105" r="O363"/>
      <c s="105" r="P363"/>
      <c s="105" r="Q363"/>
      <c s="105" r="R363">
        <v>102240.00000000</v>
      </c>
      <c s="105" r="S363">
        <v>40280.00000000</v>
      </c>
      <c s="105" r="T363"/>
      <c s="105" r="U363"/>
      <c s="106" r="V363">
        <f>""&amp;B363</f>
      </c>
      <c s="132" r="W363">
        <f>""&amp;C363</f>
      </c>
      <c s="133" r="X363">
        <f>""&amp;D363</f>
      </c>
      <c s="134" r="Y363"/>
      <c s="135" r="Z363"/>
      <c s="108" r="AA363">
        <f>""&amp;G363</f>
      </c>
      <c s="91" r="AB363">
        <v>98280.00000000</v>
      </c>
      <c s="104" r="AC363"/>
      <c s="91" r="AD363">
        <v>98280.00000000</v>
      </c>
      <c s="104" r="AE363"/>
      <c s="105" r="AF363"/>
      <c s="105" r="AG363"/>
      <c s="105" r="AH363"/>
      <c s="105" r="AI363"/>
      <c s="105" r="AJ363"/>
      <c s="105" r="AK363"/>
      <c s="105" r="AL363">
        <v>70560.00000000</v>
      </c>
      <c s="105" r="AM363">
        <v>27720.00000000</v>
      </c>
      <c s="105" r="AN363"/>
      <c s="112" r="AO363"/>
      <c s="136" r="AP363">
        <f>D363&amp;G363</f>
      </c>
      <c s="95" r="AQ363">
        <f>D363&amp;G363</f>
      </c>
      <c s="0" r="AR363"/>
    </row>
    <row r="364" ht="11.25000000" customHeight="1">
      <c s="0" r="A364"/>
      <c s="114" r="B364" t="s">
        <v>540</v>
      </c>
      <c s="99" r="C364" t="s">
        <v>512</v>
      </c>
      <c s="100" r="D364" t="s">
        <v>657</v>
      </c>
      <c s="130" r="E364"/>
      <c s="131" r="F364"/>
      <c s="100" r="G364" t="s">
        <v>541</v>
      </c>
      <c s="91" r="H364">
        <v>740120.00000000</v>
      </c>
      <c s="104" r="I364"/>
      <c s="91" r="J364">
        <v>740120.00000000</v>
      </c>
      <c s="104" r="K364"/>
      <c s="105" r="L364"/>
      <c s="105" r="M364"/>
      <c s="105" r="N364"/>
      <c s="105" r="O364"/>
      <c s="105" r="P364"/>
      <c s="105" r="Q364"/>
      <c s="105" r="R364">
        <v>368600.00000000</v>
      </c>
      <c s="105" r="S364">
        <v>366520.00000000</v>
      </c>
      <c s="105" r="T364">
        <v>5000.00000000</v>
      </c>
      <c s="105" r="U364"/>
      <c s="115" r="V364">
        <f>""&amp;B364</f>
      </c>
      <c s="132" r="W364">
        <f>""&amp;C364</f>
      </c>
      <c s="133" r="X364">
        <f>""&amp;D364</f>
      </c>
      <c s="134" r="Y364"/>
      <c s="135" r="Z364"/>
      <c s="108" r="AA364">
        <f>""&amp;G364</f>
      </c>
      <c s="91" r="AB364">
        <v>274100.00000000</v>
      </c>
      <c s="104" r="AC364"/>
      <c s="91" r="AD364">
        <v>274100.00000000</v>
      </c>
      <c s="104" r="AE364"/>
      <c s="105" r="AF364"/>
      <c s="105" r="AG364"/>
      <c s="105" r="AH364"/>
      <c s="105" r="AI364"/>
      <c s="105" r="AJ364"/>
      <c s="105" r="AK364"/>
      <c s="105" r="AL364">
        <v>218600.00000000</v>
      </c>
      <c s="105" r="AM364">
        <v>55500.00000000</v>
      </c>
      <c s="105" r="AN364">
        <v>0.00000000</v>
      </c>
      <c s="112" r="AO364"/>
      <c s="136" r="AP364">
        <f>D364&amp;G364</f>
      </c>
      <c s="95" r="AQ364">
        <f>D364&amp;G364</f>
      </c>
      <c s="0" r="AR364"/>
    </row>
    <row r="365" ht="11.25000000" customHeight="1">
      <c s="0" r="A365"/>
      <c s="88" r="B365" t="s">
        <v>661</v>
      </c>
      <c s="89" r="C365" t="s">
        <v>512</v>
      </c>
      <c s="90" r="D365" t="s">
        <v>662</v>
      </c>
      <c s="127" r="E365"/>
      <c s="128" r="F365"/>
      <c s="90" r="G365" t="s">
        <v>515</v>
      </c>
      <c s="91" r="H365">
        <v>190883637.79000000</v>
      </c>
      <c s="91" r="I365"/>
      <c s="91" r="J365">
        <v>190883637.79000000</v>
      </c>
      <c s="91" r="K365"/>
      <c s="91" r="L365"/>
      <c s="91" r="M365"/>
      <c s="91" r="N365"/>
      <c s="91" r="O365"/>
      <c s="91" r="P365"/>
      <c s="91" r="Q365"/>
      <c s="91" r="R365">
        <v>88772152.51000000</v>
      </c>
      <c s="91" r="S365">
        <v>58400633.69000000</v>
      </c>
      <c s="91" r="T365">
        <v>43710851.59000000</v>
      </c>
      <c s="91" r="U365"/>
      <c s="92" r="V365">
        <f>""&amp;B365</f>
      </c>
      <c s="89" r="W365">
        <f>""&amp;C365</f>
      </c>
      <c s="90" r="X365">
        <f>""&amp;D365</f>
      </c>
      <c s="127" r="Y365"/>
      <c s="128" r="Z365"/>
      <c s="90" r="AA365">
        <f>""&amp;G365</f>
      </c>
      <c s="91" r="AB365">
        <v>73563802.62000000</v>
      </c>
      <c s="91" r="AC365"/>
      <c s="91" r="AD365">
        <v>73563802.62000000</v>
      </c>
      <c s="91" r="AE365"/>
      <c s="91" r="AF365"/>
      <c s="91" r="AG365"/>
      <c s="91" r="AH365"/>
      <c s="91" r="AI365"/>
      <c s="91" r="AJ365"/>
      <c s="91" r="AK365"/>
      <c s="91" r="AL365">
        <v>32922448.48000000</v>
      </c>
      <c s="91" r="AM365">
        <v>20521571.64000000</v>
      </c>
      <c s="91" r="AN365">
        <v>20119782.50000000</v>
      </c>
      <c s="93" r="AO365"/>
      <c s="129" r="AP365"/>
      <c s="95" r="AQ365" t="s">
        <v>663</v>
      </c>
      <c s="0" r="AR365"/>
    </row>
    <row r="366" ht="11.25000000" customHeight="1">
      <c s="0" r="A366"/>
      <c s="96" r="B366" t="s">
        <v>664</v>
      </c>
      <c s="89" r="C366" t="s">
        <v>512</v>
      </c>
      <c s="90" r="D366" t="s">
        <v>665</v>
      </c>
      <c s="127" r="E366"/>
      <c s="128" r="F366"/>
      <c s="90" r="G366" t="s">
        <v>515</v>
      </c>
      <c s="91" r="H366">
        <v>1436498.00000000</v>
      </c>
      <c s="91" r="I366"/>
      <c s="91" r="J366">
        <v>1436498.00000000</v>
      </c>
      <c s="91" r="K366"/>
      <c s="91" r="L366"/>
      <c s="91" r="M366"/>
      <c s="91" r="N366"/>
      <c s="91" r="O366"/>
      <c s="91" r="P366"/>
      <c s="91" r="Q366"/>
      <c s="91" r="R366">
        <v>633760.00000000</v>
      </c>
      <c s="91" r="S366">
        <v>360000.00000000</v>
      </c>
      <c s="91" r="T366">
        <v>442738.00000000</v>
      </c>
      <c s="91" r="U366"/>
      <c s="97" r="V366">
        <f>""&amp;B366</f>
      </c>
      <c s="89" r="W366">
        <f>""&amp;C366</f>
      </c>
      <c s="90" r="X366">
        <f>""&amp;D366</f>
      </c>
      <c s="127" r="Y366"/>
      <c s="128" r="Z366"/>
      <c s="90" r="AA366">
        <f>""&amp;G366</f>
      </c>
      <c s="91" r="AB366">
        <v>369460.00000000</v>
      </c>
      <c s="91" r="AC366"/>
      <c s="91" r="AD366">
        <v>369460.00000000</v>
      </c>
      <c s="91" r="AE366"/>
      <c s="91" r="AF366"/>
      <c s="91" r="AG366"/>
      <c s="91" r="AH366"/>
      <c s="91" r="AI366"/>
      <c s="91" r="AJ366"/>
      <c s="91" r="AK366"/>
      <c s="91" r="AL366">
        <v>9460.00000000</v>
      </c>
      <c s="91" r="AM366">
        <v>360000.00000000</v>
      </c>
      <c s="91" r="AN366">
        <v>0.00000000</v>
      </c>
      <c s="93" r="AO366"/>
      <c s="129" r="AP366"/>
      <c s="95" r="AQ366" t="s">
        <v>666</v>
      </c>
      <c s="0" r="AR366"/>
    </row>
    <row r="367" ht="18.78700000" customHeight="1">
      <c s="0" r="A367"/>
      <c s="96" r="B367" t="s">
        <v>535</v>
      </c>
      <c s="89" r="C367" t="s">
        <v>512</v>
      </c>
      <c s="90" r="D367" t="s">
        <v>665</v>
      </c>
      <c s="127" r="E367"/>
      <c s="128" r="F367"/>
      <c s="90" r="G367" t="s">
        <v>512</v>
      </c>
      <c s="91" r="H367">
        <v>1076498.00000000</v>
      </c>
      <c s="91" r="I367"/>
      <c s="91" r="J367">
        <v>1076498.00000000</v>
      </c>
      <c s="91" r="K367"/>
      <c s="91" r="L367"/>
      <c s="91" r="M367"/>
      <c s="91" r="N367"/>
      <c s="91" r="O367"/>
      <c s="91" r="P367"/>
      <c s="91" r="Q367"/>
      <c s="91" r="R367">
        <v>633760.00000000</v>
      </c>
      <c s="91" r="S367"/>
      <c s="91" r="T367">
        <v>442738.00000000</v>
      </c>
      <c s="91" r="U367"/>
      <c s="97" r="V367">
        <f>""&amp;B367</f>
      </c>
      <c s="89" r="W367">
        <f>""&amp;C367</f>
      </c>
      <c s="90" r="X367">
        <f>""&amp;D367</f>
      </c>
      <c s="127" r="Y367"/>
      <c s="128" r="Z367"/>
      <c s="90" r="AA367">
        <f>""&amp;G367</f>
      </c>
      <c s="91" r="AB367">
        <v>9460.00000000</v>
      </c>
      <c s="91" r="AC367"/>
      <c s="91" r="AD367">
        <v>9460.00000000</v>
      </c>
      <c s="91" r="AE367"/>
      <c s="91" r="AF367"/>
      <c s="91" r="AG367"/>
      <c s="91" r="AH367"/>
      <c s="91" r="AI367"/>
      <c s="91" r="AJ367"/>
      <c s="91" r="AK367"/>
      <c s="91" r="AL367">
        <v>9460.00000000</v>
      </c>
      <c s="91" r="AM367"/>
      <c s="91" r="AN367">
        <v>0.00000000</v>
      </c>
      <c s="93" r="AO367"/>
      <c s="129" r="AP367"/>
      <c s="95" r="AQ367" t="s">
        <v>667</v>
      </c>
      <c s="0" r="AR367"/>
    </row>
    <row r="368" ht="27.65600000" customHeight="1">
      <c s="0" r="A368"/>
      <c s="96" r="B368" t="s">
        <v>537</v>
      </c>
      <c s="89" r="C368" t="s">
        <v>512</v>
      </c>
      <c s="90" r="D368" t="s">
        <v>665</v>
      </c>
      <c s="127" r="E368"/>
      <c s="128" r="F368"/>
      <c s="90" r="G368" t="s">
        <v>538</v>
      </c>
      <c s="91" r="H368">
        <v>1076498.00000000</v>
      </c>
      <c s="91" r="I368"/>
      <c s="91" r="J368">
        <v>1076498.00000000</v>
      </c>
      <c s="91" r="K368"/>
      <c s="91" r="L368"/>
      <c s="91" r="M368"/>
      <c s="91" r="N368"/>
      <c s="91" r="O368"/>
      <c s="91" r="P368"/>
      <c s="91" r="Q368"/>
      <c s="91" r="R368">
        <v>633760.00000000</v>
      </c>
      <c s="91" r="S368"/>
      <c s="91" r="T368">
        <v>442738.00000000</v>
      </c>
      <c s="91" r="U368"/>
      <c s="97" r="V368">
        <f>""&amp;B368</f>
      </c>
      <c s="89" r="W368">
        <f>""&amp;C368</f>
      </c>
      <c s="90" r="X368">
        <f>""&amp;D368</f>
      </c>
      <c s="127" r="Y368"/>
      <c s="128" r="Z368"/>
      <c s="90" r="AA368">
        <f>""&amp;G368</f>
      </c>
      <c s="91" r="AB368">
        <v>9460.00000000</v>
      </c>
      <c s="91" r="AC368"/>
      <c s="91" r="AD368">
        <v>9460.00000000</v>
      </c>
      <c s="91" r="AE368"/>
      <c s="91" r="AF368"/>
      <c s="91" r="AG368"/>
      <c s="91" r="AH368"/>
      <c s="91" r="AI368"/>
      <c s="91" r="AJ368"/>
      <c s="91" r="AK368"/>
      <c s="91" r="AL368">
        <v>9460.00000000</v>
      </c>
      <c s="91" r="AM368"/>
      <c s="91" r="AN368">
        <v>0.00000000</v>
      </c>
      <c s="93" r="AO368"/>
      <c s="129" r="AP368"/>
      <c s="95" r="AQ368" t="s">
        <v>668</v>
      </c>
      <c s="0" r="AR368"/>
    </row>
    <row r="369" ht="11.25000000" customHeight="1">
      <c s="0" r="A369"/>
      <c s="98" r="B369" t="s">
        <v>540</v>
      </c>
      <c s="99" r="C369" t="s">
        <v>512</v>
      </c>
      <c s="100" r="D369" t="s">
        <v>665</v>
      </c>
      <c s="130" r="E369"/>
      <c s="131" r="F369"/>
      <c s="100" r="G369" t="s">
        <v>541</v>
      </c>
      <c s="91" r="H369">
        <v>1076498.00000000</v>
      </c>
      <c s="104" r="I369"/>
      <c s="91" r="J369">
        <v>1076498.00000000</v>
      </c>
      <c s="104" r="K369"/>
      <c s="105" r="L369"/>
      <c s="105" r="M369"/>
      <c s="105" r="N369"/>
      <c s="105" r="O369"/>
      <c s="105" r="P369"/>
      <c s="105" r="Q369"/>
      <c s="105" r="R369">
        <v>633760.00000000</v>
      </c>
      <c s="105" r="S369"/>
      <c s="105" r="T369">
        <v>442738.00000000</v>
      </c>
      <c s="105" r="U369"/>
      <c s="106" r="V369">
        <f>""&amp;B369</f>
      </c>
      <c s="132" r="W369">
        <f>""&amp;C369</f>
      </c>
      <c s="133" r="X369">
        <f>""&amp;D369</f>
      </c>
      <c s="134" r="Y369"/>
      <c s="135" r="Z369"/>
      <c s="108" r="AA369">
        <f>""&amp;G369</f>
      </c>
      <c s="91" r="AB369">
        <v>9460.00000000</v>
      </c>
      <c s="104" r="AC369"/>
      <c s="91" r="AD369">
        <v>9460.00000000</v>
      </c>
      <c s="104" r="AE369"/>
      <c s="105" r="AF369"/>
      <c s="105" r="AG369"/>
      <c s="105" r="AH369"/>
      <c s="105" r="AI369"/>
      <c s="105" r="AJ369"/>
      <c s="105" r="AK369"/>
      <c s="105" r="AL369">
        <v>9460.00000000</v>
      </c>
      <c s="105" r="AM369"/>
      <c s="105" r="AN369">
        <v>0.00000000</v>
      </c>
      <c s="112" r="AO369"/>
      <c s="136" r="AP369">
        <f>D369&amp;G369</f>
      </c>
      <c s="95" r="AQ369">
        <f>D369&amp;G369</f>
      </c>
      <c s="0" r="AR369"/>
    </row>
    <row r="370" ht="27.65600000" customHeight="1">
      <c s="0" r="A370"/>
      <c s="88" r="B370" t="s">
        <v>610</v>
      </c>
      <c s="89" r="C370" t="s">
        <v>512</v>
      </c>
      <c s="90" r="D370" t="s">
        <v>665</v>
      </c>
      <c s="127" r="E370"/>
      <c s="128" r="F370"/>
      <c s="90" r="G370" t="s">
        <v>611</v>
      </c>
      <c s="91" r="H370">
        <v>360000.00000000</v>
      </c>
      <c s="91" r="I370"/>
      <c s="91" r="J370">
        <v>360000.00000000</v>
      </c>
      <c s="91" r="K370"/>
      <c s="91" r="L370"/>
      <c s="91" r="M370"/>
      <c s="91" r="N370"/>
      <c s="91" r="O370"/>
      <c s="91" r="P370"/>
      <c s="91" r="Q370"/>
      <c s="91" r="R370"/>
      <c s="91" r="S370">
        <v>360000.00000000</v>
      </c>
      <c s="91" r="T370"/>
      <c s="91" r="U370"/>
      <c s="92" r="V370">
        <f>""&amp;B370</f>
      </c>
      <c s="89" r="W370">
        <f>""&amp;C370</f>
      </c>
      <c s="90" r="X370">
        <f>""&amp;D370</f>
      </c>
      <c s="127" r="Y370"/>
      <c s="128" r="Z370"/>
      <c s="90" r="AA370">
        <f>""&amp;G370</f>
      </c>
      <c s="91" r="AB370">
        <v>360000.00000000</v>
      </c>
      <c s="91" r="AC370"/>
      <c s="91" r="AD370">
        <v>360000.00000000</v>
      </c>
      <c s="91" r="AE370"/>
      <c s="91" r="AF370"/>
      <c s="91" r="AG370"/>
      <c s="91" r="AH370"/>
      <c s="91" r="AI370"/>
      <c s="91" r="AJ370"/>
      <c s="91" r="AK370"/>
      <c s="91" r="AL370"/>
      <c s="91" r="AM370">
        <v>360000.00000000</v>
      </c>
      <c s="91" r="AN370"/>
      <c s="93" r="AO370"/>
      <c s="129" r="AP370"/>
      <c s="95" r="AQ370" t="s">
        <v>669</v>
      </c>
      <c s="0" r="AR370"/>
    </row>
    <row r="371" ht="36.52500000" customHeight="1">
      <c s="0" r="A371"/>
      <c s="96" r="B371" t="s">
        <v>670</v>
      </c>
      <c s="89" r="C371" t="s">
        <v>512</v>
      </c>
      <c s="90" r="D371" t="s">
        <v>665</v>
      </c>
      <c s="127" r="E371"/>
      <c s="128" r="F371"/>
      <c s="90" r="G371" t="s">
        <v>671</v>
      </c>
      <c s="91" r="H371">
        <v>360000.00000000</v>
      </c>
      <c s="91" r="I371"/>
      <c s="91" r="J371">
        <v>360000.00000000</v>
      </c>
      <c s="91" r="K371"/>
      <c s="91" r="L371"/>
      <c s="91" r="M371"/>
      <c s="91" r="N371"/>
      <c s="91" r="O371"/>
      <c s="91" r="P371"/>
      <c s="91" r="Q371"/>
      <c s="91" r="R371"/>
      <c s="91" r="S371">
        <v>360000.00000000</v>
      </c>
      <c s="91" r="T371"/>
      <c s="91" r="U371"/>
      <c s="97" r="V371">
        <f>""&amp;B371</f>
      </c>
      <c s="89" r="W371">
        <f>""&amp;C371</f>
      </c>
      <c s="90" r="X371">
        <f>""&amp;D371</f>
      </c>
      <c s="127" r="Y371"/>
      <c s="128" r="Z371"/>
      <c s="90" r="AA371">
        <f>""&amp;G371</f>
      </c>
      <c s="91" r="AB371">
        <v>360000.00000000</v>
      </c>
      <c s="91" r="AC371"/>
      <c s="91" r="AD371">
        <v>360000.00000000</v>
      </c>
      <c s="91" r="AE371"/>
      <c s="91" r="AF371"/>
      <c s="91" r="AG371"/>
      <c s="91" r="AH371"/>
      <c s="91" r="AI371"/>
      <c s="91" r="AJ371"/>
      <c s="91" r="AK371"/>
      <c s="91" r="AL371"/>
      <c s="91" r="AM371">
        <v>360000.00000000</v>
      </c>
      <c s="91" r="AN371"/>
      <c s="93" r="AO371"/>
      <c s="129" r="AP371"/>
      <c s="95" r="AQ371" t="s">
        <v>672</v>
      </c>
      <c s="0" r="AR371"/>
    </row>
    <row r="372" ht="27.65600000" customHeight="1">
      <c s="0" r="A372"/>
      <c s="98" r="B372" t="s">
        <v>673</v>
      </c>
      <c s="99" r="C372" t="s">
        <v>512</v>
      </c>
      <c s="100" r="D372" t="s">
        <v>665</v>
      </c>
      <c s="130" r="E372"/>
      <c s="131" r="F372"/>
      <c s="100" r="G372" t="s">
        <v>674</v>
      </c>
      <c s="91" r="H372">
        <v>360000.00000000</v>
      </c>
      <c s="104" r="I372"/>
      <c s="91" r="J372">
        <v>360000.00000000</v>
      </c>
      <c s="104" r="K372"/>
      <c s="105" r="L372"/>
      <c s="105" r="M372"/>
      <c s="105" r="N372"/>
      <c s="105" r="O372"/>
      <c s="105" r="P372"/>
      <c s="105" r="Q372"/>
      <c s="105" r="R372"/>
      <c s="105" r="S372">
        <v>360000.00000000</v>
      </c>
      <c s="105" r="T372"/>
      <c s="105" r="U372"/>
      <c s="106" r="V372">
        <f>""&amp;B372</f>
      </c>
      <c s="132" r="W372">
        <f>""&amp;C372</f>
      </c>
      <c s="133" r="X372">
        <f>""&amp;D372</f>
      </c>
      <c s="134" r="Y372"/>
      <c s="135" r="Z372"/>
      <c s="108" r="AA372">
        <f>""&amp;G372</f>
      </c>
      <c s="91" r="AB372">
        <v>360000.00000000</v>
      </c>
      <c s="104" r="AC372"/>
      <c s="91" r="AD372">
        <v>360000.00000000</v>
      </c>
      <c s="104" r="AE372"/>
      <c s="105" r="AF372"/>
      <c s="105" r="AG372"/>
      <c s="105" r="AH372"/>
      <c s="105" r="AI372"/>
      <c s="105" r="AJ372"/>
      <c s="105" r="AK372"/>
      <c s="105" r="AL372"/>
      <c s="105" r="AM372">
        <v>360000.00000000</v>
      </c>
      <c s="105" r="AN372"/>
      <c s="112" r="AO372"/>
      <c s="136" r="AP372">
        <f>D372&amp;G372</f>
      </c>
      <c s="95" r="AQ372">
        <f>D372&amp;G372</f>
      </c>
      <c s="0" r="AR372"/>
    </row>
    <row r="373" ht="11.25000000" customHeight="1">
      <c s="0" r="A373"/>
      <c s="88" r="B373" t="s">
        <v>675</v>
      </c>
      <c s="89" r="C373" t="s">
        <v>512</v>
      </c>
      <c s="90" r="D373" t="s">
        <v>676</v>
      </c>
      <c s="127" r="E373"/>
      <c s="128" r="F373"/>
      <c s="90" r="G373" t="s">
        <v>515</v>
      </c>
      <c s="91" r="H373">
        <v>31843598.62000000</v>
      </c>
      <c s="91" r="I373"/>
      <c s="91" r="J373">
        <v>31843598.62000000</v>
      </c>
      <c s="91" r="K373"/>
      <c s="91" r="L373"/>
      <c s="91" r="M373"/>
      <c s="91" r="N373"/>
      <c s="91" r="O373"/>
      <c s="91" r="P373"/>
      <c s="91" r="Q373"/>
      <c s="91" r="R373">
        <v>30438253.29000000</v>
      </c>
      <c s="91" r="S373">
        <v>1405345.33000000</v>
      </c>
      <c s="91" r="T373"/>
      <c s="91" r="U373"/>
      <c s="92" r="V373">
        <f>""&amp;B373</f>
      </c>
      <c s="89" r="W373">
        <f>""&amp;C373</f>
      </c>
      <c s="90" r="X373">
        <f>""&amp;D373</f>
      </c>
      <c s="127" r="Y373"/>
      <c s="128" r="Z373"/>
      <c s="90" r="AA373">
        <f>""&amp;G373</f>
      </c>
      <c s="91" r="AB373">
        <v>20895865.30000000</v>
      </c>
      <c s="91" r="AC373"/>
      <c s="91" r="AD373">
        <v>20895865.30000000</v>
      </c>
      <c s="91" r="AE373"/>
      <c s="91" r="AF373"/>
      <c s="91" r="AG373"/>
      <c s="91" r="AH373"/>
      <c s="91" r="AI373"/>
      <c s="91" r="AJ373"/>
      <c s="91" r="AK373"/>
      <c s="91" r="AL373">
        <v>20069900.53000000</v>
      </c>
      <c s="91" r="AM373">
        <v>825964.77000000</v>
      </c>
      <c s="91" r="AN373"/>
      <c s="93" r="AO373"/>
      <c s="129" r="AP373"/>
      <c s="95" r="AQ373" t="s">
        <v>677</v>
      </c>
      <c s="0" r="AR373"/>
    </row>
    <row r="374" ht="18.78700000" customHeight="1">
      <c s="0" r="A374"/>
      <c s="96" r="B374" t="s">
        <v>535</v>
      </c>
      <c s="89" r="C374" t="s">
        <v>512</v>
      </c>
      <c s="90" r="D374" t="s">
        <v>676</v>
      </c>
      <c s="127" r="E374"/>
      <c s="128" r="F374"/>
      <c s="90" r="G374" t="s">
        <v>512</v>
      </c>
      <c s="91" r="H374">
        <v>31843598.62000000</v>
      </c>
      <c s="91" r="I374"/>
      <c s="91" r="J374">
        <v>31843598.62000000</v>
      </c>
      <c s="91" r="K374"/>
      <c s="91" r="L374"/>
      <c s="91" r="M374"/>
      <c s="91" r="N374"/>
      <c s="91" r="O374"/>
      <c s="91" r="P374"/>
      <c s="91" r="Q374"/>
      <c s="91" r="R374">
        <v>30438253.29000000</v>
      </c>
      <c s="91" r="S374">
        <v>1405345.33000000</v>
      </c>
      <c s="91" r="T374"/>
      <c s="91" r="U374"/>
      <c s="97" r="V374">
        <f>""&amp;B374</f>
      </c>
      <c s="89" r="W374">
        <f>""&amp;C374</f>
      </c>
      <c s="90" r="X374">
        <f>""&amp;D374</f>
      </c>
      <c s="127" r="Y374"/>
      <c s="128" r="Z374"/>
      <c s="90" r="AA374">
        <f>""&amp;G374</f>
      </c>
      <c s="91" r="AB374">
        <v>20895865.30000000</v>
      </c>
      <c s="91" r="AC374"/>
      <c s="91" r="AD374">
        <v>20895865.30000000</v>
      </c>
      <c s="91" r="AE374"/>
      <c s="91" r="AF374"/>
      <c s="91" r="AG374"/>
      <c s="91" r="AH374"/>
      <c s="91" r="AI374"/>
      <c s="91" r="AJ374"/>
      <c s="91" r="AK374"/>
      <c s="91" r="AL374">
        <v>20069900.53000000</v>
      </c>
      <c s="91" r="AM374">
        <v>825964.77000000</v>
      </c>
      <c s="91" r="AN374"/>
      <c s="93" r="AO374"/>
      <c s="129" r="AP374"/>
      <c s="95" r="AQ374" t="s">
        <v>678</v>
      </c>
      <c s="0" r="AR374"/>
    </row>
    <row r="375" ht="27.65600000" customHeight="1">
      <c s="0" r="A375"/>
      <c s="96" r="B375" t="s">
        <v>537</v>
      </c>
      <c s="89" r="C375" t="s">
        <v>512</v>
      </c>
      <c s="90" r="D375" t="s">
        <v>676</v>
      </c>
      <c s="127" r="E375"/>
      <c s="128" r="F375"/>
      <c s="90" r="G375" t="s">
        <v>538</v>
      </c>
      <c s="91" r="H375">
        <v>31843598.62000000</v>
      </c>
      <c s="91" r="I375"/>
      <c s="91" r="J375">
        <v>31843598.62000000</v>
      </c>
      <c s="91" r="K375"/>
      <c s="91" r="L375"/>
      <c s="91" r="M375"/>
      <c s="91" r="N375"/>
      <c s="91" r="O375"/>
      <c s="91" r="P375"/>
      <c s="91" r="Q375"/>
      <c s="91" r="R375">
        <v>30438253.29000000</v>
      </c>
      <c s="91" r="S375">
        <v>1405345.33000000</v>
      </c>
      <c s="91" r="T375"/>
      <c s="91" r="U375"/>
      <c s="97" r="V375">
        <f>""&amp;B375</f>
      </c>
      <c s="89" r="W375">
        <f>""&amp;C375</f>
      </c>
      <c s="90" r="X375">
        <f>""&amp;D375</f>
      </c>
      <c s="127" r="Y375"/>
      <c s="128" r="Z375"/>
      <c s="90" r="AA375">
        <f>""&amp;G375</f>
      </c>
      <c s="91" r="AB375">
        <v>20895865.30000000</v>
      </c>
      <c s="91" r="AC375"/>
      <c s="91" r="AD375">
        <v>20895865.30000000</v>
      </c>
      <c s="91" r="AE375"/>
      <c s="91" r="AF375"/>
      <c s="91" r="AG375"/>
      <c s="91" r="AH375"/>
      <c s="91" r="AI375"/>
      <c s="91" r="AJ375"/>
      <c s="91" r="AK375"/>
      <c s="91" r="AL375">
        <v>20069900.53000000</v>
      </c>
      <c s="91" r="AM375">
        <v>825964.77000000</v>
      </c>
      <c s="91" r="AN375"/>
      <c s="93" r="AO375"/>
      <c s="129" r="AP375"/>
      <c s="95" r="AQ375" t="s">
        <v>679</v>
      </c>
      <c s="0" r="AR375"/>
    </row>
    <row r="376" ht="11.25000000" customHeight="1">
      <c s="0" r="A376"/>
      <c s="98" r="B376" t="s">
        <v>540</v>
      </c>
      <c s="99" r="C376" t="s">
        <v>512</v>
      </c>
      <c s="100" r="D376" t="s">
        <v>676</v>
      </c>
      <c s="130" r="E376"/>
      <c s="131" r="F376"/>
      <c s="100" r="G376" t="s">
        <v>541</v>
      </c>
      <c s="91" r="H376">
        <v>31843598.62000000</v>
      </c>
      <c s="104" r="I376"/>
      <c s="91" r="J376">
        <v>31843598.62000000</v>
      </c>
      <c s="104" r="K376"/>
      <c s="105" r="L376"/>
      <c s="105" r="M376"/>
      <c s="105" r="N376"/>
      <c s="105" r="O376"/>
      <c s="105" r="P376"/>
      <c s="105" r="Q376"/>
      <c s="105" r="R376">
        <v>30438253.29000000</v>
      </c>
      <c s="105" r="S376">
        <v>1405345.33000000</v>
      </c>
      <c s="105" r="T376"/>
      <c s="105" r="U376"/>
      <c s="106" r="V376">
        <f>""&amp;B376</f>
      </c>
      <c s="132" r="W376">
        <f>""&amp;C376</f>
      </c>
      <c s="133" r="X376">
        <f>""&amp;D376</f>
      </c>
      <c s="134" r="Y376"/>
      <c s="135" r="Z376"/>
      <c s="108" r="AA376">
        <f>""&amp;G376</f>
      </c>
      <c s="91" r="AB376">
        <v>20895865.30000000</v>
      </c>
      <c s="104" r="AC376"/>
      <c s="91" r="AD376">
        <v>20895865.30000000</v>
      </c>
      <c s="104" r="AE376"/>
      <c s="105" r="AF376"/>
      <c s="105" r="AG376"/>
      <c s="105" r="AH376"/>
      <c s="105" r="AI376"/>
      <c s="105" r="AJ376"/>
      <c s="105" r="AK376"/>
      <c s="105" r="AL376">
        <v>20069900.53000000</v>
      </c>
      <c s="105" r="AM376">
        <v>825964.77000000</v>
      </c>
      <c s="105" r="AN376"/>
      <c s="112" r="AO376"/>
      <c s="136" r="AP376">
        <f>D376&amp;G376</f>
      </c>
      <c s="95" r="AQ376">
        <f>D376&amp;G376</f>
      </c>
      <c s="0" r="AR376"/>
    </row>
    <row r="377" ht="11.25000000" customHeight="1">
      <c s="0" r="A377"/>
      <c s="88" r="B377" t="s">
        <v>680</v>
      </c>
      <c s="89" r="C377" t="s">
        <v>512</v>
      </c>
      <c s="90" r="D377" t="s">
        <v>681</v>
      </c>
      <c s="127" r="E377"/>
      <c s="128" r="F377"/>
      <c s="90" r="G377" t="s">
        <v>515</v>
      </c>
      <c s="91" r="H377">
        <v>142605684.03000000</v>
      </c>
      <c s="91" r="I377"/>
      <c s="91" r="J377">
        <v>142605684.03000000</v>
      </c>
      <c s="91" r="K377"/>
      <c s="91" r="L377"/>
      <c s="91" r="M377"/>
      <c s="91" r="N377"/>
      <c s="91" r="O377"/>
      <c s="91" r="P377"/>
      <c s="91" r="Q377"/>
      <c s="91" r="R377">
        <v>44792282.08000000</v>
      </c>
      <c s="91" r="S377">
        <v>56125288.36000000</v>
      </c>
      <c s="91" r="T377">
        <v>41688113.59000000</v>
      </c>
      <c s="91" r="U377"/>
      <c s="92" r="V377">
        <f>""&amp;B377</f>
      </c>
      <c s="89" r="W377">
        <f>""&amp;C377</f>
      </c>
      <c s="90" r="X377">
        <f>""&amp;D377</f>
      </c>
      <c s="127" r="Y377"/>
      <c s="128" r="Z377"/>
      <c s="90" r="AA377">
        <f>""&amp;G377</f>
      </c>
      <c s="91" r="AB377">
        <v>50937608.96000000</v>
      </c>
      <c s="91" r="AC377"/>
      <c s="91" r="AD377">
        <v>50937608.96000000</v>
      </c>
      <c s="91" r="AE377"/>
      <c s="91" r="AF377"/>
      <c s="91" r="AG377"/>
      <c s="91" r="AH377"/>
      <c s="91" r="AI377"/>
      <c s="91" r="AJ377"/>
      <c s="91" r="AK377"/>
      <c s="91" r="AL377">
        <v>12257155.76000000</v>
      </c>
      <c s="91" r="AM377">
        <v>19306270.70000000</v>
      </c>
      <c s="91" r="AN377">
        <v>19374182.50000000</v>
      </c>
      <c s="93" r="AO377"/>
      <c s="129" r="AP377"/>
      <c s="95" r="AQ377" t="s">
        <v>682</v>
      </c>
      <c s="0" r="AR377"/>
    </row>
    <row r="378" ht="18.78700000" customHeight="1">
      <c s="0" r="A378"/>
      <c s="96" r="B378" t="s">
        <v>535</v>
      </c>
      <c s="89" r="C378" t="s">
        <v>512</v>
      </c>
      <c s="90" r="D378" t="s">
        <v>681</v>
      </c>
      <c s="127" r="E378"/>
      <c s="128" r="F378"/>
      <c s="90" r="G378" t="s">
        <v>512</v>
      </c>
      <c s="91" r="H378">
        <v>117166744.52000000</v>
      </c>
      <c s="91" r="I378"/>
      <c s="91" r="J378">
        <v>117166744.52000000</v>
      </c>
      <c s="91" r="K378"/>
      <c s="91" r="L378"/>
      <c s="91" r="M378"/>
      <c s="91" r="N378"/>
      <c s="91" r="O378"/>
      <c s="91" r="P378"/>
      <c s="91" r="Q378"/>
      <c s="91" r="R378">
        <v>44792282.08000000</v>
      </c>
      <c s="91" r="S378">
        <v>30686348.85000000</v>
      </c>
      <c s="91" r="T378">
        <v>41688113.59000000</v>
      </c>
      <c s="91" r="U378"/>
      <c s="97" r="V378">
        <f>""&amp;B378</f>
      </c>
      <c s="89" r="W378">
        <f>""&amp;C378</f>
      </c>
      <c s="90" r="X378">
        <f>""&amp;D378</f>
      </c>
      <c s="127" r="Y378"/>
      <c s="128" r="Z378"/>
      <c s="90" r="AA378">
        <f>""&amp;G378</f>
      </c>
      <c s="91" r="AB378">
        <v>48295340.83000000</v>
      </c>
      <c s="91" r="AC378"/>
      <c s="91" r="AD378">
        <v>48295340.83000000</v>
      </c>
      <c s="91" r="AE378"/>
      <c s="91" r="AF378"/>
      <c s="91" r="AG378"/>
      <c s="91" r="AH378"/>
      <c s="91" r="AI378"/>
      <c s="91" r="AJ378"/>
      <c s="91" r="AK378"/>
      <c s="91" r="AL378">
        <v>12257155.76000000</v>
      </c>
      <c s="91" r="AM378">
        <v>16664002.57000000</v>
      </c>
      <c s="91" r="AN378">
        <v>19374182.50000000</v>
      </c>
      <c s="93" r="AO378"/>
      <c s="129" r="AP378"/>
      <c s="95" r="AQ378" t="s">
        <v>683</v>
      </c>
      <c s="0" r="AR378"/>
    </row>
    <row r="379" ht="27.65600000" customHeight="1">
      <c s="0" r="A379"/>
      <c s="96" r="B379" t="s">
        <v>537</v>
      </c>
      <c s="89" r="C379" t="s">
        <v>512</v>
      </c>
      <c s="90" r="D379" t="s">
        <v>681</v>
      </c>
      <c s="127" r="E379"/>
      <c s="128" r="F379"/>
      <c s="90" r="G379" t="s">
        <v>538</v>
      </c>
      <c s="91" r="H379">
        <v>117166744.52000000</v>
      </c>
      <c s="91" r="I379"/>
      <c s="91" r="J379">
        <v>117166744.52000000</v>
      </c>
      <c s="91" r="K379"/>
      <c s="91" r="L379"/>
      <c s="91" r="M379"/>
      <c s="91" r="N379"/>
      <c s="91" r="O379"/>
      <c s="91" r="P379"/>
      <c s="91" r="Q379"/>
      <c s="91" r="R379">
        <v>44792282.08000000</v>
      </c>
      <c s="91" r="S379">
        <v>30686348.85000000</v>
      </c>
      <c s="91" r="T379">
        <v>41688113.59000000</v>
      </c>
      <c s="91" r="U379"/>
      <c s="97" r="V379">
        <f>""&amp;B379</f>
      </c>
      <c s="89" r="W379">
        <f>""&amp;C379</f>
      </c>
      <c s="90" r="X379">
        <f>""&amp;D379</f>
      </c>
      <c s="127" r="Y379"/>
      <c s="128" r="Z379"/>
      <c s="90" r="AA379">
        <f>""&amp;G379</f>
      </c>
      <c s="91" r="AB379">
        <v>48295340.83000000</v>
      </c>
      <c s="91" r="AC379"/>
      <c s="91" r="AD379">
        <v>48295340.83000000</v>
      </c>
      <c s="91" r="AE379"/>
      <c s="91" r="AF379"/>
      <c s="91" r="AG379"/>
      <c s="91" r="AH379"/>
      <c s="91" r="AI379"/>
      <c s="91" r="AJ379"/>
      <c s="91" r="AK379"/>
      <c s="91" r="AL379">
        <v>12257155.76000000</v>
      </c>
      <c s="91" r="AM379">
        <v>16664002.57000000</v>
      </c>
      <c s="91" r="AN379">
        <v>19374182.50000000</v>
      </c>
      <c s="93" r="AO379"/>
      <c s="129" r="AP379"/>
      <c s="95" r="AQ379" t="s">
        <v>684</v>
      </c>
      <c s="0" r="AR379"/>
    </row>
    <row r="380" ht="27.65600000" customHeight="1">
      <c s="0" r="A380"/>
      <c s="98" r="B380" t="s">
        <v>647</v>
      </c>
      <c s="99" r="C380" t="s">
        <v>512</v>
      </c>
      <c s="100" r="D380" t="s">
        <v>681</v>
      </c>
      <c s="130" r="E380"/>
      <c s="131" r="F380"/>
      <c s="100" r="G380" t="s">
        <v>648</v>
      </c>
      <c s="91" r="H380">
        <v>15960050.00000000</v>
      </c>
      <c s="104" r="I380"/>
      <c s="91" r="J380">
        <v>15960050.00000000</v>
      </c>
      <c s="104" r="K380"/>
      <c s="105" r="L380"/>
      <c s="105" r="M380"/>
      <c s="105" r="N380"/>
      <c s="105" r="O380"/>
      <c s="105" r="P380"/>
      <c s="105" r="Q380"/>
      <c s="105" r="R380">
        <v>3968750.00000000</v>
      </c>
      <c s="105" r="S380">
        <v>1990000.00000000</v>
      </c>
      <c s="105" r="T380">
        <v>10001300.00000000</v>
      </c>
      <c s="105" r="U380"/>
      <c s="106" r="V380">
        <f>""&amp;B380</f>
      </c>
      <c s="132" r="W380">
        <f>""&amp;C380</f>
      </c>
      <c s="133" r="X380">
        <f>""&amp;D380</f>
      </c>
      <c s="134" r="Y380"/>
      <c s="135" r="Z380"/>
      <c s="108" r="AA380">
        <f>""&amp;G380</f>
      </c>
      <c s="91" r="AB380">
        <v>1990000.00000000</v>
      </c>
      <c s="104" r="AC380"/>
      <c s="91" r="AD380">
        <v>1990000.00000000</v>
      </c>
      <c s="104" r="AE380"/>
      <c s="105" r="AF380"/>
      <c s="105" r="AG380"/>
      <c s="105" r="AH380"/>
      <c s="105" r="AI380"/>
      <c s="105" r="AJ380"/>
      <c s="105" r="AK380"/>
      <c s="105" r="AL380">
        <v>0.00000000</v>
      </c>
      <c s="105" r="AM380">
        <v>1990000.00000000</v>
      </c>
      <c s="105" r="AN380">
        <v>0.00000000</v>
      </c>
      <c s="112" r="AO380"/>
      <c s="136" r="AP380">
        <f>D380&amp;G380</f>
      </c>
      <c s="95" r="AQ380">
        <f>D380&amp;G380</f>
      </c>
      <c s="0" r="AR380"/>
    </row>
    <row r="381" ht="11.25000000" customHeight="1">
      <c s="0" r="A381"/>
      <c s="114" r="B381" t="s">
        <v>540</v>
      </c>
      <c s="99" r="C381" t="s">
        <v>512</v>
      </c>
      <c s="100" r="D381" t="s">
        <v>681</v>
      </c>
      <c s="130" r="E381"/>
      <c s="131" r="F381"/>
      <c s="100" r="G381" t="s">
        <v>541</v>
      </c>
      <c s="91" r="H381">
        <v>101206694.52000000</v>
      </c>
      <c s="104" r="I381"/>
      <c s="91" r="J381">
        <v>101206694.52000000</v>
      </c>
      <c s="104" r="K381"/>
      <c s="105" r="L381"/>
      <c s="105" r="M381"/>
      <c s="105" r="N381"/>
      <c s="105" r="O381"/>
      <c s="105" r="P381"/>
      <c s="105" r="Q381"/>
      <c s="105" r="R381">
        <v>40823532.08000000</v>
      </c>
      <c s="105" r="S381">
        <v>28696348.85000000</v>
      </c>
      <c s="105" r="T381">
        <v>31686813.59000000</v>
      </c>
      <c s="105" r="U381"/>
      <c s="115" r="V381">
        <f>""&amp;B381</f>
      </c>
      <c s="132" r="W381">
        <f>""&amp;C381</f>
      </c>
      <c s="133" r="X381">
        <f>""&amp;D381</f>
      </c>
      <c s="134" r="Y381"/>
      <c s="135" r="Z381"/>
      <c s="108" r="AA381">
        <f>""&amp;G381</f>
      </c>
      <c s="91" r="AB381">
        <v>46305340.83000000</v>
      </c>
      <c s="104" r="AC381"/>
      <c s="91" r="AD381">
        <v>46305340.83000000</v>
      </c>
      <c s="104" r="AE381"/>
      <c s="105" r="AF381"/>
      <c s="105" r="AG381"/>
      <c s="105" r="AH381"/>
      <c s="105" r="AI381"/>
      <c s="105" r="AJ381"/>
      <c s="105" r="AK381"/>
      <c s="105" r="AL381">
        <v>12257155.76000000</v>
      </c>
      <c s="105" r="AM381">
        <v>14674002.57000000</v>
      </c>
      <c s="105" r="AN381">
        <v>19374182.50000000</v>
      </c>
      <c s="112" r="AO381"/>
      <c s="136" r="AP381">
        <f>D381&amp;G381</f>
      </c>
      <c s="95" r="AQ381">
        <f>D381&amp;G381</f>
      </c>
      <c s="0" r="AR381"/>
    </row>
    <row r="382" ht="18.78700000" customHeight="1">
      <c s="0" r="A382"/>
      <c s="88" r="B382" t="s">
        <v>685</v>
      </c>
      <c s="89" r="C382" t="s">
        <v>512</v>
      </c>
      <c s="90" r="D382" t="s">
        <v>681</v>
      </c>
      <c s="127" r="E382"/>
      <c s="128" r="F382"/>
      <c s="90" r="G382" t="s">
        <v>686</v>
      </c>
      <c s="91" r="H382">
        <v>25438939.51000000</v>
      </c>
      <c s="91" r="I382"/>
      <c s="91" r="J382">
        <v>25438939.51000000</v>
      </c>
      <c s="91" r="K382"/>
      <c s="91" r="L382"/>
      <c s="91" r="M382"/>
      <c s="91" r="N382"/>
      <c s="91" r="O382"/>
      <c s="91" r="P382"/>
      <c s="91" r="Q382"/>
      <c s="91" r="R382"/>
      <c s="91" r="S382">
        <v>25438939.51000000</v>
      </c>
      <c s="91" r="T382"/>
      <c s="91" r="U382"/>
      <c s="92" r="V382">
        <f>""&amp;B382</f>
      </c>
      <c s="89" r="W382">
        <f>""&amp;C382</f>
      </c>
      <c s="90" r="X382">
        <f>""&amp;D382</f>
      </c>
      <c s="127" r="Y382"/>
      <c s="128" r="Z382"/>
      <c s="90" r="AA382">
        <f>""&amp;G382</f>
      </c>
      <c s="91" r="AB382">
        <v>2642268.13000000</v>
      </c>
      <c s="91" r="AC382"/>
      <c s="91" r="AD382">
        <v>2642268.13000000</v>
      </c>
      <c s="91" r="AE382"/>
      <c s="91" r="AF382"/>
      <c s="91" r="AG382"/>
      <c s="91" r="AH382"/>
      <c s="91" r="AI382"/>
      <c s="91" r="AJ382"/>
      <c s="91" r="AK382"/>
      <c s="91" r="AL382"/>
      <c s="91" r="AM382">
        <v>2642268.13000000</v>
      </c>
      <c s="91" r="AN382"/>
      <c s="93" r="AO382"/>
      <c s="129" r="AP382"/>
      <c s="95" r="AQ382" t="s">
        <v>687</v>
      </c>
      <c s="0" r="AR382"/>
    </row>
    <row r="383" ht="11.25000000" customHeight="1">
      <c s="0" r="A383"/>
      <c s="96" r="B383" t="s">
        <v>688</v>
      </c>
      <c s="89" r="C383" t="s">
        <v>512</v>
      </c>
      <c s="90" r="D383" t="s">
        <v>681</v>
      </c>
      <c s="127" r="E383"/>
      <c s="128" r="F383"/>
      <c s="90" r="G383" t="s">
        <v>689</v>
      </c>
      <c s="91" r="H383">
        <v>25438939.51000000</v>
      </c>
      <c s="91" r="I383"/>
      <c s="91" r="J383">
        <v>25438939.51000000</v>
      </c>
      <c s="91" r="K383"/>
      <c s="91" r="L383"/>
      <c s="91" r="M383"/>
      <c s="91" r="N383"/>
      <c s="91" r="O383"/>
      <c s="91" r="P383"/>
      <c s="91" r="Q383"/>
      <c s="91" r="R383"/>
      <c s="91" r="S383">
        <v>25438939.51000000</v>
      </c>
      <c s="91" r="T383"/>
      <c s="91" r="U383"/>
      <c s="97" r="V383">
        <f>""&amp;B383</f>
      </c>
      <c s="89" r="W383">
        <f>""&amp;C383</f>
      </c>
      <c s="90" r="X383">
        <f>""&amp;D383</f>
      </c>
      <c s="127" r="Y383"/>
      <c s="128" r="Z383"/>
      <c s="90" r="AA383">
        <f>""&amp;G383</f>
      </c>
      <c s="91" r="AB383">
        <v>2642268.13000000</v>
      </c>
      <c s="91" r="AC383"/>
      <c s="91" r="AD383">
        <v>2642268.13000000</v>
      </c>
      <c s="91" r="AE383"/>
      <c s="91" r="AF383"/>
      <c s="91" r="AG383"/>
      <c s="91" r="AH383"/>
      <c s="91" r="AI383"/>
      <c s="91" r="AJ383"/>
      <c s="91" r="AK383"/>
      <c s="91" r="AL383"/>
      <c s="91" r="AM383">
        <v>2642268.13000000</v>
      </c>
      <c s="91" r="AN383"/>
      <c s="93" r="AO383"/>
      <c s="129" r="AP383"/>
      <c s="95" r="AQ383" t="s">
        <v>690</v>
      </c>
      <c s="0" r="AR383"/>
    </row>
    <row r="384" ht="27.65600000" customHeight="1">
      <c s="0" r="A384"/>
      <c s="98" r="B384" t="s">
        <v>691</v>
      </c>
      <c s="99" r="C384" t="s">
        <v>512</v>
      </c>
      <c s="100" r="D384" t="s">
        <v>681</v>
      </c>
      <c s="130" r="E384"/>
      <c s="131" r="F384"/>
      <c s="100" r="G384" t="s">
        <v>692</v>
      </c>
      <c s="91" r="H384">
        <v>25438939.51000000</v>
      </c>
      <c s="104" r="I384"/>
      <c s="91" r="J384">
        <v>25438939.51000000</v>
      </c>
      <c s="104" r="K384"/>
      <c s="105" r="L384"/>
      <c s="105" r="M384"/>
      <c s="105" r="N384"/>
      <c s="105" r="O384"/>
      <c s="105" r="P384"/>
      <c s="105" r="Q384"/>
      <c s="105" r="R384"/>
      <c s="105" r="S384">
        <v>25438939.51000000</v>
      </c>
      <c s="105" r="T384"/>
      <c s="105" r="U384"/>
      <c s="106" r="V384">
        <f>""&amp;B384</f>
      </c>
      <c s="132" r="W384">
        <f>""&amp;C384</f>
      </c>
      <c s="133" r="X384">
        <f>""&amp;D384</f>
      </c>
      <c s="134" r="Y384"/>
      <c s="135" r="Z384"/>
      <c s="108" r="AA384">
        <f>""&amp;G384</f>
      </c>
      <c s="91" r="AB384">
        <v>2642268.13000000</v>
      </c>
      <c s="104" r="AC384"/>
      <c s="91" r="AD384">
        <v>2642268.13000000</v>
      </c>
      <c s="104" r="AE384"/>
      <c s="105" r="AF384"/>
      <c s="105" r="AG384"/>
      <c s="105" r="AH384"/>
      <c s="105" r="AI384"/>
      <c s="105" r="AJ384"/>
      <c s="105" r="AK384"/>
      <c s="105" r="AL384"/>
      <c s="105" r="AM384">
        <v>2642268.13000000</v>
      </c>
      <c s="105" r="AN384"/>
      <c s="112" r="AO384"/>
      <c s="136" r="AP384">
        <f>D384&amp;G384</f>
      </c>
      <c s="95" r="AQ384">
        <f>D384&amp;G384</f>
      </c>
      <c s="0" r="AR384"/>
    </row>
    <row r="385" ht="11.25000000" customHeight="1">
      <c s="0" r="A385"/>
      <c s="88" r="B385" t="s">
        <v>693</v>
      </c>
      <c s="89" r="C385" t="s">
        <v>512</v>
      </c>
      <c s="90" r="D385" t="s">
        <v>694</v>
      </c>
      <c s="127" r="E385"/>
      <c s="128" r="F385"/>
      <c s="90" r="G385" t="s">
        <v>515</v>
      </c>
      <c s="91" r="H385">
        <v>14997857.14000000</v>
      </c>
      <c s="91" r="I385"/>
      <c s="91" r="J385">
        <v>14997857.14000000</v>
      </c>
      <c s="91" r="K385"/>
      <c s="91" r="L385"/>
      <c s="91" r="M385"/>
      <c s="91" r="N385"/>
      <c s="91" r="O385"/>
      <c s="91" r="P385"/>
      <c s="91" r="Q385"/>
      <c s="91" r="R385">
        <v>12907857.14000000</v>
      </c>
      <c s="91" r="S385">
        <v>510000.00000000</v>
      </c>
      <c s="91" r="T385">
        <v>1580000.00000000</v>
      </c>
      <c s="91" r="U385"/>
      <c s="92" r="V385">
        <f>""&amp;B385</f>
      </c>
      <c s="89" r="W385">
        <f>""&amp;C385</f>
      </c>
      <c s="90" r="X385">
        <f>""&amp;D385</f>
      </c>
      <c s="127" r="Y385"/>
      <c s="128" r="Z385"/>
      <c s="90" r="AA385">
        <f>""&amp;G385</f>
      </c>
      <c s="91" r="AB385">
        <v>1360868.36000000</v>
      </c>
      <c s="91" r="AC385"/>
      <c s="91" r="AD385">
        <v>1360868.36000000</v>
      </c>
      <c s="91" r="AE385"/>
      <c s="91" r="AF385"/>
      <c s="91" r="AG385"/>
      <c s="91" r="AH385"/>
      <c s="91" r="AI385"/>
      <c s="91" r="AJ385"/>
      <c s="91" r="AK385"/>
      <c s="91" r="AL385">
        <v>585932.19000000</v>
      </c>
      <c s="91" r="AM385">
        <v>29336.17000000</v>
      </c>
      <c s="91" r="AN385">
        <v>745600.00000000</v>
      </c>
      <c s="93" r="AO385"/>
      <c s="129" r="AP385"/>
      <c s="95" r="AQ385" t="s">
        <v>695</v>
      </c>
      <c s="0" r="AR385"/>
    </row>
    <row r="386" ht="45.39400000" customHeight="1">
      <c s="0" r="A386"/>
      <c s="96" r="B386" t="s">
        <v>520</v>
      </c>
      <c s="89" r="C386" t="s">
        <v>512</v>
      </c>
      <c s="90" r="D386" t="s">
        <v>694</v>
      </c>
      <c s="127" r="E386"/>
      <c s="128" r="F386"/>
      <c s="90" r="G386" t="s">
        <v>521</v>
      </c>
      <c s="91" r="H386">
        <v>250000.00000000</v>
      </c>
      <c s="91" r="I386"/>
      <c s="91" r="J386">
        <v>250000.00000000</v>
      </c>
      <c s="91" r="K386"/>
      <c s="91" r="L386"/>
      <c s="91" r="M386"/>
      <c s="91" r="N386"/>
      <c s="91" r="O386"/>
      <c s="91" r="P386"/>
      <c s="91" r="Q386"/>
      <c s="91" r="R386">
        <v>250000.00000000</v>
      </c>
      <c s="91" r="S386"/>
      <c s="91" r="T386"/>
      <c s="91" r="U386"/>
      <c s="97" r="V386">
        <f>""&amp;B386</f>
      </c>
      <c s="89" r="W386">
        <f>""&amp;C386</f>
      </c>
      <c s="90" r="X386">
        <f>""&amp;D386</f>
      </c>
      <c s="127" r="Y386"/>
      <c s="128" r="Z386"/>
      <c s="90" r="AA386">
        <f>""&amp;G386</f>
      </c>
      <c s="91" r="AB386">
        <v>0.00000000</v>
      </c>
      <c s="91" r="AC386"/>
      <c s="91" r="AD386">
        <v>0.00000000</v>
      </c>
      <c s="91" r="AE386"/>
      <c s="91" r="AF386"/>
      <c s="91" r="AG386"/>
      <c s="91" r="AH386"/>
      <c s="91" r="AI386"/>
      <c s="91" r="AJ386"/>
      <c s="91" r="AK386"/>
      <c s="91" r="AL386">
        <v>0.00000000</v>
      </c>
      <c s="91" r="AM386"/>
      <c s="91" r="AN386"/>
      <c s="93" r="AO386"/>
      <c s="129" r="AP386"/>
      <c s="95" r="AQ386" t="s">
        <v>696</v>
      </c>
      <c s="0" r="AR386"/>
    </row>
    <row r="387" ht="18.78700000" customHeight="1">
      <c s="0" r="A387"/>
      <c s="96" r="B387" t="s">
        <v>523</v>
      </c>
      <c s="89" r="C387" t="s">
        <v>512</v>
      </c>
      <c s="90" r="D387" t="s">
        <v>694</v>
      </c>
      <c s="127" r="E387"/>
      <c s="128" r="F387"/>
      <c s="90" r="G387" t="s">
        <v>524</v>
      </c>
      <c s="91" r="H387">
        <v>250000.00000000</v>
      </c>
      <c s="91" r="I387"/>
      <c s="91" r="J387">
        <v>250000.00000000</v>
      </c>
      <c s="91" r="K387"/>
      <c s="91" r="L387"/>
      <c s="91" r="M387"/>
      <c s="91" r="N387"/>
      <c s="91" r="O387"/>
      <c s="91" r="P387"/>
      <c s="91" r="Q387"/>
      <c s="91" r="R387">
        <v>250000.00000000</v>
      </c>
      <c s="91" r="S387"/>
      <c s="91" r="T387"/>
      <c s="91" r="U387"/>
      <c s="97" r="V387">
        <f>""&amp;B387</f>
      </c>
      <c s="89" r="W387">
        <f>""&amp;C387</f>
      </c>
      <c s="90" r="X387">
        <f>""&amp;D387</f>
      </c>
      <c s="127" r="Y387"/>
      <c s="128" r="Z387"/>
      <c s="90" r="AA387">
        <f>""&amp;G387</f>
      </c>
      <c s="91" r="AB387">
        <v>0.00000000</v>
      </c>
      <c s="91" r="AC387"/>
      <c s="91" r="AD387">
        <v>0.00000000</v>
      </c>
      <c s="91" r="AE387"/>
      <c s="91" r="AF387"/>
      <c s="91" r="AG387"/>
      <c s="91" r="AH387"/>
      <c s="91" r="AI387"/>
      <c s="91" r="AJ387"/>
      <c s="91" r="AK387"/>
      <c s="91" r="AL387">
        <v>0.00000000</v>
      </c>
      <c s="91" r="AM387"/>
      <c s="91" r="AN387"/>
      <c s="93" r="AO387"/>
      <c s="129" r="AP387"/>
      <c s="95" r="AQ387" t="s">
        <v>697</v>
      </c>
      <c s="0" r="AR387"/>
    </row>
    <row r="388" ht="18.78700000" customHeight="1">
      <c s="0" r="A388"/>
      <c s="98" r="B388" t="s">
        <v>526</v>
      </c>
      <c s="99" r="C388" t="s">
        <v>512</v>
      </c>
      <c s="100" r="D388" t="s">
        <v>694</v>
      </c>
      <c s="130" r="E388"/>
      <c s="131" r="F388"/>
      <c s="100" r="G388" t="s">
        <v>527</v>
      </c>
      <c s="91" r="H388">
        <v>192012.00000000</v>
      </c>
      <c s="104" r="I388"/>
      <c s="91" r="J388">
        <v>192012.00000000</v>
      </c>
      <c s="104" r="K388"/>
      <c s="105" r="L388"/>
      <c s="105" r="M388"/>
      <c s="105" r="N388"/>
      <c s="105" r="O388"/>
      <c s="105" r="P388"/>
      <c s="105" r="Q388"/>
      <c s="105" r="R388">
        <v>192012.00000000</v>
      </c>
      <c s="105" r="S388"/>
      <c s="105" r="T388"/>
      <c s="105" r="U388"/>
      <c s="106" r="V388">
        <f>""&amp;B388</f>
      </c>
      <c s="132" r="W388">
        <f>""&amp;C388</f>
      </c>
      <c s="133" r="X388">
        <f>""&amp;D388</f>
      </c>
      <c s="134" r="Y388"/>
      <c s="135" r="Z388"/>
      <c s="108" r="AA388">
        <f>""&amp;G388</f>
      </c>
      <c s="91" r="AB388">
        <v>0.00000000</v>
      </c>
      <c s="104" r="AC388"/>
      <c s="91" r="AD388">
        <v>0.00000000</v>
      </c>
      <c s="104" r="AE388"/>
      <c s="105" r="AF388"/>
      <c s="105" r="AG388"/>
      <c s="105" r="AH388"/>
      <c s="105" r="AI388"/>
      <c s="105" r="AJ388"/>
      <c s="105" r="AK388"/>
      <c s="105" r="AL388">
        <v>0.00000000</v>
      </c>
      <c s="105" r="AM388"/>
      <c s="105" r="AN388"/>
      <c s="112" r="AO388"/>
      <c s="136" r="AP388">
        <f>D388&amp;G388</f>
      </c>
      <c s="95" r="AQ388">
        <f>D388&amp;G388</f>
      </c>
      <c s="0" r="AR388"/>
    </row>
    <row r="389" ht="36.52500000" customHeight="1">
      <c s="0" r="A389"/>
      <c s="114" r="B389" t="s">
        <v>530</v>
      </c>
      <c s="99" r="C389" t="s">
        <v>512</v>
      </c>
      <c s="100" r="D389" t="s">
        <v>694</v>
      </c>
      <c s="130" r="E389"/>
      <c s="131" r="F389"/>
      <c s="100" r="G389" t="s">
        <v>531</v>
      </c>
      <c s="91" r="H389">
        <v>57988.00000000</v>
      </c>
      <c s="104" r="I389"/>
      <c s="91" r="J389">
        <v>57988.00000000</v>
      </c>
      <c s="104" r="K389"/>
      <c s="105" r="L389"/>
      <c s="105" r="M389"/>
      <c s="105" r="N389"/>
      <c s="105" r="O389"/>
      <c s="105" r="P389"/>
      <c s="105" r="Q389"/>
      <c s="105" r="R389">
        <v>57988.00000000</v>
      </c>
      <c s="105" r="S389"/>
      <c s="105" r="T389"/>
      <c s="105" r="U389"/>
      <c s="115" r="V389">
        <f>""&amp;B389</f>
      </c>
      <c s="132" r="W389">
        <f>""&amp;C389</f>
      </c>
      <c s="133" r="X389">
        <f>""&amp;D389</f>
      </c>
      <c s="134" r="Y389"/>
      <c s="135" r="Z389"/>
      <c s="108" r="AA389">
        <f>""&amp;G389</f>
      </c>
      <c s="91" r="AB389">
        <v>0.00000000</v>
      </c>
      <c s="104" r="AC389"/>
      <c s="91" r="AD389">
        <v>0.00000000</v>
      </c>
      <c s="104" r="AE389"/>
      <c s="105" r="AF389"/>
      <c s="105" r="AG389"/>
      <c s="105" r="AH389"/>
      <c s="105" r="AI389"/>
      <c s="105" r="AJ389"/>
      <c s="105" r="AK389"/>
      <c s="105" r="AL389">
        <v>0.00000000</v>
      </c>
      <c s="105" r="AM389"/>
      <c s="105" r="AN389"/>
      <c s="112" r="AO389"/>
      <c s="136" r="AP389">
        <f>D389&amp;G389</f>
      </c>
      <c s="95" r="AQ389">
        <f>D389&amp;G389</f>
      </c>
      <c s="0" r="AR389"/>
    </row>
    <row r="390" ht="18.78700000" customHeight="1">
      <c s="0" r="A390"/>
      <c s="88" r="B390" t="s">
        <v>535</v>
      </c>
      <c s="89" r="C390" t="s">
        <v>512</v>
      </c>
      <c s="90" r="D390" t="s">
        <v>694</v>
      </c>
      <c s="127" r="E390"/>
      <c s="128" r="F390"/>
      <c s="90" r="G390" t="s">
        <v>512</v>
      </c>
      <c s="91" r="H390">
        <v>12719680.00000000</v>
      </c>
      <c s="91" r="I390"/>
      <c s="91" r="J390">
        <v>12719680.00000000</v>
      </c>
      <c s="91" r="K390"/>
      <c s="91" r="L390"/>
      <c s="91" r="M390"/>
      <c s="91" r="N390"/>
      <c s="91" r="O390"/>
      <c s="91" r="P390"/>
      <c s="91" r="Q390"/>
      <c s="91" r="R390">
        <v>10630680.00000000</v>
      </c>
      <c s="91" r="S390">
        <v>510000.00000000</v>
      </c>
      <c s="91" r="T390">
        <v>1579000.00000000</v>
      </c>
      <c s="91" r="U390"/>
      <c s="92" r="V390">
        <f>""&amp;B390</f>
      </c>
      <c s="89" r="W390">
        <f>""&amp;C390</f>
      </c>
      <c s="90" r="X390">
        <f>""&amp;D390</f>
      </c>
      <c s="127" r="Y390"/>
      <c s="128" r="Z390"/>
      <c s="90" r="AA390">
        <f>""&amp;G390</f>
      </c>
      <c s="91" r="AB390">
        <v>1248627.38000000</v>
      </c>
      <c s="91" r="AC390"/>
      <c s="91" r="AD390">
        <v>1248627.38000000</v>
      </c>
      <c s="91" r="AE390"/>
      <c s="91" r="AF390"/>
      <c s="91" r="AG390"/>
      <c s="91" r="AH390"/>
      <c s="91" r="AI390"/>
      <c s="91" r="AJ390"/>
      <c s="91" r="AK390"/>
      <c s="91" r="AL390">
        <v>473691.21000000</v>
      </c>
      <c s="91" r="AM390">
        <v>29336.17000000</v>
      </c>
      <c s="91" r="AN390">
        <v>745600.00000000</v>
      </c>
      <c s="93" r="AO390"/>
      <c s="129" r="AP390"/>
      <c s="95" r="AQ390" t="s">
        <v>698</v>
      </c>
      <c s="0" r="AR390"/>
    </row>
    <row r="391" ht="27.65600000" customHeight="1">
      <c s="0" r="A391"/>
      <c s="96" r="B391" t="s">
        <v>537</v>
      </c>
      <c s="89" r="C391" t="s">
        <v>512</v>
      </c>
      <c s="90" r="D391" t="s">
        <v>694</v>
      </c>
      <c s="127" r="E391"/>
      <c s="128" r="F391"/>
      <c s="90" r="G391" t="s">
        <v>538</v>
      </c>
      <c s="91" r="H391">
        <v>12719680.00000000</v>
      </c>
      <c s="91" r="I391"/>
      <c s="91" r="J391">
        <v>12719680.00000000</v>
      </c>
      <c s="91" r="K391"/>
      <c s="91" r="L391"/>
      <c s="91" r="M391"/>
      <c s="91" r="N391"/>
      <c s="91" r="O391"/>
      <c s="91" r="P391"/>
      <c s="91" r="Q391"/>
      <c s="91" r="R391">
        <v>10630680.00000000</v>
      </c>
      <c s="91" r="S391">
        <v>510000.00000000</v>
      </c>
      <c s="91" r="T391">
        <v>1579000.00000000</v>
      </c>
      <c s="91" r="U391"/>
      <c s="97" r="V391">
        <f>""&amp;B391</f>
      </c>
      <c s="89" r="W391">
        <f>""&amp;C391</f>
      </c>
      <c s="90" r="X391">
        <f>""&amp;D391</f>
      </c>
      <c s="127" r="Y391"/>
      <c s="128" r="Z391"/>
      <c s="90" r="AA391">
        <f>""&amp;G391</f>
      </c>
      <c s="91" r="AB391">
        <v>1248627.38000000</v>
      </c>
      <c s="91" r="AC391"/>
      <c s="91" r="AD391">
        <v>1248627.38000000</v>
      </c>
      <c s="91" r="AE391"/>
      <c s="91" r="AF391"/>
      <c s="91" r="AG391"/>
      <c s="91" r="AH391"/>
      <c s="91" r="AI391"/>
      <c s="91" r="AJ391"/>
      <c s="91" r="AK391"/>
      <c s="91" r="AL391">
        <v>473691.21000000</v>
      </c>
      <c s="91" r="AM391">
        <v>29336.17000000</v>
      </c>
      <c s="91" r="AN391">
        <v>745600.00000000</v>
      </c>
      <c s="93" r="AO391"/>
      <c s="129" r="AP391"/>
      <c s="95" r="AQ391" t="s">
        <v>699</v>
      </c>
      <c s="0" r="AR391"/>
    </row>
    <row r="392" ht="11.25000000" customHeight="1">
      <c s="0" r="A392"/>
      <c s="98" r="B392" t="s">
        <v>540</v>
      </c>
      <c s="99" r="C392" t="s">
        <v>512</v>
      </c>
      <c s="100" r="D392" t="s">
        <v>694</v>
      </c>
      <c s="130" r="E392"/>
      <c s="131" r="F392"/>
      <c s="100" r="G392" t="s">
        <v>541</v>
      </c>
      <c s="91" r="H392">
        <v>12719680.00000000</v>
      </c>
      <c s="104" r="I392"/>
      <c s="91" r="J392">
        <v>12719680.00000000</v>
      </c>
      <c s="104" r="K392"/>
      <c s="105" r="L392"/>
      <c s="105" r="M392"/>
      <c s="105" r="N392"/>
      <c s="105" r="O392"/>
      <c s="105" r="P392"/>
      <c s="105" r="Q392"/>
      <c s="105" r="R392">
        <v>10630680.00000000</v>
      </c>
      <c s="105" r="S392">
        <v>510000.00000000</v>
      </c>
      <c s="105" r="T392">
        <v>1579000.00000000</v>
      </c>
      <c s="105" r="U392"/>
      <c s="106" r="V392">
        <f>""&amp;B392</f>
      </c>
      <c s="132" r="W392">
        <f>""&amp;C392</f>
      </c>
      <c s="133" r="X392">
        <f>""&amp;D392</f>
      </c>
      <c s="134" r="Y392"/>
      <c s="135" r="Z392"/>
      <c s="108" r="AA392">
        <f>""&amp;G392</f>
      </c>
      <c s="91" r="AB392">
        <v>1248627.38000000</v>
      </c>
      <c s="104" r="AC392"/>
      <c s="91" r="AD392">
        <v>1248627.38000000</v>
      </c>
      <c s="104" r="AE392"/>
      <c s="105" r="AF392"/>
      <c s="105" r="AG392"/>
      <c s="105" r="AH392"/>
      <c s="105" r="AI392"/>
      <c s="105" r="AJ392"/>
      <c s="105" r="AK392"/>
      <c s="105" r="AL392">
        <v>473691.21000000</v>
      </c>
      <c s="105" r="AM392">
        <v>29336.17000000</v>
      </c>
      <c s="105" r="AN392">
        <v>745600.00000000</v>
      </c>
      <c s="112" r="AO392"/>
      <c s="136" r="AP392">
        <f>D392&amp;G392</f>
      </c>
      <c s="95" r="AQ392">
        <f>D392&amp;G392</f>
      </c>
      <c s="0" r="AR392"/>
    </row>
    <row r="393" ht="11.25000000" customHeight="1">
      <c s="0" r="A393"/>
      <c s="88" r="B393" t="s">
        <v>553</v>
      </c>
      <c s="89" r="C393" t="s">
        <v>512</v>
      </c>
      <c s="90" r="D393" t="s">
        <v>694</v>
      </c>
      <c s="127" r="E393"/>
      <c s="128" r="F393"/>
      <c s="90" r="G393" t="s">
        <v>554</v>
      </c>
      <c s="91" r="H393">
        <v>2028177.14000000</v>
      </c>
      <c s="91" r="I393"/>
      <c s="91" r="J393">
        <v>2028177.14000000</v>
      </c>
      <c s="91" r="K393"/>
      <c s="91" r="L393"/>
      <c s="91" r="M393"/>
      <c s="91" r="N393"/>
      <c s="91" r="O393"/>
      <c s="91" r="P393"/>
      <c s="91" r="Q393"/>
      <c s="91" r="R393">
        <v>2027177.14000000</v>
      </c>
      <c s="91" r="S393"/>
      <c s="91" r="T393">
        <v>1000.00000000</v>
      </c>
      <c s="91" r="U393"/>
      <c s="92" r="V393">
        <f>""&amp;B393</f>
      </c>
      <c s="89" r="W393">
        <f>""&amp;C393</f>
      </c>
      <c s="90" r="X393">
        <f>""&amp;D393</f>
      </c>
      <c s="127" r="Y393"/>
      <c s="128" r="Z393"/>
      <c s="90" r="AA393">
        <f>""&amp;G393</f>
      </c>
      <c s="91" r="AB393">
        <v>112240.98000000</v>
      </c>
      <c s="91" r="AC393"/>
      <c s="91" r="AD393">
        <v>112240.98000000</v>
      </c>
      <c s="91" r="AE393"/>
      <c s="91" r="AF393"/>
      <c s="91" r="AG393"/>
      <c s="91" r="AH393"/>
      <c s="91" r="AI393"/>
      <c s="91" r="AJ393"/>
      <c s="91" r="AK393"/>
      <c s="91" r="AL393">
        <v>112240.98000000</v>
      </c>
      <c s="91" r="AM393"/>
      <c s="91" r="AN393">
        <v>0.00000000</v>
      </c>
      <c s="93" r="AO393"/>
      <c s="129" r="AP393"/>
      <c s="95" r="AQ393" t="s">
        <v>700</v>
      </c>
      <c s="0" r="AR393"/>
    </row>
    <row r="394" ht="36.52500000" customHeight="1">
      <c s="0" r="A394"/>
      <c s="96" r="B394" t="s">
        <v>621</v>
      </c>
      <c s="89" r="C394" t="s">
        <v>512</v>
      </c>
      <c s="90" r="D394" t="s">
        <v>694</v>
      </c>
      <c s="127" r="E394"/>
      <c s="128" r="F394"/>
      <c s="90" r="G394" t="s">
        <v>622</v>
      </c>
      <c s="91" r="H394">
        <v>2028177.14000000</v>
      </c>
      <c s="91" r="I394"/>
      <c s="91" r="J394">
        <v>2028177.14000000</v>
      </c>
      <c s="91" r="K394"/>
      <c s="91" r="L394"/>
      <c s="91" r="M394"/>
      <c s="91" r="N394"/>
      <c s="91" r="O394"/>
      <c s="91" r="P394"/>
      <c s="91" r="Q394"/>
      <c s="91" r="R394">
        <v>2027177.14000000</v>
      </c>
      <c s="91" r="S394"/>
      <c s="91" r="T394">
        <v>1000.00000000</v>
      </c>
      <c s="91" r="U394"/>
      <c s="97" r="V394">
        <f>""&amp;B394</f>
      </c>
      <c s="89" r="W394">
        <f>""&amp;C394</f>
      </c>
      <c s="90" r="X394">
        <f>""&amp;D394</f>
      </c>
      <c s="127" r="Y394"/>
      <c s="128" r="Z394"/>
      <c s="90" r="AA394">
        <f>""&amp;G394</f>
      </c>
      <c s="91" r="AB394">
        <v>112240.98000000</v>
      </c>
      <c s="91" r="AC394"/>
      <c s="91" r="AD394">
        <v>112240.98000000</v>
      </c>
      <c s="91" r="AE394"/>
      <c s="91" r="AF394"/>
      <c s="91" r="AG394"/>
      <c s="91" r="AH394"/>
      <c s="91" r="AI394"/>
      <c s="91" r="AJ394"/>
      <c s="91" r="AK394"/>
      <c s="91" r="AL394">
        <v>112240.98000000</v>
      </c>
      <c s="91" r="AM394"/>
      <c s="91" r="AN394">
        <v>0.00000000</v>
      </c>
      <c s="93" r="AO394"/>
      <c s="129" r="AP394"/>
      <c s="95" r="AQ394" t="s">
        <v>701</v>
      </c>
      <c s="0" r="AR394"/>
    </row>
    <row r="395" ht="45.39400000" customHeight="1">
      <c s="0" r="A395"/>
      <c s="98" r="B395" t="s">
        <v>653</v>
      </c>
      <c s="99" r="C395" t="s">
        <v>512</v>
      </c>
      <c s="100" r="D395" t="s">
        <v>694</v>
      </c>
      <c s="130" r="E395"/>
      <c s="131" r="F395"/>
      <c s="100" r="G395" t="s">
        <v>654</v>
      </c>
      <c s="91" r="H395">
        <v>2028177.14000000</v>
      </c>
      <c s="104" r="I395"/>
      <c s="91" r="J395">
        <v>2028177.14000000</v>
      </c>
      <c s="104" r="K395"/>
      <c s="105" r="L395"/>
      <c s="105" r="M395"/>
      <c s="105" r="N395"/>
      <c s="105" r="O395"/>
      <c s="105" r="P395"/>
      <c s="105" r="Q395"/>
      <c s="105" r="R395">
        <v>2027177.14000000</v>
      </c>
      <c s="105" r="S395"/>
      <c s="105" r="T395">
        <v>1000.00000000</v>
      </c>
      <c s="105" r="U395"/>
      <c s="106" r="V395">
        <f>""&amp;B395</f>
      </c>
      <c s="132" r="W395">
        <f>""&amp;C395</f>
      </c>
      <c s="133" r="X395">
        <f>""&amp;D395</f>
      </c>
      <c s="134" r="Y395"/>
      <c s="135" r="Z395"/>
      <c s="108" r="AA395">
        <f>""&amp;G395</f>
      </c>
      <c s="91" r="AB395">
        <v>112240.98000000</v>
      </c>
      <c s="104" r="AC395"/>
      <c s="91" r="AD395">
        <v>112240.98000000</v>
      </c>
      <c s="104" r="AE395"/>
      <c s="105" r="AF395"/>
      <c s="105" r="AG395"/>
      <c s="105" r="AH395"/>
      <c s="105" r="AI395"/>
      <c s="105" r="AJ395"/>
      <c s="105" r="AK395"/>
      <c s="105" r="AL395">
        <v>112240.98000000</v>
      </c>
      <c s="105" r="AM395"/>
      <c s="105" r="AN395">
        <v>0.00000000</v>
      </c>
      <c s="112" r="AO395"/>
      <c s="136" r="AP395">
        <f>D395&amp;G395</f>
      </c>
      <c s="95" r="AQ395">
        <f>D395&amp;G395</f>
      </c>
      <c s="0" r="AR395"/>
    </row>
    <row r="396" ht="11.25000000" customHeight="1">
      <c s="0" r="A396"/>
      <c s="88" r="B396" t="s">
        <v>702</v>
      </c>
      <c s="89" r="C396" t="s">
        <v>512</v>
      </c>
      <c s="90" r="D396" t="s">
        <v>703</v>
      </c>
      <c s="127" r="E396"/>
      <c s="128" r="F396"/>
      <c s="90" r="G396" t="s">
        <v>515</v>
      </c>
      <c s="91" r="H396">
        <v>189664286.11000000</v>
      </c>
      <c s="91" r="I396"/>
      <c s="91" r="J396">
        <v>189664286.11000000</v>
      </c>
      <c s="91" r="K396"/>
      <c s="91" r="L396"/>
      <c s="91" r="M396"/>
      <c s="91" r="N396"/>
      <c s="91" r="O396"/>
      <c s="91" r="P396"/>
      <c s="91" r="Q396"/>
      <c s="91" r="R396">
        <v>26465271.81000000</v>
      </c>
      <c s="91" r="S396">
        <v>146418581.75000000</v>
      </c>
      <c s="91" r="T396">
        <v>16780432.55000000</v>
      </c>
      <c s="91" r="U396"/>
      <c s="92" r="V396">
        <f>""&amp;B396</f>
      </c>
      <c s="89" r="W396">
        <f>""&amp;C396</f>
      </c>
      <c s="90" r="X396">
        <f>""&amp;D396</f>
      </c>
      <c s="127" r="Y396"/>
      <c s="128" r="Z396"/>
      <c s="90" r="AA396">
        <f>""&amp;G396</f>
      </c>
      <c s="91" r="AB396">
        <v>151298522.81000000</v>
      </c>
      <c s="91" r="AC396"/>
      <c s="91" r="AD396">
        <v>151298522.81000000</v>
      </c>
      <c s="91" r="AE396"/>
      <c s="91" r="AF396"/>
      <c s="91" r="AG396"/>
      <c s="91" r="AH396"/>
      <c s="91" r="AI396"/>
      <c s="91" r="AJ396"/>
      <c s="91" r="AK396"/>
      <c s="91" r="AL396">
        <v>8320850.41000000</v>
      </c>
      <c s="91" r="AM396">
        <v>131605771.24000000</v>
      </c>
      <c s="91" r="AN396">
        <v>11371901.16000000</v>
      </c>
      <c s="93" r="AO396"/>
      <c s="129" r="AP396"/>
      <c s="95" r="AQ396" t="s">
        <v>704</v>
      </c>
      <c s="0" r="AR396"/>
    </row>
    <row r="397" ht="11.25000000" customHeight="1">
      <c s="0" r="A397"/>
      <c s="96" r="B397" t="s">
        <v>705</v>
      </c>
      <c s="89" r="C397" t="s">
        <v>512</v>
      </c>
      <c s="90" r="D397" t="s">
        <v>706</v>
      </c>
      <c s="127" r="E397"/>
      <c s="128" r="F397"/>
      <c s="90" r="G397" t="s">
        <v>515</v>
      </c>
      <c s="91" r="H397">
        <v>18741451.28000000</v>
      </c>
      <c s="91" r="I397"/>
      <c s="91" r="J397">
        <v>18741451.28000000</v>
      </c>
      <c s="91" r="K397"/>
      <c s="91" r="L397"/>
      <c s="91" r="M397"/>
      <c s="91" r="N397"/>
      <c s="91" r="O397"/>
      <c s="91" r="P397"/>
      <c s="91" r="Q397"/>
      <c s="91" r="R397">
        <v>8044506.08000000</v>
      </c>
      <c s="91" r="S397">
        <v>10681032.68000000</v>
      </c>
      <c s="91" r="T397">
        <v>15912.52000000</v>
      </c>
      <c s="91" r="U397"/>
      <c s="97" r="V397">
        <f>""&amp;B397</f>
      </c>
      <c s="89" r="W397">
        <f>""&amp;C397</f>
      </c>
      <c s="90" r="X397">
        <f>""&amp;D397</f>
      </c>
      <c s="127" r="Y397"/>
      <c s="128" r="Z397"/>
      <c s="90" r="AA397">
        <f>""&amp;G397</f>
      </c>
      <c s="91" r="AB397">
        <v>14231428.36000000</v>
      </c>
      <c s="91" r="AC397"/>
      <c s="91" r="AD397">
        <v>14231428.36000000</v>
      </c>
      <c s="91" r="AE397"/>
      <c s="91" r="AF397"/>
      <c s="91" r="AG397"/>
      <c s="91" r="AH397"/>
      <c s="91" r="AI397"/>
      <c s="91" r="AJ397"/>
      <c s="91" r="AK397"/>
      <c s="91" r="AL397">
        <v>6376666.28000000</v>
      </c>
      <c s="91" r="AM397">
        <v>7838849.56000000</v>
      </c>
      <c s="91" r="AN397">
        <v>15912.52000000</v>
      </c>
      <c s="93" r="AO397"/>
      <c s="129" r="AP397"/>
      <c s="95" r="AQ397" t="s">
        <v>707</v>
      </c>
      <c s="0" r="AR397"/>
    </row>
    <row r="398" ht="18.78700000" customHeight="1">
      <c s="0" r="A398"/>
      <c s="96" r="B398" t="s">
        <v>535</v>
      </c>
      <c s="89" r="C398" t="s">
        <v>512</v>
      </c>
      <c s="90" r="D398" t="s">
        <v>706</v>
      </c>
      <c s="127" r="E398"/>
      <c s="128" r="F398"/>
      <c s="90" r="G398" t="s">
        <v>512</v>
      </c>
      <c s="91" r="H398">
        <v>7832584.42000000</v>
      </c>
      <c s="91" r="I398"/>
      <c s="91" r="J398">
        <v>7832584.42000000</v>
      </c>
      <c s="91" r="K398"/>
      <c s="91" r="L398"/>
      <c s="91" r="M398"/>
      <c s="91" r="N398"/>
      <c s="91" r="O398"/>
      <c s="91" r="P398"/>
      <c s="91" r="Q398"/>
      <c s="91" r="R398">
        <v>3748447.04000000</v>
      </c>
      <c s="91" r="S398">
        <v>4068224.86000000</v>
      </c>
      <c s="91" r="T398">
        <v>15912.52000000</v>
      </c>
      <c s="91" r="U398"/>
      <c s="97" r="V398">
        <f>""&amp;B398</f>
      </c>
      <c s="89" r="W398">
        <f>""&amp;C398</f>
      </c>
      <c s="90" r="X398">
        <f>""&amp;D398</f>
      </c>
      <c s="127" r="Y398"/>
      <c s="128" r="Z398"/>
      <c s="90" r="AA398">
        <f>""&amp;G398</f>
      </c>
      <c s="91" r="AB398">
        <v>4774002.07000000</v>
      </c>
      <c s="91" r="AC398"/>
      <c s="91" r="AD398">
        <v>4774002.07000000</v>
      </c>
      <c s="91" r="AE398"/>
      <c s="91" r="AF398"/>
      <c s="91" r="AG398"/>
      <c s="91" r="AH398"/>
      <c s="91" r="AI398"/>
      <c s="91" r="AJ398"/>
      <c s="91" r="AK398"/>
      <c s="91" r="AL398">
        <v>2080607.24000000</v>
      </c>
      <c s="91" r="AM398">
        <v>2677482.31000000</v>
      </c>
      <c s="91" r="AN398">
        <v>15912.52000000</v>
      </c>
      <c s="93" r="AO398"/>
      <c s="129" r="AP398"/>
      <c s="95" r="AQ398" t="s">
        <v>708</v>
      </c>
      <c s="0" r="AR398"/>
    </row>
    <row r="399" ht="27.65600000" customHeight="1">
      <c s="0" r="A399"/>
      <c s="96" r="B399" t="s">
        <v>537</v>
      </c>
      <c s="89" r="C399" t="s">
        <v>512</v>
      </c>
      <c s="90" r="D399" t="s">
        <v>706</v>
      </c>
      <c s="127" r="E399"/>
      <c s="128" r="F399"/>
      <c s="90" r="G399" t="s">
        <v>538</v>
      </c>
      <c s="91" r="H399">
        <v>7832584.42000000</v>
      </c>
      <c s="91" r="I399"/>
      <c s="91" r="J399">
        <v>7832584.42000000</v>
      </c>
      <c s="91" r="K399"/>
      <c s="91" r="L399"/>
      <c s="91" r="M399"/>
      <c s="91" r="N399"/>
      <c s="91" r="O399"/>
      <c s="91" r="P399"/>
      <c s="91" r="Q399"/>
      <c s="91" r="R399">
        <v>3748447.04000000</v>
      </c>
      <c s="91" r="S399">
        <v>4068224.86000000</v>
      </c>
      <c s="91" r="T399">
        <v>15912.52000000</v>
      </c>
      <c s="91" r="U399"/>
      <c s="97" r="V399">
        <f>""&amp;B399</f>
      </c>
      <c s="89" r="W399">
        <f>""&amp;C399</f>
      </c>
      <c s="90" r="X399">
        <f>""&amp;D399</f>
      </c>
      <c s="127" r="Y399"/>
      <c s="128" r="Z399"/>
      <c s="90" r="AA399">
        <f>""&amp;G399</f>
      </c>
      <c s="91" r="AB399">
        <v>4774002.07000000</v>
      </c>
      <c s="91" r="AC399"/>
      <c s="91" r="AD399">
        <v>4774002.07000000</v>
      </c>
      <c s="91" r="AE399"/>
      <c s="91" r="AF399"/>
      <c s="91" r="AG399"/>
      <c s="91" r="AH399"/>
      <c s="91" r="AI399"/>
      <c s="91" r="AJ399"/>
      <c s="91" r="AK399"/>
      <c s="91" r="AL399">
        <v>2080607.24000000</v>
      </c>
      <c s="91" r="AM399">
        <v>2677482.31000000</v>
      </c>
      <c s="91" r="AN399">
        <v>15912.52000000</v>
      </c>
      <c s="93" r="AO399"/>
      <c s="129" r="AP399"/>
      <c s="95" r="AQ399" t="s">
        <v>709</v>
      </c>
      <c s="0" r="AR399"/>
    </row>
    <row r="400" ht="27.65600000" customHeight="1">
      <c s="0" r="A400"/>
      <c s="98" r="B400" t="s">
        <v>647</v>
      </c>
      <c s="99" r="C400" t="s">
        <v>512</v>
      </c>
      <c s="100" r="D400" t="s">
        <v>706</v>
      </c>
      <c s="130" r="E400"/>
      <c s="131" r="F400"/>
      <c s="100" r="G400" t="s">
        <v>648</v>
      </c>
      <c s="91" r="H400">
        <v>390608.74000000</v>
      </c>
      <c s="104" r="I400"/>
      <c s="91" r="J400">
        <v>390608.74000000</v>
      </c>
      <c s="104" r="K400"/>
      <c s="105" r="L400"/>
      <c s="105" r="M400"/>
      <c s="105" r="N400"/>
      <c s="105" r="O400"/>
      <c s="105" r="P400"/>
      <c s="105" r="Q400"/>
      <c s="105" r="R400">
        <v>190500.00000000</v>
      </c>
      <c s="105" r="S400">
        <v>200108.74000000</v>
      </c>
      <c s="105" r="T400"/>
      <c s="105" r="U400"/>
      <c s="106" r="V400">
        <f>""&amp;B400</f>
      </c>
      <c s="132" r="W400">
        <f>""&amp;C400</f>
      </c>
      <c s="133" r="X400">
        <f>""&amp;D400</f>
      </c>
      <c s="134" r="Y400"/>
      <c s="135" r="Z400"/>
      <c s="108" r="AA400">
        <f>""&amp;G400</f>
      </c>
      <c s="91" r="AB400">
        <v>349267.26000000</v>
      </c>
      <c s="104" r="AC400"/>
      <c s="91" r="AD400">
        <v>349267.26000000</v>
      </c>
      <c s="104" r="AE400"/>
      <c s="105" r="AF400"/>
      <c s="105" r="AG400"/>
      <c s="105" r="AH400"/>
      <c s="105" r="AI400"/>
      <c s="105" r="AJ400"/>
      <c s="105" r="AK400"/>
      <c s="105" r="AL400">
        <v>149158.52000000</v>
      </c>
      <c s="105" r="AM400">
        <v>200108.74000000</v>
      </c>
      <c s="105" r="AN400"/>
      <c s="112" r="AO400"/>
      <c s="136" r="AP400">
        <f>D400&amp;G400</f>
      </c>
      <c s="95" r="AQ400">
        <f>D400&amp;G400</f>
      </c>
      <c s="0" r="AR400"/>
    </row>
    <row r="401" ht="11.25000000" customHeight="1">
      <c s="0" r="A401"/>
      <c s="114" r="B401" t="s">
        <v>540</v>
      </c>
      <c s="99" r="C401" t="s">
        <v>512</v>
      </c>
      <c s="100" r="D401" t="s">
        <v>706</v>
      </c>
      <c s="130" r="E401"/>
      <c s="131" r="F401"/>
      <c s="100" r="G401" t="s">
        <v>541</v>
      </c>
      <c s="91" r="H401">
        <v>6062923.03000000</v>
      </c>
      <c s="104" r="I401"/>
      <c s="91" r="J401">
        <v>6062923.03000000</v>
      </c>
      <c s="104" r="K401"/>
      <c s="105" r="L401"/>
      <c s="105" r="M401"/>
      <c s="105" r="N401"/>
      <c s="105" r="O401"/>
      <c s="105" r="P401"/>
      <c s="105" r="Q401"/>
      <c s="105" r="R401">
        <v>2505636.64000000</v>
      </c>
      <c s="105" r="S401">
        <v>3557286.39000000</v>
      </c>
      <c s="105" r="T401"/>
      <c s="105" r="U401"/>
      <c s="115" r="V401">
        <f>""&amp;B401</f>
      </c>
      <c s="132" r="W401">
        <f>""&amp;C401</f>
      </c>
      <c s="133" r="X401">
        <f>""&amp;D401</f>
      </c>
      <c s="134" r="Y401"/>
      <c s="135" r="Z401"/>
      <c s="108" r="AA401">
        <f>""&amp;G401</f>
      </c>
      <c s="91" r="AB401">
        <v>3444390.63000000</v>
      </c>
      <c s="104" r="AC401"/>
      <c s="91" r="AD401">
        <v>3444390.63000000</v>
      </c>
      <c s="104" r="AE401"/>
      <c s="105" r="AF401"/>
      <c s="105" r="AG401"/>
      <c s="105" r="AH401"/>
      <c s="105" r="AI401"/>
      <c s="105" r="AJ401"/>
      <c s="105" r="AK401"/>
      <c s="105" r="AL401">
        <v>1179815.11000000</v>
      </c>
      <c s="105" r="AM401">
        <v>2264575.52000000</v>
      </c>
      <c s="105" r="AN401"/>
      <c s="112" r="AO401"/>
      <c s="136" r="AP401">
        <f>D401&amp;G401</f>
      </c>
      <c s="95" r="AQ401">
        <f>D401&amp;G401</f>
      </c>
      <c s="0" r="AR401"/>
    </row>
    <row r="402" ht="11.25000000" customHeight="1">
      <c s="0" r="A402"/>
      <c s="114" r="B402" t="s">
        <v>551</v>
      </c>
      <c s="99" r="C402" t="s">
        <v>512</v>
      </c>
      <c s="100" r="D402" t="s">
        <v>706</v>
      </c>
      <c s="130" r="E402"/>
      <c s="131" r="F402"/>
      <c s="100" r="G402" t="s">
        <v>552</v>
      </c>
      <c s="91" r="H402">
        <v>1379052.65000000</v>
      </c>
      <c s="104" r="I402"/>
      <c s="91" r="J402">
        <v>1379052.65000000</v>
      </c>
      <c s="104" r="K402"/>
      <c s="105" r="L402"/>
      <c s="105" r="M402"/>
      <c s="105" r="N402"/>
      <c s="105" r="O402"/>
      <c s="105" r="P402"/>
      <c s="105" r="Q402"/>
      <c s="105" r="R402">
        <v>1052310.40000000</v>
      </c>
      <c s="105" r="S402">
        <v>310829.73000000</v>
      </c>
      <c s="105" r="T402">
        <v>15912.52000000</v>
      </c>
      <c s="105" r="U402"/>
      <c s="115" r="V402">
        <f>""&amp;B402</f>
      </c>
      <c s="132" r="W402">
        <f>""&amp;C402</f>
      </c>
      <c s="133" r="X402">
        <f>""&amp;D402</f>
      </c>
      <c s="134" r="Y402"/>
      <c s="135" r="Z402"/>
      <c s="108" r="AA402">
        <f>""&amp;G402</f>
      </c>
      <c s="91" r="AB402">
        <v>980344.18000000</v>
      </c>
      <c s="104" r="AC402"/>
      <c s="91" r="AD402">
        <v>980344.18000000</v>
      </c>
      <c s="104" r="AE402"/>
      <c s="105" r="AF402"/>
      <c s="105" r="AG402"/>
      <c s="105" r="AH402"/>
      <c s="105" r="AI402"/>
      <c s="105" r="AJ402"/>
      <c s="105" r="AK402"/>
      <c s="105" r="AL402">
        <v>751633.61000000</v>
      </c>
      <c s="105" r="AM402">
        <v>212798.05000000</v>
      </c>
      <c s="105" r="AN402">
        <v>15912.52000000</v>
      </c>
      <c s="112" r="AO402"/>
      <c s="136" r="AP402">
        <f>D402&amp;G402</f>
      </c>
      <c s="95" r="AQ402">
        <f>D402&amp;G402</f>
      </c>
      <c s="0" r="AR402"/>
    </row>
    <row r="403" ht="18.78700000" customHeight="1">
      <c s="0" r="A403"/>
      <c s="88" r="B403" t="s">
        <v>685</v>
      </c>
      <c s="89" r="C403" t="s">
        <v>512</v>
      </c>
      <c s="90" r="D403" t="s">
        <v>706</v>
      </c>
      <c s="127" r="E403"/>
      <c s="128" r="F403"/>
      <c s="90" r="G403" t="s">
        <v>686</v>
      </c>
      <c s="91" r="H403">
        <v>6133666.67000000</v>
      </c>
      <c s="91" r="I403"/>
      <c s="91" r="J403">
        <v>6133666.67000000</v>
      </c>
      <c s="91" r="K403"/>
      <c s="91" r="L403"/>
      <c s="91" r="M403"/>
      <c s="91" r="N403"/>
      <c s="91" r="O403"/>
      <c s="91" r="P403"/>
      <c s="91" r="Q403"/>
      <c s="91" r="R403"/>
      <c s="91" r="S403">
        <v>6133666.67000000</v>
      </c>
      <c s="91" r="T403"/>
      <c s="91" r="U403"/>
      <c s="92" r="V403">
        <f>""&amp;B403</f>
      </c>
      <c s="89" r="W403">
        <f>""&amp;C403</f>
      </c>
      <c s="90" r="X403">
        <f>""&amp;D403</f>
      </c>
      <c s="127" r="Y403"/>
      <c s="128" r="Z403"/>
      <c s="90" r="AA403">
        <f>""&amp;G403</f>
      </c>
      <c s="91" r="AB403">
        <v>4690666.67000000</v>
      </c>
      <c s="91" r="AC403"/>
      <c s="91" r="AD403">
        <v>4690666.67000000</v>
      </c>
      <c s="91" r="AE403"/>
      <c s="91" r="AF403"/>
      <c s="91" r="AG403"/>
      <c s="91" r="AH403"/>
      <c s="91" r="AI403"/>
      <c s="91" r="AJ403"/>
      <c s="91" r="AK403"/>
      <c s="91" r="AL403"/>
      <c s="91" r="AM403">
        <v>4690666.67000000</v>
      </c>
      <c s="91" r="AN403"/>
      <c s="93" r="AO403"/>
      <c s="129" r="AP403"/>
      <c s="95" r="AQ403" t="s">
        <v>710</v>
      </c>
      <c s="0" r="AR403"/>
    </row>
    <row r="404" ht="11.25000000" customHeight="1">
      <c s="0" r="A404"/>
      <c s="96" r="B404" t="s">
        <v>688</v>
      </c>
      <c s="89" r="C404" t="s">
        <v>512</v>
      </c>
      <c s="90" r="D404" t="s">
        <v>706</v>
      </c>
      <c s="127" r="E404"/>
      <c s="128" r="F404"/>
      <c s="90" r="G404" t="s">
        <v>689</v>
      </c>
      <c s="91" r="H404">
        <v>6133666.67000000</v>
      </c>
      <c s="91" r="I404"/>
      <c s="91" r="J404">
        <v>6133666.67000000</v>
      </c>
      <c s="91" r="K404"/>
      <c s="91" r="L404"/>
      <c s="91" r="M404"/>
      <c s="91" r="N404"/>
      <c s="91" r="O404"/>
      <c s="91" r="P404"/>
      <c s="91" r="Q404"/>
      <c s="91" r="R404"/>
      <c s="91" r="S404">
        <v>6133666.67000000</v>
      </c>
      <c s="91" r="T404"/>
      <c s="91" r="U404"/>
      <c s="97" r="V404">
        <f>""&amp;B404</f>
      </c>
      <c s="89" r="W404">
        <f>""&amp;C404</f>
      </c>
      <c s="90" r="X404">
        <f>""&amp;D404</f>
      </c>
      <c s="127" r="Y404"/>
      <c s="128" r="Z404"/>
      <c s="90" r="AA404">
        <f>""&amp;G404</f>
      </c>
      <c s="91" r="AB404">
        <v>4690666.67000000</v>
      </c>
      <c s="91" r="AC404"/>
      <c s="91" r="AD404">
        <v>4690666.67000000</v>
      </c>
      <c s="91" r="AE404"/>
      <c s="91" r="AF404"/>
      <c s="91" r="AG404"/>
      <c s="91" r="AH404"/>
      <c s="91" r="AI404"/>
      <c s="91" r="AJ404"/>
      <c s="91" r="AK404"/>
      <c s="91" r="AL404"/>
      <c s="91" r="AM404">
        <v>4690666.67000000</v>
      </c>
      <c s="91" r="AN404"/>
      <c s="93" r="AO404"/>
      <c s="129" r="AP404"/>
      <c s="95" r="AQ404" t="s">
        <v>711</v>
      </c>
      <c s="0" r="AR404"/>
    </row>
    <row r="405" ht="27.65600000" customHeight="1">
      <c s="0" r="A405"/>
      <c s="98" r="B405" t="s">
        <v>712</v>
      </c>
      <c s="99" r="C405" t="s">
        <v>512</v>
      </c>
      <c s="100" r="D405" t="s">
        <v>706</v>
      </c>
      <c s="130" r="E405"/>
      <c s="131" r="F405"/>
      <c s="100" r="G405" t="s">
        <v>713</v>
      </c>
      <c s="91" r="H405">
        <v>6133666.67000000</v>
      </c>
      <c s="104" r="I405"/>
      <c s="91" r="J405">
        <v>6133666.67000000</v>
      </c>
      <c s="104" r="K405"/>
      <c s="105" r="L405"/>
      <c s="105" r="M405"/>
      <c s="105" r="N405"/>
      <c s="105" r="O405"/>
      <c s="105" r="P405"/>
      <c s="105" r="Q405"/>
      <c s="105" r="R405"/>
      <c s="105" r="S405">
        <v>6133666.67000000</v>
      </c>
      <c s="105" r="T405"/>
      <c s="105" r="U405"/>
      <c s="106" r="V405">
        <f>""&amp;B405</f>
      </c>
      <c s="132" r="W405">
        <f>""&amp;C405</f>
      </c>
      <c s="133" r="X405">
        <f>""&amp;D405</f>
      </c>
      <c s="134" r="Y405"/>
      <c s="135" r="Z405"/>
      <c s="108" r="AA405">
        <f>""&amp;G405</f>
      </c>
      <c s="91" r="AB405">
        <v>4690666.67000000</v>
      </c>
      <c s="104" r="AC405"/>
      <c s="91" r="AD405">
        <v>4690666.67000000</v>
      </c>
      <c s="104" r="AE405"/>
      <c s="105" r="AF405"/>
      <c s="105" r="AG405"/>
      <c s="105" r="AH405"/>
      <c s="105" r="AI405"/>
      <c s="105" r="AJ405"/>
      <c s="105" r="AK405"/>
      <c s="105" r="AL405"/>
      <c s="105" r="AM405">
        <v>4690666.67000000</v>
      </c>
      <c s="105" r="AN405"/>
      <c s="112" r="AO405"/>
      <c s="136" r="AP405">
        <f>D405&amp;G405</f>
      </c>
      <c s="95" r="AQ405">
        <f>D405&amp;G405</f>
      </c>
      <c s="0" r="AR405"/>
    </row>
    <row r="406" ht="11.25000000" customHeight="1">
      <c s="0" r="A406"/>
      <c s="88" r="B406" t="s">
        <v>553</v>
      </c>
      <c s="89" r="C406" t="s">
        <v>512</v>
      </c>
      <c s="90" r="D406" t="s">
        <v>706</v>
      </c>
      <c s="127" r="E406"/>
      <c s="128" r="F406"/>
      <c s="90" r="G406" t="s">
        <v>554</v>
      </c>
      <c s="91" r="H406">
        <v>4775200.19000000</v>
      </c>
      <c s="91" r="I406"/>
      <c s="91" r="J406">
        <v>4775200.19000000</v>
      </c>
      <c s="91" r="K406"/>
      <c s="91" r="L406"/>
      <c s="91" r="M406"/>
      <c s="91" r="N406"/>
      <c s="91" r="O406"/>
      <c s="91" r="P406"/>
      <c s="91" r="Q406"/>
      <c s="91" r="R406">
        <v>4296059.04000000</v>
      </c>
      <c s="91" r="S406">
        <v>479141.15000000</v>
      </c>
      <c s="91" r="T406"/>
      <c s="91" r="U406"/>
      <c s="92" r="V406">
        <f>""&amp;B406</f>
      </c>
      <c s="89" r="W406">
        <f>""&amp;C406</f>
      </c>
      <c s="90" r="X406">
        <f>""&amp;D406</f>
      </c>
      <c s="127" r="Y406"/>
      <c s="128" r="Z406"/>
      <c s="90" r="AA406">
        <f>""&amp;G406</f>
      </c>
      <c s="91" r="AB406">
        <v>4766759.62000000</v>
      </c>
      <c s="91" r="AC406"/>
      <c s="91" r="AD406">
        <v>4766759.62000000</v>
      </c>
      <c s="91" r="AE406"/>
      <c s="91" r="AF406"/>
      <c s="91" r="AG406"/>
      <c s="91" r="AH406"/>
      <c s="91" r="AI406"/>
      <c s="91" r="AJ406"/>
      <c s="91" r="AK406"/>
      <c s="91" r="AL406">
        <v>4296059.04000000</v>
      </c>
      <c s="91" r="AM406">
        <v>470700.58000000</v>
      </c>
      <c s="91" r="AN406"/>
      <c s="93" r="AO406"/>
      <c s="129" r="AP406"/>
      <c s="95" r="AQ406" t="s">
        <v>714</v>
      </c>
      <c s="0" r="AR406"/>
    </row>
    <row r="407" ht="36.52500000" customHeight="1">
      <c s="0" r="A407"/>
      <c s="96" r="B407" t="s">
        <v>621</v>
      </c>
      <c s="89" r="C407" t="s">
        <v>512</v>
      </c>
      <c s="90" r="D407" t="s">
        <v>706</v>
      </c>
      <c s="127" r="E407"/>
      <c s="128" r="F407"/>
      <c s="90" r="G407" t="s">
        <v>622</v>
      </c>
      <c s="91" r="H407">
        <v>282300.01000000</v>
      </c>
      <c s="91" r="I407"/>
      <c s="91" r="J407">
        <v>282300.01000000</v>
      </c>
      <c s="91" r="K407"/>
      <c s="91" r="L407"/>
      <c s="91" r="M407"/>
      <c s="91" r="N407"/>
      <c s="91" r="O407"/>
      <c s="91" r="P407"/>
      <c s="91" r="Q407"/>
      <c s="91" r="R407"/>
      <c s="91" r="S407">
        <v>282300.01000000</v>
      </c>
      <c s="91" r="T407"/>
      <c s="91" r="U407"/>
      <c s="97" r="V407">
        <f>""&amp;B407</f>
      </c>
      <c s="89" r="W407">
        <f>""&amp;C407</f>
      </c>
      <c s="90" r="X407">
        <f>""&amp;D407</f>
      </c>
      <c s="127" r="Y407"/>
      <c s="128" r="Z407"/>
      <c s="90" r="AA407">
        <f>""&amp;G407</f>
      </c>
      <c s="91" r="AB407">
        <v>273859.44000000</v>
      </c>
      <c s="91" r="AC407"/>
      <c s="91" r="AD407">
        <v>273859.44000000</v>
      </c>
      <c s="91" r="AE407"/>
      <c s="91" r="AF407"/>
      <c s="91" r="AG407"/>
      <c s="91" r="AH407"/>
      <c s="91" r="AI407"/>
      <c s="91" r="AJ407"/>
      <c s="91" r="AK407"/>
      <c s="91" r="AL407"/>
      <c s="91" r="AM407">
        <v>273859.44000000</v>
      </c>
      <c s="91" r="AN407"/>
      <c s="93" r="AO407"/>
      <c s="129" r="AP407"/>
      <c s="95" r="AQ407" t="s">
        <v>715</v>
      </c>
      <c s="0" r="AR407"/>
    </row>
    <row r="408" ht="45.39400000" customHeight="1">
      <c s="0" r="A408"/>
      <c s="98" r="B408" t="s">
        <v>653</v>
      </c>
      <c s="99" r="C408" t="s">
        <v>512</v>
      </c>
      <c s="100" r="D408" t="s">
        <v>706</v>
      </c>
      <c s="130" r="E408"/>
      <c s="131" r="F408"/>
      <c s="100" r="G408" t="s">
        <v>654</v>
      </c>
      <c s="91" r="H408">
        <v>282300.01000000</v>
      </c>
      <c s="104" r="I408"/>
      <c s="91" r="J408">
        <v>282300.01000000</v>
      </c>
      <c s="104" r="K408"/>
      <c s="105" r="L408"/>
      <c s="105" r="M408"/>
      <c s="105" r="N408"/>
      <c s="105" r="O408"/>
      <c s="105" r="P408"/>
      <c s="105" r="Q408"/>
      <c s="105" r="R408"/>
      <c s="105" r="S408">
        <v>282300.01000000</v>
      </c>
      <c s="105" r="T408"/>
      <c s="105" r="U408"/>
      <c s="106" r="V408">
        <f>""&amp;B408</f>
      </c>
      <c s="132" r="W408">
        <f>""&amp;C408</f>
      </c>
      <c s="133" r="X408">
        <f>""&amp;D408</f>
      </c>
      <c s="134" r="Y408"/>
      <c s="135" r="Z408"/>
      <c s="108" r="AA408">
        <f>""&amp;G408</f>
      </c>
      <c s="91" r="AB408">
        <v>273859.44000000</v>
      </c>
      <c s="104" r="AC408"/>
      <c s="91" r="AD408">
        <v>273859.44000000</v>
      </c>
      <c s="104" r="AE408"/>
      <c s="105" r="AF408"/>
      <c s="105" r="AG408"/>
      <c s="105" r="AH408"/>
      <c s="105" r="AI408"/>
      <c s="105" r="AJ408"/>
      <c s="105" r="AK408"/>
      <c s="105" r="AL408"/>
      <c s="105" r="AM408">
        <v>273859.44000000</v>
      </c>
      <c s="105" r="AN408"/>
      <c s="112" r="AO408"/>
      <c s="136" r="AP408">
        <f>D408&amp;G408</f>
      </c>
      <c s="95" r="AQ408">
        <f>D408&amp;G408</f>
      </c>
      <c s="0" r="AR408"/>
    </row>
    <row r="409" ht="11.25000000" customHeight="1">
      <c s="0" r="A409"/>
      <c s="88" r="B409" t="s">
        <v>556</v>
      </c>
      <c s="89" r="C409" t="s">
        <v>512</v>
      </c>
      <c s="90" r="D409" t="s">
        <v>706</v>
      </c>
      <c s="127" r="E409"/>
      <c s="128" r="F409"/>
      <c s="90" r="G409" t="s">
        <v>557</v>
      </c>
      <c s="91" r="H409">
        <v>440519.67000000</v>
      </c>
      <c s="91" r="I409"/>
      <c s="91" r="J409">
        <v>440519.67000000</v>
      </c>
      <c s="91" r="K409"/>
      <c s="91" r="L409"/>
      <c s="91" r="M409"/>
      <c s="91" r="N409"/>
      <c s="91" r="O409"/>
      <c s="91" r="P409"/>
      <c s="91" r="Q409"/>
      <c s="91" r="R409">
        <v>243678.53000000</v>
      </c>
      <c s="91" r="S409">
        <v>196841.14000000</v>
      </c>
      <c s="91" r="T409"/>
      <c s="91" r="U409"/>
      <c s="92" r="V409">
        <f>""&amp;B409</f>
      </c>
      <c s="89" r="W409">
        <f>""&amp;C409</f>
      </c>
      <c s="90" r="X409">
        <f>""&amp;D409</f>
      </c>
      <c s="127" r="Y409"/>
      <c s="128" r="Z409"/>
      <c s="90" r="AA409">
        <f>""&amp;G409</f>
      </c>
      <c s="91" r="AB409">
        <v>440519.67000000</v>
      </c>
      <c s="91" r="AC409"/>
      <c s="91" r="AD409">
        <v>440519.67000000</v>
      </c>
      <c s="91" r="AE409"/>
      <c s="91" r="AF409"/>
      <c s="91" r="AG409"/>
      <c s="91" r="AH409"/>
      <c s="91" r="AI409"/>
      <c s="91" r="AJ409"/>
      <c s="91" r="AK409"/>
      <c s="91" r="AL409">
        <v>243678.53000000</v>
      </c>
      <c s="91" r="AM409">
        <v>196841.14000000</v>
      </c>
      <c s="91" r="AN409"/>
      <c s="93" r="AO409"/>
      <c s="129" r="AP409"/>
      <c s="95" r="AQ409" t="s">
        <v>716</v>
      </c>
      <c s="0" r="AR409"/>
    </row>
    <row r="410" ht="27.65600000" customHeight="1">
      <c s="0" r="A410"/>
      <c s="98" r="B410" t="s">
        <v>559</v>
      </c>
      <c s="99" r="C410" t="s">
        <v>512</v>
      </c>
      <c s="100" r="D410" t="s">
        <v>706</v>
      </c>
      <c s="130" r="E410"/>
      <c s="131" r="F410"/>
      <c s="100" r="G410" t="s">
        <v>560</v>
      </c>
      <c s="91" r="H410">
        <v>440519.67000000</v>
      </c>
      <c s="104" r="I410"/>
      <c s="91" r="J410">
        <v>440519.67000000</v>
      </c>
      <c s="104" r="K410"/>
      <c s="105" r="L410"/>
      <c s="105" r="M410"/>
      <c s="105" r="N410"/>
      <c s="105" r="O410"/>
      <c s="105" r="P410"/>
      <c s="105" r="Q410"/>
      <c s="105" r="R410">
        <v>243678.53000000</v>
      </c>
      <c s="105" r="S410">
        <v>196841.14000000</v>
      </c>
      <c s="105" r="T410"/>
      <c s="105" r="U410"/>
      <c s="106" r="V410">
        <f>""&amp;B410</f>
      </c>
      <c s="132" r="W410">
        <f>""&amp;C410</f>
      </c>
      <c s="133" r="X410">
        <f>""&amp;D410</f>
      </c>
      <c s="134" r="Y410"/>
      <c s="135" r="Z410"/>
      <c s="108" r="AA410">
        <f>""&amp;G410</f>
      </c>
      <c s="91" r="AB410">
        <v>440519.67000000</v>
      </c>
      <c s="104" r="AC410"/>
      <c s="91" r="AD410">
        <v>440519.67000000</v>
      </c>
      <c s="104" r="AE410"/>
      <c s="105" r="AF410"/>
      <c s="105" r="AG410"/>
      <c s="105" r="AH410"/>
      <c s="105" r="AI410"/>
      <c s="105" r="AJ410"/>
      <c s="105" r="AK410"/>
      <c s="105" r="AL410">
        <v>243678.53000000</v>
      </c>
      <c s="105" r="AM410">
        <v>196841.14000000</v>
      </c>
      <c s="105" r="AN410"/>
      <c s="112" r="AO410"/>
      <c s="136" r="AP410">
        <f>D410&amp;G410</f>
      </c>
      <c s="95" r="AQ410">
        <f>D410&amp;G410</f>
      </c>
      <c s="0" r="AR410"/>
    </row>
    <row r="411" ht="11.25000000" customHeight="1">
      <c s="0" r="A411"/>
      <c s="88" r="B411" t="s">
        <v>561</v>
      </c>
      <c s="89" r="C411" t="s">
        <v>512</v>
      </c>
      <c s="90" r="D411" t="s">
        <v>706</v>
      </c>
      <c s="127" r="E411"/>
      <c s="128" r="F411"/>
      <c s="90" r="G411" t="s">
        <v>562</v>
      </c>
      <c s="91" r="H411">
        <v>4052380.51000000</v>
      </c>
      <c s="91" r="I411"/>
      <c s="91" r="J411">
        <v>4052380.51000000</v>
      </c>
      <c s="91" r="K411"/>
      <c s="91" r="L411"/>
      <c s="91" r="M411"/>
      <c s="91" r="N411"/>
      <c s="91" r="O411"/>
      <c s="91" r="P411"/>
      <c s="91" r="Q411"/>
      <c s="91" r="R411">
        <v>4052380.51000000</v>
      </c>
      <c s="91" r="S411"/>
      <c s="91" r="T411"/>
      <c s="91" r="U411"/>
      <c s="92" r="V411">
        <f>""&amp;B411</f>
      </c>
      <c s="89" r="W411">
        <f>""&amp;C411</f>
      </c>
      <c s="90" r="X411">
        <f>""&amp;D411</f>
      </c>
      <c s="127" r="Y411"/>
      <c s="128" r="Z411"/>
      <c s="90" r="AA411">
        <f>""&amp;G411</f>
      </c>
      <c s="91" r="AB411">
        <v>4052380.51000000</v>
      </c>
      <c s="91" r="AC411"/>
      <c s="91" r="AD411">
        <v>4052380.51000000</v>
      </c>
      <c s="91" r="AE411"/>
      <c s="91" r="AF411"/>
      <c s="91" r="AG411"/>
      <c s="91" r="AH411"/>
      <c s="91" r="AI411"/>
      <c s="91" r="AJ411"/>
      <c s="91" r="AK411"/>
      <c s="91" r="AL411">
        <v>4052380.51000000</v>
      </c>
      <c s="91" r="AM411"/>
      <c s="91" r="AN411"/>
      <c s="93" r="AO411"/>
      <c s="129" r="AP411"/>
      <c s="95" r="AQ411" t="s">
        <v>717</v>
      </c>
      <c s="0" r="AR411"/>
    </row>
    <row r="412" ht="11.25000000" customHeight="1">
      <c s="0" r="A412"/>
      <c s="98" r="B412" t="s">
        <v>568</v>
      </c>
      <c s="99" r="C412" t="s">
        <v>512</v>
      </c>
      <c s="100" r="D412" t="s">
        <v>706</v>
      </c>
      <c s="130" r="E412"/>
      <c s="131" r="F412"/>
      <c s="100" r="G412" t="s">
        <v>569</v>
      </c>
      <c s="91" r="H412">
        <v>4052380.51000000</v>
      </c>
      <c s="104" r="I412"/>
      <c s="91" r="J412">
        <v>4052380.51000000</v>
      </c>
      <c s="104" r="K412"/>
      <c s="105" r="L412"/>
      <c s="105" r="M412"/>
      <c s="105" r="N412"/>
      <c s="105" r="O412"/>
      <c s="105" r="P412"/>
      <c s="105" r="Q412"/>
      <c s="105" r="R412">
        <v>4052380.51000000</v>
      </c>
      <c s="105" r="S412"/>
      <c s="105" r="T412"/>
      <c s="105" r="U412"/>
      <c s="106" r="V412">
        <f>""&amp;B412</f>
      </c>
      <c s="132" r="W412">
        <f>""&amp;C412</f>
      </c>
      <c s="133" r="X412">
        <f>""&amp;D412</f>
      </c>
      <c s="134" r="Y412"/>
      <c s="135" r="Z412"/>
      <c s="108" r="AA412">
        <f>""&amp;G412</f>
      </c>
      <c s="91" r="AB412">
        <v>4052380.51000000</v>
      </c>
      <c s="104" r="AC412"/>
      <c s="91" r="AD412">
        <v>4052380.51000000</v>
      </c>
      <c s="104" r="AE412"/>
      <c s="105" r="AF412"/>
      <c s="105" r="AG412"/>
      <c s="105" r="AH412"/>
      <c s="105" r="AI412"/>
      <c s="105" r="AJ412"/>
      <c s="105" r="AK412"/>
      <c s="105" r="AL412">
        <v>4052380.51000000</v>
      </c>
      <c s="105" r="AM412"/>
      <c s="105" r="AN412"/>
      <c s="112" r="AO412"/>
      <c s="136" r="AP412">
        <f>D412&amp;G412</f>
      </c>
      <c s="95" r="AQ412">
        <f>D412&amp;G412</f>
      </c>
      <c s="0" r="AR412"/>
    </row>
    <row r="413" ht="11.25000000" customHeight="1">
      <c s="0" r="A413"/>
      <c s="88" r="B413" t="s">
        <v>718</v>
      </c>
      <c s="89" r="C413" t="s">
        <v>512</v>
      </c>
      <c s="90" r="D413" t="s">
        <v>719</v>
      </c>
      <c s="127" r="E413"/>
      <c s="128" r="F413"/>
      <c s="90" r="G413" t="s">
        <v>515</v>
      </c>
      <c s="91" r="H413">
        <v>20141151.05000000</v>
      </c>
      <c s="91" r="I413"/>
      <c s="91" r="J413">
        <v>20141151.05000000</v>
      </c>
      <c s="91" r="K413"/>
      <c s="91" r="L413"/>
      <c s="91" r="M413"/>
      <c s="91" r="N413"/>
      <c s="91" r="O413"/>
      <c s="91" r="P413"/>
      <c s="91" r="Q413"/>
      <c s="91" r="R413">
        <v>18420765.73000000</v>
      </c>
      <c s="91" r="S413">
        <v>1720385.32000000</v>
      </c>
      <c s="91" r="T413"/>
      <c s="91" r="U413"/>
      <c s="92" r="V413">
        <f>""&amp;B413</f>
      </c>
      <c s="89" r="W413">
        <f>""&amp;C413</f>
      </c>
      <c s="90" r="X413">
        <f>""&amp;D413</f>
      </c>
      <c s="127" r="Y413"/>
      <c s="128" r="Z413"/>
      <c s="90" r="AA413">
        <f>""&amp;G413</f>
      </c>
      <c s="91" r="AB413">
        <v>2973644.72000000</v>
      </c>
      <c s="91" r="AC413"/>
      <c s="91" r="AD413">
        <v>2973644.72000000</v>
      </c>
      <c s="91" r="AE413"/>
      <c s="91" r="AF413"/>
      <c s="91" r="AG413"/>
      <c s="91" r="AH413"/>
      <c s="91" r="AI413"/>
      <c s="91" r="AJ413"/>
      <c s="91" r="AK413"/>
      <c s="91" r="AL413">
        <v>1944184.13000000</v>
      </c>
      <c s="91" r="AM413">
        <v>1029460.59000000</v>
      </c>
      <c s="91" r="AN413"/>
      <c s="93" r="AO413"/>
      <c s="129" r="AP413"/>
      <c s="95" r="AQ413" t="s">
        <v>720</v>
      </c>
      <c s="0" r="AR413"/>
    </row>
    <row r="414" ht="18.78700000" customHeight="1">
      <c s="0" r="A414"/>
      <c s="96" r="B414" t="s">
        <v>535</v>
      </c>
      <c s="89" r="C414" t="s">
        <v>512</v>
      </c>
      <c s="90" r="D414" t="s">
        <v>719</v>
      </c>
      <c s="127" r="E414"/>
      <c s="128" r="F414"/>
      <c s="90" r="G414" t="s">
        <v>512</v>
      </c>
      <c s="91" r="H414">
        <v>18841151.05000000</v>
      </c>
      <c s="91" r="I414"/>
      <c s="91" r="J414">
        <v>18841151.05000000</v>
      </c>
      <c s="91" r="K414"/>
      <c s="91" r="L414"/>
      <c s="91" r="M414"/>
      <c s="91" r="N414"/>
      <c s="91" r="O414"/>
      <c s="91" r="P414"/>
      <c s="91" r="Q414"/>
      <c s="91" r="R414">
        <v>17120765.73000000</v>
      </c>
      <c s="91" r="S414">
        <v>1720385.32000000</v>
      </c>
      <c s="91" r="T414"/>
      <c s="91" r="U414"/>
      <c s="97" r="V414">
        <f>""&amp;B414</f>
      </c>
      <c s="89" r="W414">
        <f>""&amp;C414</f>
      </c>
      <c s="90" r="X414">
        <f>""&amp;D414</f>
      </c>
      <c s="127" r="Y414"/>
      <c s="128" r="Z414"/>
      <c s="90" r="AA414">
        <f>""&amp;G414</f>
      </c>
      <c s="91" r="AB414">
        <v>1673644.72000000</v>
      </c>
      <c s="91" r="AC414"/>
      <c s="91" r="AD414">
        <v>1673644.72000000</v>
      </c>
      <c s="91" r="AE414"/>
      <c s="91" r="AF414"/>
      <c s="91" r="AG414"/>
      <c s="91" r="AH414"/>
      <c s="91" r="AI414"/>
      <c s="91" r="AJ414"/>
      <c s="91" r="AK414"/>
      <c s="91" r="AL414">
        <v>644184.13000000</v>
      </c>
      <c s="91" r="AM414">
        <v>1029460.59000000</v>
      </c>
      <c s="91" r="AN414"/>
      <c s="93" r="AO414"/>
      <c s="129" r="AP414"/>
      <c s="95" r="AQ414" t="s">
        <v>721</v>
      </c>
      <c s="0" r="AR414"/>
    </row>
    <row r="415" ht="27.65600000" customHeight="1">
      <c s="0" r="A415"/>
      <c s="96" r="B415" t="s">
        <v>537</v>
      </c>
      <c s="89" r="C415" t="s">
        <v>512</v>
      </c>
      <c s="90" r="D415" t="s">
        <v>719</v>
      </c>
      <c s="127" r="E415"/>
      <c s="128" r="F415"/>
      <c s="90" r="G415" t="s">
        <v>538</v>
      </c>
      <c s="91" r="H415">
        <v>18841151.05000000</v>
      </c>
      <c s="91" r="I415"/>
      <c s="91" r="J415">
        <v>18841151.05000000</v>
      </c>
      <c s="91" r="K415"/>
      <c s="91" r="L415"/>
      <c s="91" r="M415"/>
      <c s="91" r="N415"/>
      <c s="91" r="O415"/>
      <c s="91" r="P415"/>
      <c s="91" r="Q415"/>
      <c s="91" r="R415">
        <v>17120765.73000000</v>
      </c>
      <c s="91" r="S415">
        <v>1720385.32000000</v>
      </c>
      <c s="91" r="T415"/>
      <c s="91" r="U415"/>
      <c s="97" r="V415">
        <f>""&amp;B415</f>
      </c>
      <c s="89" r="W415">
        <f>""&amp;C415</f>
      </c>
      <c s="90" r="X415">
        <f>""&amp;D415</f>
      </c>
      <c s="127" r="Y415"/>
      <c s="128" r="Z415"/>
      <c s="90" r="AA415">
        <f>""&amp;G415</f>
      </c>
      <c s="91" r="AB415">
        <v>1673644.72000000</v>
      </c>
      <c s="91" r="AC415"/>
      <c s="91" r="AD415">
        <v>1673644.72000000</v>
      </c>
      <c s="91" r="AE415"/>
      <c s="91" r="AF415"/>
      <c s="91" r="AG415"/>
      <c s="91" r="AH415"/>
      <c s="91" r="AI415"/>
      <c s="91" r="AJ415"/>
      <c s="91" r="AK415"/>
      <c s="91" r="AL415">
        <v>644184.13000000</v>
      </c>
      <c s="91" r="AM415">
        <v>1029460.59000000</v>
      </c>
      <c s="91" r="AN415"/>
      <c s="93" r="AO415"/>
      <c s="129" r="AP415"/>
      <c s="95" r="AQ415" t="s">
        <v>722</v>
      </c>
      <c s="0" r="AR415"/>
    </row>
    <row r="416" ht="27.65600000" customHeight="1">
      <c s="0" r="A416"/>
      <c s="98" r="B416" t="s">
        <v>647</v>
      </c>
      <c s="99" r="C416" t="s">
        <v>512</v>
      </c>
      <c s="100" r="D416" t="s">
        <v>719</v>
      </c>
      <c s="130" r="E416"/>
      <c s="131" r="F416"/>
      <c s="100" r="G416" t="s">
        <v>648</v>
      </c>
      <c s="91" r="H416">
        <v>14236187.24000000</v>
      </c>
      <c s="104" r="I416"/>
      <c s="91" r="J416">
        <v>14236187.24000000</v>
      </c>
      <c s="104" r="K416"/>
      <c s="105" r="L416"/>
      <c s="105" r="M416"/>
      <c s="105" r="N416"/>
      <c s="105" r="O416"/>
      <c s="105" r="P416"/>
      <c s="105" r="Q416"/>
      <c s="105" r="R416">
        <v>14236187.24000000</v>
      </c>
      <c s="105" r="S416"/>
      <c s="105" r="T416"/>
      <c s="105" r="U416"/>
      <c s="106" r="V416">
        <f>""&amp;B416</f>
      </c>
      <c s="132" r="W416">
        <f>""&amp;C416</f>
      </c>
      <c s="133" r="X416">
        <f>""&amp;D416</f>
      </c>
      <c s="134" r="Y416"/>
      <c s="135" r="Z416"/>
      <c s="108" r="AA416">
        <f>""&amp;G416</f>
      </c>
      <c s="91" r="AB416">
        <v>0.00000000</v>
      </c>
      <c s="104" r="AC416"/>
      <c s="91" r="AD416">
        <v>0.00000000</v>
      </c>
      <c s="104" r="AE416"/>
      <c s="105" r="AF416"/>
      <c s="105" r="AG416"/>
      <c s="105" r="AH416"/>
      <c s="105" r="AI416"/>
      <c s="105" r="AJ416"/>
      <c s="105" r="AK416"/>
      <c s="105" r="AL416">
        <v>0.00000000</v>
      </c>
      <c s="105" r="AM416"/>
      <c s="105" r="AN416"/>
      <c s="112" r="AO416"/>
      <c s="136" r="AP416">
        <f>D416&amp;G416</f>
      </c>
      <c s="95" r="AQ416">
        <f>D416&amp;G416</f>
      </c>
      <c s="0" r="AR416"/>
    </row>
    <row r="417" ht="11.25000000" customHeight="1">
      <c s="0" r="A417"/>
      <c s="114" r="B417" t="s">
        <v>540</v>
      </c>
      <c s="99" r="C417" t="s">
        <v>512</v>
      </c>
      <c s="100" r="D417" t="s">
        <v>719</v>
      </c>
      <c s="130" r="E417"/>
      <c s="131" r="F417"/>
      <c s="100" r="G417" t="s">
        <v>541</v>
      </c>
      <c s="91" r="H417">
        <v>4604963.81000000</v>
      </c>
      <c s="104" r="I417"/>
      <c s="91" r="J417">
        <v>4604963.81000000</v>
      </c>
      <c s="104" r="K417"/>
      <c s="105" r="L417"/>
      <c s="105" r="M417"/>
      <c s="105" r="N417"/>
      <c s="105" r="O417"/>
      <c s="105" r="P417"/>
      <c s="105" r="Q417"/>
      <c s="105" r="R417">
        <v>2884578.49000000</v>
      </c>
      <c s="105" r="S417">
        <v>1720385.32000000</v>
      </c>
      <c s="105" r="T417"/>
      <c s="105" r="U417"/>
      <c s="115" r="V417">
        <f>""&amp;B417</f>
      </c>
      <c s="132" r="W417">
        <f>""&amp;C417</f>
      </c>
      <c s="133" r="X417">
        <f>""&amp;D417</f>
      </c>
      <c s="134" r="Y417"/>
      <c s="135" r="Z417"/>
      <c s="108" r="AA417">
        <f>""&amp;G417</f>
      </c>
      <c s="91" r="AB417">
        <v>1673644.72000000</v>
      </c>
      <c s="104" r="AC417"/>
      <c s="91" r="AD417">
        <v>1673644.72000000</v>
      </c>
      <c s="104" r="AE417"/>
      <c s="105" r="AF417"/>
      <c s="105" r="AG417"/>
      <c s="105" r="AH417"/>
      <c s="105" r="AI417"/>
      <c s="105" r="AJ417"/>
      <c s="105" r="AK417"/>
      <c s="105" r="AL417">
        <v>644184.13000000</v>
      </c>
      <c s="105" r="AM417">
        <v>1029460.59000000</v>
      </c>
      <c s="105" r="AN417"/>
      <c s="112" r="AO417"/>
      <c s="136" r="AP417">
        <f>D417&amp;G417</f>
      </c>
      <c s="95" r="AQ417">
        <f>D417&amp;G417</f>
      </c>
      <c s="0" r="AR417"/>
    </row>
    <row r="418" ht="11.25000000" customHeight="1">
      <c s="0" r="A418"/>
      <c s="88" r="B418" t="s">
        <v>553</v>
      </c>
      <c s="89" r="C418" t="s">
        <v>512</v>
      </c>
      <c s="90" r="D418" t="s">
        <v>719</v>
      </c>
      <c s="127" r="E418"/>
      <c s="128" r="F418"/>
      <c s="90" r="G418" t="s">
        <v>554</v>
      </c>
      <c s="91" r="H418">
        <v>1300000.00000000</v>
      </c>
      <c s="91" r="I418"/>
      <c s="91" r="J418">
        <v>1300000.00000000</v>
      </c>
      <c s="91" r="K418"/>
      <c s="91" r="L418"/>
      <c s="91" r="M418"/>
      <c s="91" r="N418"/>
      <c s="91" r="O418"/>
      <c s="91" r="P418"/>
      <c s="91" r="Q418"/>
      <c s="91" r="R418">
        <v>1300000.00000000</v>
      </c>
      <c s="91" r="S418"/>
      <c s="91" r="T418"/>
      <c s="91" r="U418"/>
      <c s="92" r="V418">
        <f>""&amp;B418</f>
      </c>
      <c s="89" r="W418">
        <f>""&amp;C418</f>
      </c>
      <c s="90" r="X418">
        <f>""&amp;D418</f>
      </c>
      <c s="127" r="Y418"/>
      <c s="128" r="Z418"/>
      <c s="90" r="AA418">
        <f>""&amp;G418</f>
      </c>
      <c s="91" r="AB418">
        <v>1300000.00000000</v>
      </c>
      <c s="91" r="AC418"/>
      <c s="91" r="AD418">
        <v>1300000.00000000</v>
      </c>
      <c s="91" r="AE418"/>
      <c s="91" r="AF418"/>
      <c s="91" r="AG418"/>
      <c s="91" r="AH418"/>
      <c s="91" r="AI418"/>
      <c s="91" r="AJ418"/>
      <c s="91" r="AK418"/>
      <c s="91" r="AL418">
        <v>1300000.00000000</v>
      </c>
      <c s="91" r="AM418"/>
      <c s="91" r="AN418"/>
      <c s="93" r="AO418"/>
      <c s="129" r="AP418"/>
      <c s="95" r="AQ418" t="s">
        <v>723</v>
      </c>
      <c s="0" r="AR418"/>
    </row>
    <row r="419" ht="11.25000000" customHeight="1">
      <c s="0" r="A419"/>
      <c s="96" r="B419" t="s">
        <v>561</v>
      </c>
      <c s="89" r="C419" t="s">
        <v>512</v>
      </c>
      <c s="90" r="D419" t="s">
        <v>719</v>
      </c>
      <c s="127" r="E419"/>
      <c s="128" r="F419"/>
      <c s="90" r="G419" t="s">
        <v>562</v>
      </c>
      <c s="91" r="H419">
        <v>1300000.00000000</v>
      </c>
      <c s="91" r="I419"/>
      <c s="91" r="J419">
        <v>1300000.00000000</v>
      </c>
      <c s="91" r="K419"/>
      <c s="91" r="L419"/>
      <c s="91" r="M419"/>
      <c s="91" r="N419"/>
      <c s="91" r="O419"/>
      <c s="91" r="P419"/>
      <c s="91" r="Q419"/>
      <c s="91" r="R419">
        <v>1300000.00000000</v>
      </c>
      <c s="91" r="S419"/>
      <c s="91" r="T419"/>
      <c s="91" r="U419"/>
      <c s="97" r="V419">
        <f>""&amp;B419</f>
      </c>
      <c s="89" r="W419">
        <f>""&amp;C419</f>
      </c>
      <c s="90" r="X419">
        <f>""&amp;D419</f>
      </c>
      <c s="127" r="Y419"/>
      <c s="128" r="Z419"/>
      <c s="90" r="AA419">
        <f>""&amp;G419</f>
      </c>
      <c s="91" r="AB419">
        <v>1300000.00000000</v>
      </c>
      <c s="91" r="AC419"/>
      <c s="91" r="AD419">
        <v>1300000.00000000</v>
      </c>
      <c s="91" r="AE419"/>
      <c s="91" r="AF419"/>
      <c s="91" r="AG419"/>
      <c s="91" r="AH419"/>
      <c s="91" r="AI419"/>
      <c s="91" r="AJ419"/>
      <c s="91" r="AK419"/>
      <c s="91" r="AL419">
        <v>1300000.00000000</v>
      </c>
      <c s="91" r="AM419"/>
      <c s="91" r="AN419"/>
      <c s="93" r="AO419"/>
      <c s="129" r="AP419"/>
      <c s="95" r="AQ419" t="s">
        <v>724</v>
      </c>
      <c s="0" r="AR419"/>
    </row>
    <row r="420" ht="11.25000000" customHeight="1">
      <c s="0" r="A420"/>
      <c s="98" r="B420" t="s">
        <v>568</v>
      </c>
      <c s="99" r="C420" t="s">
        <v>512</v>
      </c>
      <c s="100" r="D420" t="s">
        <v>719</v>
      </c>
      <c s="130" r="E420"/>
      <c s="131" r="F420"/>
      <c s="100" r="G420" t="s">
        <v>569</v>
      </c>
      <c s="91" r="H420">
        <v>1300000.00000000</v>
      </c>
      <c s="104" r="I420"/>
      <c s="91" r="J420">
        <v>1300000.00000000</v>
      </c>
      <c s="104" r="K420"/>
      <c s="105" r="L420"/>
      <c s="105" r="M420"/>
      <c s="105" r="N420"/>
      <c s="105" r="O420"/>
      <c s="105" r="P420"/>
      <c s="105" r="Q420"/>
      <c s="105" r="R420">
        <v>1300000.00000000</v>
      </c>
      <c s="105" r="S420"/>
      <c s="105" r="T420"/>
      <c s="105" r="U420"/>
      <c s="106" r="V420">
        <f>""&amp;B420</f>
      </c>
      <c s="132" r="W420">
        <f>""&amp;C420</f>
      </c>
      <c s="133" r="X420">
        <f>""&amp;D420</f>
      </c>
      <c s="134" r="Y420"/>
      <c s="135" r="Z420"/>
      <c s="108" r="AA420">
        <f>""&amp;G420</f>
      </c>
      <c s="91" r="AB420">
        <v>1300000.00000000</v>
      </c>
      <c s="104" r="AC420"/>
      <c s="91" r="AD420">
        <v>1300000.00000000</v>
      </c>
      <c s="104" r="AE420"/>
      <c s="105" r="AF420"/>
      <c s="105" r="AG420"/>
      <c s="105" r="AH420"/>
      <c s="105" r="AI420"/>
      <c s="105" r="AJ420"/>
      <c s="105" r="AK420"/>
      <c s="105" r="AL420">
        <v>1300000.00000000</v>
      </c>
      <c s="105" r="AM420"/>
      <c s="105" r="AN420"/>
      <c s="112" r="AO420"/>
      <c s="136" r="AP420">
        <f>D420&amp;G420</f>
      </c>
      <c s="95" r="AQ420">
        <f>D420&amp;G420</f>
      </c>
      <c s="0" r="AR420"/>
    </row>
    <row r="421" ht="11.25000000" customHeight="1">
      <c s="0" r="A421"/>
      <c s="88" r="B421" t="s">
        <v>725</v>
      </c>
      <c s="89" r="C421" t="s">
        <v>512</v>
      </c>
      <c s="90" r="D421" t="s">
        <v>726</v>
      </c>
      <c s="127" r="E421"/>
      <c s="128" r="F421"/>
      <c s="90" r="G421" t="s">
        <v>515</v>
      </c>
      <c s="91" r="H421">
        <v>123528984.93000000</v>
      </c>
      <c s="91" r="I421"/>
      <c s="91" r="J421">
        <v>123528984.93000000</v>
      </c>
      <c s="91" r="K421"/>
      <c s="91" r="L421"/>
      <c s="91" r="M421"/>
      <c s="91" r="N421"/>
      <c s="91" r="O421"/>
      <c s="91" r="P421"/>
      <c s="91" r="Q421"/>
      <c s="91" r="R421"/>
      <c s="91" r="S421">
        <v>106764464.90000000</v>
      </c>
      <c s="91" r="T421">
        <v>16764520.03000000</v>
      </c>
      <c s="91" r="U421"/>
      <c s="92" r="V421">
        <f>""&amp;B421</f>
      </c>
      <c s="89" r="W421">
        <f>""&amp;C421</f>
      </c>
      <c s="90" r="X421">
        <f>""&amp;D421</f>
      </c>
      <c s="127" r="Y421"/>
      <c s="128" r="Z421"/>
      <c s="90" r="AA421">
        <f>""&amp;G421</f>
      </c>
      <c s="91" r="AB421">
        <v>111771805.46000000</v>
      </c>
      <c s="91" r="AC421"/>
      <c s="91" r="AD421">
        <v>111771805.46000000</v>
      </c>
      <c s="91" r="AE421"/>
      <c s="91" r="AF421"/>
      <c s="91" r="AG421"/>
      <c s="91" r="AH421"/>
      <c s="91" r="AI421"/>
      <c s="91" r="AJ421"/>
      <c s="91" r="AK421"/>
      <c s="91" r="AL421"/>
      <c s="91" r="AM421">
        <v>100415816.82000000</v>
      </c>
      <c s="91" r="AN421">
        <v>11355988.64000000</v>
      </c>
      <c s="93" r="AO421"/>
      <c s="129" r="AP421"/>
      <c s="95" r="AQ421" t="s">
        <v>727</v>
      </c>
      <c s="0" r="AR421"/>
    </row>
    <row r="422" ht="18.78700000" customHeight="1">
      <c s="0" r="A422"/>
      <c s="96" r="B422" t="s">
        <v>535</v>
      </c>
      <c s="89" r="C422" t="s">
        <v>512</v>
      </c>
      <c s="90" r="D422" t="s">
        <v>726</v>
      </c>
      <c s="127" r="E422"/>
      <c s="128" r="F422"/>
      <c s="90" r="G422" t="s">
        <v>512</v>
      </c>
      <c s="91" r="H422">
        <v>38539833.22000000</v>
      </c>
      <c s="91" r="I422"/>
      <c s="91" r="J422">
        <v>38539833.22000000</v>
      </c>
      <c s="91" r="K422"/>
      <c s="91" r="L422"/>
      <c s="91" r="M422"/>
      <c s="91" r="N422"/>
      <c s="91" r="O422"/>
      <c s="91" r="P422"/>
      <c s="91" r="Q422"/>
      <c s="91" r="R422"/>
      <c s="91" r="S422">
        <v>21775313.19000000</v>
      </c>
      <c s="91" r="T422">
        <v>16764520.03000000</v>
      </c>
      <c s="91" r="U422"/>
      <c s="97" r="V422">
        <f>""&amp;B422</f>
      </c>
      <c s="89" r="W422">
        <f>""&amp;C422</f>
      </c>
      <c s="90" r="X422">
        <f>""&amp;D422</f>
      </c>
      <c s="127" r="Y422"/>
      <c s="128" r="Z422"/>
      <c s="90" r="AA422">
        <f>""&amp;G422</f>
      </c>
      <c s="91" r="AB422">
        <v>29061551.51000000</v>
      </c>
      <c s="91" r="AC422"/>
      <c s="91" r="AD422">
        <v>29061551.51000000</v>
      </c>
      <c s="91" r="AE422"/>
      <c s="91" r="AF422"/>
      <c s="91" r="AG422"/>
      <c s="91" r="AH422"/>
      <c s="91" r="AI422"/>
      <c s="91" r="AJ422"/>
      <c s="91" r="AK422"/>
      <c s="91" r="AL422"/>
      <c s="91" r="AM422">
        <v>17705562.87000000</v>
      </c>
      <c s="91" r="AN422">
        <v>11355988.64000000</v>
      </c>
      <c s="93" r="AO422"/>
      <c s="129" r="AP422"/>
      <c s="95" r="AQ422" t="s">
        <v>728</v>
      </c>
      <c s="0" r="AR422"/>
    </row>
    <row r="423" ht="27.65600000" customHeight="1">
      <c s="0" r="A423"/>
      <c s="96" r="B423" t="s">
        <v>537</v>
      </c>
      <c s="89" r="C423" t="s">
        <v>512</v>
      </c>
      <c s="90" r="D423" t="s">
        <v>726</v>
      </c>
      <c s="127" r="E423"/>
      <c s="128" r="F423"/>
      <c s="90" r="G423" t="s">
        <v>538</v>
      </c>
      <c s="91" r="H423">
        <v>38539833.22000000</v>
      </c>
      <c s="91" r="I423"/>
      <c s="91" r="J423">
        <v>38539833.22000000</v>
      </c>
      <c s="91" r="K423"/>
      <c s="91" r="L423"/>
      <c s="91" r="M423"/>
      <c s="91" r="N423"/>
      <c s="91" r="O423"/>
      <c s="91" r="P423"/>
      <c s="91" r="Q423"/>
      <c s="91" r="R423"/>
      <c s="91" r="S423">
        <v>21775313.19000000</v>
      </c>
      <c s="91" r="T423">
        <v>16764520.03000000</v>
      </c>
      <c s="91" r="U423"/>
      <c s="97" r="V423">
        <f>""&amp;B423</f>
      </c>
      <c s="89" r="W423">
        <f>""&amp;C423</f>
      </c>
      <c s="90" r="X423">
        <f>""&amp;D423</f>
      </c>
      <c s="127" r="Y423"/>
      <c s="128" r="Z423"/>
      <c s="90" r="AA423">
        <f>""&amp;G423</f>
      </c>
      <c s="91" r="AB423">
        <v>29061551.51000000</v>
      </c>
      <c s="91" r="AC423"/>
      <c s="91" r="AD423">
        <v>29061551.51000000</v>
      </c>
      <c s="91" r="AE423"/>
      <c s="91" r="AF423"/>
      <c s="91" r="AG423"/>
      <c s="91" r="AH423"/>
      <c s="91" r="AI423"/>
      <c s="91" r="AJ423"/>
      <c s="91" r="AK423"/>
      <c s="91" r="AL423"/>
      <c s="91" r="AM423">
        <v>17705562.87000000</v>
      </c>
      <c s="91" r="AN423">
        <v>11355988.64000000</v>
      </c>
      <c s="93" r="AO423"/>
      <c s="129" r="AP423"/>
      <c s="95" r="AQ423" t="s">
        <v>729</v>
      </c>
      <c s="0" r="AR423"/>
    </row>
    <row r="424" ht="27.65600000" customHeight="1">
      <c s="0" r="A424"/>
      <c s="98" r="B424" t="s">
        <v>647</v>
      </c>
      <c s="99" r="C424" t="s">
        <v>512</v>
      </c>
      <c s="100" r="D424" t="s">
        <v>726</v>
      </c>
      <c s="130" r="E424"/>
      <c s="131" r="F424"/>
      <c s="100" r="G424" t="s">
        <v>648</v>
      </c>
      <c s="91" r="H424">
        <v>2100000.00000000</v>
      </c>
      <c s="104" r="I424"/>
      <c s="91" r="J424">
        <v>2100000.00000000</v>
      </c>
      <c s="104" r="K424"/>
      <c s="105" r="L424"/>
      <c s="105" r="M424"/>
      <c s="105" r="N424"/>
      <c s="105" r="O424"/>
      <c s="105" r="P424"/>
      <c s="105" r="Q424"/>
      <c s="105" r="R424"/>
      <c s="105" r="S424"/>
      <c s="105" r="T424">
        <v>2100000.00000000</v>
      </c>
      <c s="105" r="U424"/>
      <c s="106" r="V424">
        <f>""&amp;B424</f>
      </c>
      <c s="132" r="W424">
        <f>""&amp;C424</f>
      </c>
      <c s="133" r="X424">
        <f>""&amp;D424</f>
      </c>
      <c s="134" r="Y424"/>
      <c s="135" r="Z424"/>
      <c s="108" r="AA424">
        <f>""&amp;G424</f>
      </c>
      <c s="91" r="AB424">
        <v>150000.00000000</v>
      </c>
      <c s="104" r="AC424"/>
      <c s="91" r="AD424">
        <v>150000.00000000</v>
      </c>
      <c s="104" r="AE424"/>
      <c s="105" r="AF424"/>
      <c s="105" r="AG424"/>
      <c s="105" r="AH424"/>
      <c s="105" r="AI424"/>
      <c s="105" r="AJ424"/>
      <c s="105" r="AK424"/>
      <c s="105" r="AL424"/>
      <c s="105" r="AM424"/>
      <c s="105" r="AN424">
        <v>150000.00000000</v>
      </c>
      <c s="112" r="AO424"/>
      <c s="136" r="AP424">
        <f>D424&amp;G424</f>
      </c>
      <c s="95" r="AQ424">
        <f>D424&amp;G424</f>
      </c>
      <c s="0" r="AR424"/>
    </row>
    <row r="425" ht="11.25000000" customHeight="1">
      <c s="0" r="A425"/>
      <c s="114" r="B425" t="s">
        <v>540</v>
      </c>
      <c s="99" r="C425" t="s">
        <v>512</v>
      </c>
      <c s="100" r="D425" t="s">
        <v>726</v>
      </c>
      <c s="130" r="E425"/>
      <c s="131" r="F425"/>
      <c s="100" r="G425" t="s">
        <v>541</v>
      </c>
      <c s="91" r="H425">
        <v>24034168.52000000</v>
      </c>
      <c s="104" r="I425"/>
      <c s="91" r="J425">
        <v>24034168.52000000</v>
      </c>
      <c s="104" r="K425"/>
      <c s="105" r="L425"/>
      <c s="105" r="M425"/>
      <c s="105" r="N425"/>
      <c s="105" r="O425"/>
      <c s="105" r="P425"/>
      <c s="105" r="Q425"/>
      <c s="105" r="R425"/>
      <c s="105" r="S425">
        <v>13185843.22000000</v>
      </c>
      <c s="105" r="T425">
        <v>10848325.30000000</v>
      </c>
      <c s="105" r="U425"/>
      <c s="115" r="V425">
        <f>""&amp;B425</f>
      </c>
      <c s="132" r="W425">
        <f>""&amp;C425</f>
      </c>
      <c s="133" r="X425">
        <f>""&amp;D425</f>
      </c>
      <c s="134" r="Y425"/>
      <c s="135" r="Z425"/>
      <c s="108" r="AA425">
        <f>""&amp;G425</f>
      </c>
      <c s="91" r="AB425">
        <v>19725842.37000000</v>
      </c>
      <c s="104" r="AC425"/>
      <c s="91" r="AD425">
        <v>19725842.37000000</v>
      </c>
      <c s="104" r="AE425"/>
      <c s="105" r="AF425"/>
      <c s="105" r="AG425"/>
      <c s="105" r="AH425"/>
      <c s="105" r="AI425"/>
      <c s="105" r="AJ425"/>
      <c s="105" r="AK425"/>
      <c s="105" r="AL425"/>
      <c s="105" r="AM425">
        <v>11094329.50000000</v>
      </c>
      <c s="105" r="AN425">
        <v>8631512.87000000</v>
      </c>
      <c s="112" r="AO425"/>
      <c s="136" r="AP425">
        <f>D425&amp;G425</f>
      </c>
      <c s="95" r="AQ425">
        <f>D425&amp;G425</f>
      </c>
      <c s="0" r="AR425"/>
    </row>
    <row r="426" ht="11.25000000" customHeight="1">
      <c s="0" r="A426"/>
      <c s="114" r="B426" t="s">
        <v>551</v>
      </c>
      <c s="99" r="C426" t="s">
        <v>512</v>
      </c>
      <c s="100" r="D426" t="s">
        <v>726</v>
      </c>
      <c s="130" r="E426"/>
      <c s="131" r="F426"/>
      <c s="100" r="G426" t="s">
        <v>552</v>
      </c>
      <c s="91" r="H426">
        <v>12405664.70000000</v>
      </c>
      <c s="104" r="I426"/>
      <c s="91" r="J426">
        <v>12405664.70000000</v>
      </c>
      <c s="104" r="K426"/>
      <c s="105" r="L426"/>
      <c s="105" r="M426"/>
      <c s="105" r="N426"/>
      <c s="105" r="O426"/>
      <c s="105" r="P426"/>
      <c s="105" r="Q426"/>
      <c s="105" r="R426"/>
      <c s="105" r="S426">
        <v>8589469.97000000</v>
      </c>
      <c s="105" r="T426">
        <v>3816194.73000000</v>
      </c>
      <c s="105" r="U426"/>
      <c s="115" r="V426">
        <f>""&amp;B426</f>
      </c>
      <c s="132" r="W426">
        <f>""&amp;C426</f>
      </c>
      <c s="133" r="X426">
        <f>""&amp;D426</f>
      </c>
      <c s="134" r="Y426"/>
      <c s="135" r="Z426"/>
      <c s="108" r="AA426">
        <f>""&amp;G426</f>
      </c>
      <c s="91" r="AB426">
        <v>9185709.14000000</v>
      </c>
      <c s="104" r="AC426"/>
      <c s="91" r="AD426">
        <v>9185709.14000000</v>
      </c>
      <c s="104" r="AE426"/>
      <c s="105" r="AF426"/>
      <c s="105" r="AG426"/>
      <c s="105" r="AH426"/>
      <c s="105" r="AI426"/>
      <c s="105" r="AJ426"/>
      <c s="105" r="AK426"/>
      <c s="105" r="AL426"/>
      <c s="105" r="AM426">
        <v>6611233.37000000</v>
      </c>
      <c s="105" r="AN426">
        <v>2574475.77000000</v>
      </c>
      <c s="112" r="AO426"/>
      <c s="136" r="AP426">
        <f>D426&amp;G426</f>
      </c>
      <c s="95" r="AQ426">
        <f>D426&amp;G426</f>
      </c>
      <c s="0" r="AR426"/>
    </row>
    <row r="427" ht="18.78700000" customHeight="1">
      <c s="0" r="A427"/>
      <c s="88" r="B427" t="s">
        <v>685</v>
      </c>
      <c s="89" r="C427" t="s">
        <v>512</v>
      </c>
      <c s="90" r="D427" t="s">
        <v>726</v>
      </c>
      <c s="127" r="E427"/>
      <c s="128" r="F427"/>
      <c s="90" r="G427" t="s">
        <v>686</v>
      </c>
      <c s="91" r="H427">
        <v>1801013.00000000</v>
      </c>
      <c s="91" r="I427"/>
      <c s="91" r="J427">
        <v>1801013.00000000</v>
      </c>
      <c s="91" r="K427"/>
      <c s="91" r="L427"/>
      <c s="91" r="M427"/>
      <c s="91" r="N427"/>
      <c s="91" r="O427"/>
      <c s="91" r="P427"/>
      <c s="91" r="Q427"/>
      <c s="91" r="R427"/>
      <c s="91" r="S427">
        <v>1801013.00000000</v>
      </c>
      <c s="91" r="T427"/>
      <c s="91" r="U427"/>
      <c s="92" r="V427">
        <f>""&amp;B427</f>
      </c>
      <c s="89" r="W427">
        <f>""&amp;C427</f>
      </c>
      <c s="90" r="X427">
        <f>""&amp;D427</f>
      </c>
      <c s="127" r="Y427"/>
      <c s="128" r="Z427"/>
      <c s="90" r="AA427">
        <f>""&amp;G427</f>
      </c>
      <c s="91" r="AB427">
        <v>0.00000000</v>
      </c>
      <c s="91" r="AC427"/>
      <c s="91" r="AD427">
        <v>0.00000000</v>
      </c>
      <c s="91" r="AE427"/>
      <c s="91" r="AF427"/>
      <c s="91" r="AG427"/>
      <c s="91" r="AH427"/>
      <c s="91" r="AI427"/>
      <c s="91" r="AJ427"/>
      <c s="91" r="AK427"/>
      <c s="91" r="AL427"/>
      <c s="91" r="AM427">
        <v>0.00000000</v>
      </c>
      <c s="91" r="AN427"/>
      <c s="93" r="AO427"/>
      <c s="129" r="AP427"/>
      <c s="95" r="AQ427" t="s">
        <v>730</v>
      </c>
      <c s="0" r="AR427"/>
    </row>
    <row r="428" ht="11.25000000" customHeight="1">
      <c s="0" r="A428"/>
      <c s="96" r="B428" t="s">
        <v>688</v>
      </c>
      <c s="89" r="C428" t="s">
        <v>512</v>
      </c>
      <c s="90" r="D428" t="s">
        <v>726</v>
      </c>
      <c s="127" r="E428"/>
      <c s="128" r="F428"/>
      <c s="90" r="G428" t="s">
        <v>689</v>
      </c>
      <c s="91" r="H428">
        <v>1801013.00000000</v>
      </c>
      <c s="91" r="I428"/>
      <c s="91" r="J428">
        <v>1801013.00000000</v>
      </c>
      <c s="91" r="K428"/>
      <c s="91" r="L428"/>
      <c s="91" r="M428"/>
      <c s="91" r="N428"/>
      <c s="91" r="O428"/>
      <c s="91" r="P428"/>
      <c s="91" r="Q428"/>
      <c s="91" r="R428"/>
      <c s="91" r="S428">
        <v>1801013.00000000</v>
      </c>
      <c s="91" r="T428"/>
      <c s="91" r="U428"/>
      <c s="97" r="V428">
        <f>""&amp;B428</f>
      </c>
      <c s="89" r="W428">
        <f>""&amp;C428</f>
      </c>
      <c s="90" r="X428">
        <f>""&amp;D428</f>
      </c>
      <c s="127" r="Y428"/>
      <c s="128" r="Z428"/>
      <c s="90" r="AA428">
        <f>""&amp;G428</f>
      </c>
      <c s="91" r="AB428">
        <v>0.00000000</v>
      </c>
      <c s="91" r="AC428"/>
      <c s="91" r="AD428">
        <v>0.00000000</v>
      </c>
      <c s="91" r="AE428"/>
      <c s="91" r="AF428"/>
      <c s="91" r="AG428"/>
      <c s="91" r="AH428"/>
      <c s="91" r="AI428"/>
      <c s="91" r="AJ428"/>
      <c s="91" r="AK428"/>
      <c s="91" r="AL428"/>
      <c s="91" r="AM428">
        <v>0.00000000</v>
      </c>
      <c s="91" r="AN428"/>
      <c s="93" r="AO428"/>
      <c s="129" r="AP428"/>
      <c s="95" r="AQ428" t="s">
        <v>731</v>
      </c>
      <c s="0" r="AR428"/>
    </row>
    <row r="429" ht="27.65600000" customHeight="1">
      <c s="0" r="A429"/>
      <c s="98" r="B429" t="s">
        <v>691</v>
      </c>
      <c s="99" r="C429" t="s">
        <v>512</v>
      </c>
      <c s="100" r="D429" t="s">
        <v>726</v>
      </c>
      <c s="130" r="E429"/>
      <c s="131" r="F429"/>
      <c s="100" r="G429" t="s">
        <v>692</v>
      </c>
      <c s="91" r="H429">
        <v>1801013.00000000</v>
      </c>
      <c s="104" r="I429"/>
      <c s="91" r="J429">
        <v>1801013.00000000</v>
      </c>
      <c s="104" r="K429"/>
      <c s="105" r="L429"/>
      <c s="105" r="M429"/>
      <c s="105" r="N429"/>
      <c s="105" r="O429"/>
      <c s="105" r="P429"/>
      <c s="105" r="Q429"/>
      <c s="105" r="R429"/>
      <c s="105" r="S429">
        <v>1801013.00000000</v>
      </c>
      <c s="105" r="T429"/>
      <c s="105" r="U429"/>
      <c s="106" r="V429">
        <f>""&amp;B429</f>
      </c>
      <c s="132" r="W429">
        <f>""&amp;C429</f>
      </c>
      <c s="133" r="X429">
        <f>""&amp;D429</f>
      </c>
      <c s="134" r="Y429"/>
      <c s="135" r="Z429"/>
      <c s="108" r="AA429">
        <f>""&amp;G429</f>
      </c>
      <c s="91" r="AB429">
        <v>0.00000000</v>
      </c>
      <c s="104" r="AC429"/>
      <c s="91" r="AD429">
        <v>0.00000000</v>
      </c>
      <c s="104" r="AE429"/>
      <c s="105" r="AF429"/>
      <c s="105" r="AG429"/>
      <c s="105" r="AH429"/>
      <c s="105" r="AI429"/>
      <c s="105" r="AJ429"/>
      <c s="105" r="AK429"/>
      <c s="105" r="AL429"/>
      <c s="105" r="AM429">
        <v>0.00000000</v>
      </c>
      <c s="105" r="AN429"/>
      <c s="112" r="AO429"/>
      <c s="136" r="AP429">
        <f>D429&amp;G429</f>
      </c>
      <c s="95" r="AQ429">
        <f>D429&amp;G429</f>
      </c>
      <c s="0" r="AR429"/>
    </row>
    <row r="430" ht="27.65600000" customHeight="1">
      <c s="0" r="A430"/>
      <c s="88" r="B430" t="s">
        <v>610</v>
      </c>
      <c s="89" r="C430" t="s">
        <v>512</v>
      </c>
      <c s="90" r="D430" t="s">
        <v>726</v>
      </c>
      <c s="127" r="E430"/>
      <c s="128" r="F430"/>
      <c s="90" r="G430" t="s">
        <v>611</v>
      </c>
      <c s="91" r="H430">
        <v>83153700.56000000</v>
      </c>
      <c s="91" r="I430"/>
      <c s="91" r="J430">
        <v>83153700.56000000</v>
      </c>
      <c s="91" r="K430"/>
      <c s="91" r="L430"/>
      <c s="91" r="M430"/>
      <c s="91" r="N430"/>
      <c s="91" r="O430"/>
      <c s="91" r="P430"/>
      <c s="91" r="Q430"/>
      <c s="91" r="R430"/>
      <c s="91" r="S430">
        <v>83153700.56000000</v>
      </c>
      <c s="91" r="T430"/>
      <c s="91" r="U430"/>
      <c s="92" r="V430">
        <f>""&amp;B430</f>
      </c>
      <c s="89" r="W430">
        <f>""&amp;C430</f>
      </c>
      <c s="90" r="X430">
        <f>""&amp;D430</f>
      </c>
      <c s="127" r="Y430"/>
      <c s="128" r="Z430"/>
      <c s="90" r="AA430">
        <f>""&amp;G430</f>
      </c>
      <c s="91" r="AB430">
        <v>82676405.00000000</v>
      </c>
      <c s="91" r="AC430"/>
      <c s="91" r="AD430">
        <v>82676405.00000000</v>
      </c>
      <c s="91" r="AE430"/>
      <c s="91" r="AF430"/>
      <c s="91" r="AG430"/>
      <c s="91" r="AH430"/>
      <c s="91" r="AI430"/>
      <c s="91" r="AJ430"/>
      <c s="91" r="AK430"/>
      <c s="91" r="AL430"/>
      <c s="91" r="AM430">
        <v>82676405.00000000</v>
      </c>
      <c s="91" r="AN430"/>
      <c s="93" r="AO430"/>
      <c s="129" r="AP430"/>
      <c s="95" r="AQ430" t="s">
        <v>732</v>
      </c>
      <c s="0" r="AR430"/>
    </row>
    <row r="431" ht="11.25000000" customHeight="1">
      <c s="0" r="A431"/>
      <c s="96" r="B431" t="s">
        <v>733</v>
      </c>
      <c s="89" r="C431" t="s">
        <v>512</v>
      </c>
      <c s="90" r="D431" t="s">
        <v>726</v>
      </c>
      <c s="127" r="E431"/>
      <c s="128" r="F431"/>
      <c s="90" r="G431" t="s">
        <v>734</v>
      </c>
      <c s="91" r="H431">
        <v>83153700.56000000</v>
      </c>
      <c s="91" r="I431"/>
      <c s="91" r="J431">
        <v>83153700.56000000</v>
      </c>
      <c s="91" r="K431"/>
      <c s="91" r="L431"/>
      <c s="91" r="M431"/>
      <c s="91" r="N431"/>
      <c s="91" r="O431"/>
      <c s="91" r="P431"/>
      <c s="91" r="Q431"/>
      <c s="91" r="R431"/>
      <c s="91" r="S431">
        <v>83153700.56000000</v>
      </c>
      <c s="91" r="T431"/>
      <c s="91" r="U431"/>
      <c s="97" r="V431">
        <f>""&amp;B431</f>
      </c>
      <c s="89" r="W431">
        <f>""&amp;C431</f>
      </c>
      <c s="90" r="X431">
        <f>""&amp;D431</f>
      </c>
      <c s="127" r="Y431"/>
      <c s="128" r="Z431"/>
      <c s="90" r="AA431">
        <f>""&amp;G431</f>
      </c>
      <c s="91" r="AB431">
        <v>82676405.00000000</v>
      </c>
      <c s="91" r="AC431"/>
      <c s="91" r="AD431">
        <v>82676405.00000000</v>
      </c>
      <c s="91" r="AE431"/>
      <c s="91" r="AF431"/>
      <c s="91" r="AG431"/>
      <c s="91" r="AH431"/>
      <c s="91" r="AI431"/>
      <c s="91" r="AJ431"/>
      <c s="91" r="AK431"/>
      <c s="91" r="AL431"/>
      <c s="91" r="AM431">
        <v>82676405.00000000</v>
      </c>
      <c s="91" r="AN431"/>
      <c s="93" r="AO431"/>
      <c s="129" r="AP431"/>
      <c s="95" r="AQ431" t="s">
        <v>735</v>
      </c>
      <c s="0" r="AR431"/>
    </row>
    <row r="432" ht="45.39400000" customHeight="1">
      <c s="0" r="A432"/>
      <c s="98" r="B432" t="s">
        <v>736</v>
      </c>
      <c s="99" r="C432" t="s">
        <v>512</v>
      </c>
      <c s="100" r="D432" t="s">
        <v>726</v>
      </c>
      <c s="130" r="E432"/>
      <c s="131" r="F432"/>
      <c s="100" r="G432" t="s">
        <v>737</v>
      </c>
      <c s="91" r="H432">
        <v>4183970.56000000</v>
      </c>
      <c s="104" r="I432"/>
      <c s="91" r="J432">
        <v>4183970.56000000</v>
      </c>
      <c s="104" r="K432"/>
      <c s="105" r="L432"/>
      <c s="105" r="M432"/>
      <c s="105" r="N432"/>
      <c s="105" r="O432"/>
      <c s="105" r="P432"/>
      <c s="105" r="Q432"/>
      <c s="105" r="R432"/>
      <c s="105" r="S432">
        <v>4183970.56000000</v>
      </c>
      <c s="105" r="T432"/>
      <c s="105" r="U432"/>
      <c s="106" r="V432">
        <f>""&amp;B432</f>
      </c>
      <c s="132" r="W432">
        <f>""&amp;C432</f>
      </c>
      <c s="133" r="X432">
        <f>""&amp;D432</f>
      </c>
      <c s="134" r="Y432"/>
      <c s="135" r="Z432"/>
      <c s="108" r="AA432">
        <f>""&amp;G432</f>
      </c>
      <c s="91" r="AB432">
        <v>3706675.00000000</v>
      </c>
      <c s="104" r="AC432"/>
      <c s="91" r="AD432">
        <v>3706675.00000000</v>
      </c>
      <c s="104" r="AE432"/>
      <c s="105" r="AF432"/>
      <c s="105" r="AG432"/>
      <c s="105" r="AH432"/>
      <c s="105" r="AI432"/>
      <c s="105" r="AJ432"/>
      <c s="105" r="AK432"/>
      <c s="105" r="AL432"/>
      <c s="105" r="AM432">
        <v>3706675.00000000</v>
      </c>
      <c s="105" r="AN432"/>
      <c s="112" r="AO432"/>
      <c s="136" r="AP432">
        <f>D432&amp;G432</f>
      </c>
      <c s="95" r="AQ432">
        <f>D432&amp;G432</f>
      </c>
      <c s="0" r="AR432"/>
    </row>
    <row r="433" ht="11.25000000" customHeight="1">
      <c s="0" r="A433"/>
      <c s="114" r="B433" t="s">
        <v>738</v>
      </c>
      <c s="99" r="C433" t="s">
        <v>512</v>
      </c>
      <c s="100" r="D433" t="s">
        <v>726</v>
      </c>
      <c s="130" r="E433"/>
      <c s="131" r="F433"/>
      <c s="100" r="G433" t="s">
        <v>739</v>
      </c>
      <c s="91" r="H433">
        <v>78969730.00000000</v>
      </c>
      <c s="104" r="I433"/>
      <c s="91" r="J433">
        <v>78969730.00000000</v>
      </c>
      <c s="104" r="K433"/>
      <c s="105" r="L433"/>
      <c s="105" r="M433"/>
      <c s="105" r="N433"/>
      <c s="105" r="O433"/>
      <c s="105" r="P433"/>
      <c s="105" r="Q433"/>
      <c s="105" r="R433"/>
      <c s="105" r="S433">
        <v>78969730.00000000</v>
      </c>
      <c s="105" r="T433"/>
      <c s="105" r="U433"/>
      <c s="115" r="V433">
        <f>""&amp;B433</f>
      </c>
      <c s="132" r="W433">
        <f>""&amp;C433</f>
      </c>
      <c s="133" r="X433">
        <f>""&amp;D433</f>
      </c>
      <c s="134" r="Y433"/>
      <c s="135" r="Z433"/>
      <c s="108" r="AA433">
        <f>""&amp;G433</f>
      </c>
      <c s="91" r="AB433">
        <v>78969730.00000000</v>
      </c>
      <c s="104" r="AC433"/>
      <c s="91" r="AD433">
        <v>78969730.00000000</v>
      </c>
      <c s="104" r="AE433"/>
      <c s="105" r="AF433"/>
      <c s="105" r="AG433"/>
      <c s="105" r="AH433"/>
      <c s="105" r="AI433"/>
      <c s="105" r="AJ433"/>
      <c s="105" r="AK433"/>
      <c s="105" r="AL433"/>
      <c s="105" r="AM433">
        <v>78969730.00000000</v>
      </c>
      <c s="105" r="AN433"/>
      <c s="112" r="AO433"/>
      <c s="136" r="AP433">
        <f>D433&amp;G433</f>
      </c>
      <c s="95" r="AQ433">
        <f>D433&amp;G433</f>
      </c>
      <c s="0" r="AR433"/>
    </row>
    <row r="434" ht="11.25000000" customHeight="1">
      <c s="0" r="A434"/>
      <c s="88" r="B434" t="s">
        <v>553</v>
      </c>
      <c s="89" r="C434" t="s">
        <v>512</v>
      </c>
      <c s="90" r="D434" t="s">
        <v>726</v>
      </c>
      <c s="127" r="E434"/>
      <c s="128" r="F434"/>
      <c s="90" r="G434" t="s">
        <v>554</v>
      </c>
      <c s="91" r="H434">
        <v>34438.15000000</v>
      </c>
      <c s="91" r="I434"/>
      <c s="91" r="J434">
        <v>34438.15000000</v>
      </c>
      <c s="91" r="K434"/>
      <c s="91" r="L434"/>
      <c s="91" r="M434"/>
      <c s="91" r="N434"/>
      <c s="91" r="O434"/>
      <c s="91" r="P434"/>
      <c s="91" r="Q434"/>
      <c s="91" r="R434"/>
      <c s="91" r="S434">
        <v>34438.15000000</v>
      </c>
      <c s="91" r="T434"/>
      <c s="91" r="U434"/>
      <c s="92" r="V434">
        <f>""&amp;B434</f>
      </c>
      <c s="89" r="W434">
        <f>""&amp;C434</f>
      </c>
      <c s="90" r="X434">
        <f>""&amp;D434</f>
      </c>
      <c s="127" r="Y434"/>
      <c s="128" r="Z434"/>
      <c s="90" r="AA434">
        <f>""&amp;G434</f>
      </c>
      <c s="91" r="AB434">
        <v>33848.95000000</v>
      </c>
      <c s="91" r="AC434"/>
      <c s="91" r="AD434">
        <v>33848.95000000</v>
      </c>
      <c s="91" r="AE434"/>
      <c s="91" r="AF434"/>
      <c s="91" r="AG434"/>
      <c s="91" r="AH434"/>
      <c s="91" r="AI434"/>
      <c s="91" r="AJ434"/>
      <c s="91" r="AK434"/>
      <c s="91" r="AL434"/>
      <c s="91" r="AM434">
        <v>33848.95000000</v>
      </c>
      <c s="91" r="AN434"/>
      <c s="93" r="AO434"/>
      <c s="129" r="AP434"/>
      <c s="95" r="AQ434" t="s">
        <v>740</v>
      </c>
      <c s="0" r="AR434"/>
    </row>
    <row r="435" ht="11.25000000" customHeight="1">
      <c s="0" r="A435"/>
      <c s="96" r="B435" t="s">
        <v>561</v>
      </c>
      <c s="89" r="C435" t="s">
        <v>512</v>
      </c>
      <c s="90" r="D435" t="s">
        <v>726</v>
      </c>
      <c s="127" r="E435"/>
      <c s="128" r="F435"/>
      <c s="90" r="G435" t="s">
        <v>562</v>
      </c>
      <c s="91" r="H435">
        <v>34438.15000000</v>
      </c>
      <c s="91" r="I435"/>
      <c s="91" r="J435">
        <v>34438.15000000</v>
      </c>
      <c s="91" r="K435"/>
      <c s="91" r="L435"/>
      <c s="91" r="M435"/>
      <c s="91" r="N435"/>
      <c s="91" r="O435"/>
      <c s="91" r="P435"/>
      <c s="91" r="Q435"/>
      <c s="91" r="R435"/>
      <c s="91" r="S435">
        <v>34438.15000000</v>
      </c>
      <c s="91" r="T435"/>
      <c s="91" r="U435"/>
      <c s="97" r="V435">
        <f>""&amp;B435</f>
      </c>
      <c s="89" r="W435">
        <f>""&amp;C435</f>
      </c>
      <c s="90" r="X435">
        <f>""&amp;D435</f>
      </c>
      <c s="127" r="Y435"/>
      <c s="128" r="Z435"/>
      <c s="90" r="AA435">
        <f>""&amp;G435</f>
      </c>
      <c s="91" r="AB435">
        <v>33848.95000000</v>
      </c>
      <c s="91" r="AC435"/>
      <c s="91" r="AD435">
        <v>33848.95000000</v>
      </c>
      <c s="91" r="AE435"/>
      <c s="91" r="AF435"/>
      <c s="91" r="AG435"/>
      <c s="91" r="AH435"/>
      <c s="91" r="AI435"/>
      <c s="91" r="AJ435"/>
      <c s="91" r="AK435"/>
      <c s="91" r="AL435"/>
      <c s="91" r="AM435">
        <v>33848.95000000</v>
      </c>
      <c s="91" r="AN435"/>
      <c s="93" r="AO435"/>
      <c s="129" r="AP435"/>
      <c s="95" r="AQ435" t="s">
        <v>741</v>
      </c>
      <c s="0" r="AR435"/>
    </row>
    <row r="436" ht="11.25000000" customHeight="1">
      <c s="0" r="A436"/>
      <c s="98" r="B436" t="s">
        <v>568</v>
      </c>
      <c s="99" r="C436" t="s">
        <v>512</v>
      </c>
      <c s="100" r="D436" t="s">
        <v>726</v>
      </c>
      <c s="130" r="E436"/>
      <c s="131" r="F436"/>
      <c s="100" r="G436" t="s">
        <v>569</v>
      </c>
      <c s="91" r="H436">
        <v>34438.15000000</v>
      </c>
      <c s="104" r="I436"/>
      <c s="91" r="J436">
        <v>34438.15000000</v>
      </c>
      <c s="104" r="K436"/>
      <c s="105" r="L436"/>
      <c s="105" r="M436"/>
      <c s="105" r="N436"/>
      <c s="105" r="O436"/>
      <c s="105" r="P436"/>
      <c s="105" r="Q436"/>
      <c s="105" r="R436"/>
      <c s="105" r="S436">
        <v>34438.15000000</v>
      </c>
      <c s="105" r="T436"/>
      <c s="105" r="U436"/>
      <c s="106" r="V436">
        <f>""&amp;B436</f>
      </c>
      <c s="132" r="W436">
        <f>""&amp;C436</f>
      </c>
      <c s="133" r="X436">
        <f>""&amp;D436</f>
      </c>
      <c s="134" r="Y436"/>
      <c s="135" r="Z436"/>
      <c s="108" r="AA436">
        <f>""&amp;G436</f>
      </c>
      <c s="91" r="AB436">
        <v>33848.95000000</v>
      </c>
      <c s="104" r="AC436"/>
      <c s="91" r="AD436">
        <v>33848.95000000</v>
      </c>
      <c s="104" r="AE436"/>
      <c s="105" r="AF436"/>
      <c s="105" r="AG436"/>
      <c s="105" r="AH436"/>
      <c s="105" r="AI436"/>
      <c s="105" r="AJ436"/>
      <c s="105" r="AK436"/>
      <c s="105" r="AL436"/>
      <c s="105" r="AM436">
        <v>33848.95000000</v>
      </c>
      <c s="105" r="AN436"/>
      <c s="112" r="AO436"/>
      <c s="136" r="AP436">
        <f>D436&amp;G436</f>
      </c>
      <c s="95" r="AQ436">
        <f>D436&amp;G436</f>
      </c>
      <c s="0" r="AR436"/>
    </row>
    <row r="437" ht="18.78700000" customHeight="1">
      <c s="0" r="A437"/>
      <c s="88" r="B437" t="s">
        <v>742</v>
      </c>
      <c s="89" r="C437" t="s">
        <v>512</v>
      </c>
      <c s="90" r="D437" t="s">
        <v>743</v>
      </c>
      <c s="127" r="E437"/>
      <c s="128" r="F437"/>
      <c s="90" r="G437" t="s">
        <v>515</v>
      </c>
      <c s="91" r="H437">
        <v>27252698.85000000</v>
      </c>
      <c s="91" r="I437"/>
      <c s="91" r="J437">
        <v>27252698.85000000</v>
      </c>
      <c s="91" r="K437"/>
      <c s="91" r="L437"/>
      <c s="91" r="M437"/>
      <c s="91" r="N437"/>
      <c s="91" r="O437"/>
      <c s="91" r="P437"/>
      <c s="91" r="Q437"/>
      <c s="91" r="R437"/>
      <c s="91" r="S437">
        <v>27252698.85000000</v>
      </c>
      <c s="91" r="T437"/>
      <c s="91" r="U437"/>
      <c s="92" r="V437">
        <f>""&amp;B437</f>
      </c>
      <c s="89" r="W437">
        <f>""&amp;C437</f>
      </c>
      <c s="90" r="X437">
        <f>""&amp;D437</f>
      </c>
      <c s="127" r="Y437"/>
      <c s="128" r="Z437"/>
      <c s="90" r="AA437">
        <f>""&amp;G437</f>
      </c>
      <c s="91" r="AB437">
        <v>22321644.27000000</v>
      </c>
      <c s="91" r="AC437"/>
      <c s="91" r="AD437">
        <v>22321644.27000000</v>
      </c>
      <c s="91" r="AE437"/>
      <c s="91" r="AF437"/>
      <c s="91" r="AG437"/>
      <c s="91" r="AH437"/>
      <c s="91" r="AI437"/>
      <c s="91" r="AJ437"/>
      <c s="91" r="AK437"/>
      <c s="91" r="AL437"/>
      <c s="91" r="AM437">
        <v>22321644.27000000</v>
      </c>
      <c s="91" r="AN437"/>
      <c s="93" r="AO437"/>
      <c s="129" r="AP437"/>
      <c s="95" r="AQ437" t="s">
        <v>744</v>
      </c>
      <c s="0" r="AR437"/>
    </row>
    <row r="438" ht="27.65600000" customHeight="1">
      <c s="0" r="A438"/>
      <c s="96" r="B438" t="s">
        <v>610</v>
      </c>
      <c s="89" r="C438" t="s">
        <v>512</v>
      </c>
      <c s="90" r="D438" t="s">
        <v>743</v>
      </c>
      <c s="127" r="E438"/>
      <c s="128" r="F438"/>
      <c s="90" r="G438" t="s">
        <v>611</v>
      </c>
      <c s="91" r="H438">
        <v>27252698.85000000</v>
      </c>
      <c s="91" r="I438"/>
      <c s="91" r="J438">
        <v>27252698.85000000</v>
      </c>
      <c s="91" r="K438"/>
      <c s="91" r="L438"/>
      <c s="91" r="M438"/>
      <c s="91" r="N438"/>
      <c s="91" r="O438"/>
      <c s="91" r="P438"/>
      <c s="91" r="Q438"/>
      <c s="91" r="R438"/>
      <c s="91" r="S438">
        <v>27252698.85000000</v>
      </c>
      <c s="91" r="T438"/>
      <c s="91" r="U438"/>
      <c s="97" r="V438">
        <f>""&amp;B438</f>
      </c>
      <c s="89" r="W438">
        <f>""&amp;C438</f>
      </c>
      <c s="90" r="X438">
        <f>""&amp;D438</f>
      </c>
      <c s="127" r="Y438"/>
      <c s="128" r="Z438"/>
      <c s="90" r="AA438">
        <f>""&amp;G438</f>
      </c>
      <c s="91" r="AB438">
        <v>22321644.27000000</v>
      </c>
      <c s="91" r="AC438"/>
      <c s="91" r="AD438">
        <v>22321644.27000000</v>
      </c>
      <c s="91" r="AE438"/>
      <c s="91" r="AF438"/>
      <c s="91" r="AG438"/>
      <c s="91" r="AH438"/>
      <c s="91" r="AI438"/>
      <c s="91" r="AJ438"/>
      <c s="91" r="AK438"/>
      <c s="91" r="AL438"/>
      <c s="91" r="AM438">
        <v>22321644.27000000</v>
      </c>
      <c s="91" r="AN438"/>
      <c s="93" r="AO438"/>
      <c s="129" r="AP438"/>
      <c s="95" r="AQ438" t="s">
        <v>745</v>
      </c>
      <c s="0" r="AR438"/>
    </row>
    <row r="439" ht="11.25000000" customHeight="1">
      <c s="0" r="A439"/>
      <c s="96" r="B439" t="s">
        <v>733</v>
      </c>
      <c s="89" r="C439" t="s">
        <v>512</v>
      </c>
      <c s="90" r="D439" t="s">
        <v>743</v>
      </c>
      <c s="127" r="E439"/>
      <c s="128" r="F439"/>
      <c s="90" r="G439" t="s">
        <v>734</v>
      </c>
      <c s="91" r="H439">
        <v>27252698.85000000</v>
      </c>
      <c s="91" r="I439"/>
      <c s="91" r="J439">
        <v>27252698.85000000</v>
      </c>
      <c s="91" r="K439"/>
      <c s="91" r="L439"/>
      <c s="91" r="M439"/>
      <c s="91" r="N439"/>
      <c s="91" r="O439"/>
      <c s="91" r="P439"/>
      <c s="91" r="Q439"/>
      <c s="91" r="R439"/>
      <c s="91" r="S439">
        <v>27252698.85000000</v>
      </c>
      <c s="91" r="T439"/>
      <c s="91" r="U439"/>
      <c s="97" r="V439">
        <f>""&amp;B439</f>
      </c>
      <c s="89" r="W439">
        <f>""&amp;C439</f>
      </c>
      <c s="90" r="X439">
        <f>""&amp;D439</f>
      </c>
      <c s="127" r="Y439"/>
      <c s="128" r="Z439"/>
      <c s="90" r="AA439">
        <f>""&amp;G439</f>
      </c>
      <c s="91" r="AB439">
        <v>22321644.27000000</v>
      </c>
      <c s="91" r="AC439"/>
      <c s="91" r="AD439">
        <v>22321644.27000000</v>
      </c>
      <c s="91" r="AE439"/>
      <c s="91" r="AF439"/>
      <c s="91" r="AG439"/>
      <c s="91" r="AH439"/>
      <c s="91" r="AI439"/>
      <c s="91" r="AJ439"/>
      <c s="91" r="AK439"/>
      <c s="91" r="AL439"/>
      <c s="91" r="AM439">
        <v>22321644.27000000</v>
      </c>
      <c s="91" r="AN439"/>
      <c s="93" r="AO439"/>
      <c s="129" r="AP439"/>
      <c s="95" r="AQ439" t="s">
        <v>746</v>
      </c>
      <c s="0" r="AR439"/>
    </row>
    <row r="440" ht="45.39400000" customHeight="1">
      <c s="0" r="A440"/>
      <c s="98" r="B440" t="s">
        <v>736</v>
      </c>
      <c s="99" r="C440" t="s">
        <v>512</v>
      </c>
      <c s="100" r="D440" t="s">
        <v>743</v>
      </c>
      <c s="130" r="E440"/>
      <c s="131" r="F440"/>
      <c s="100" r="G440" t="s">
        <v>737</v>
      </c>
      <c s="91" r="H440">
        <v>27252698.85000000</v>
      </c>
      <c s="104" r="I440"/>
      <c s="91" r="J440">
        <v>27252698.85000000</v>
      </c>
      <c s="104" r="K440"/>
      <c s="105" r="L440"/>
      <c s="105" r="M440"/>
      <c s="105" r="N440"/>
      <c s="105" r="O440"/>
      <c s="105" r="P440"/>
      <c s="105" r="Q440"/>
      <c s="105" r="R440"/>
      <c s="105" r="S440">
        <v>27252698.85000000</v>
      </c>
      <c s="105" r="T440"/>
      <c s="105" r="U440"/>
      <c s="106" r="V440">
        <f>""&amp;B440</f>
      </c>
      <c s="132" r="W440">
        <f>""&amp;C440</f>
      </c>
      <c s="133" r="X440">
        <f>""&amp;D440</f>
      </c>
      <c s="134" r="Y440"/>
      <c s="135" r="Z440"/>
      <c s="108" r="AA440">
        <f>""&amp;G440</f>
      </c>
      <c s="91" r="AB440">
        <v>22321644.27000000</v>
      </c>
      <c s="104" r="AC440"/>
      <c s="91" r="AD440">
        <v>22321644.27000000</v>
      </c>
      <c s="104" r="AE440"/>
      <c s="105" r="AF440"/>
      <c s="105" r="AG440"/>
      <c s="105" r="AH440"/>
      <c s="105" r="AI440"/>
      <c s="105" r="AJ440"/>
      <c s="105" r="AK440"/>
      <c s="105" r="AL440"/>
      <c s="105" r="AM440">
        <v>22321644.27000000</v>
      </c>
      <c s="105" r="AN440"/>
      <c s="112" r="AO440"/>
      <c s="136" r="AP440">
        <f>D440&amp;G440</f>
      </c>
      <c s="95" r="AQ440">
        <f>D440&amp;G440</f>
      </c>
      <c s="0" r="AR440"/>
    </row>
    <row r="441" ht="11.25000000" customHeight="1">
      <c s="0" r="A441"/>
      <c s="88" r="B441" t="s">
        <v>747</v>
      </c>
      <c s="89" r="C441" t="s">
        <v>512</v>
      </c>
      <c s="90" r="D441" t="s">
        <v>748</v>
      </c>
      <c s="127" r="E441"/>
      <c s="128" r="F441"/>
      <c s="90" r="G441" t="s">
        <v>515</v>
      </c>
      <c s="91" r="H441">
        <v>11863549.00000000</v>
      </c>
      <c s="91" r="I441"/>
      <c s="91" r="J441">
        <v>11863549.00000000</v>
      </c>
      <c s="91" r="K441">
        <v>773659.00000000</v>
      </c>
      <c s="91" r="L441"/>
      <c s="91" r="M441"/>
      <c s="91" r="N441"/>
      <c s="91" r="O441"/>
      <c s="91" r="P441"/>
      <c s="91" r="Q441"/>
      <c s="91" r="R441">
        <v>11617730.00000000</v>
      </c>
      <c s="91" r="S441">
        <v>513005.00000000</v>
      </c>
      <c s="91" r="T441">
        <v>506473.00000000</v>
      </c>
      <c s="91" r="U441"/>
      <c s="92" r="V441">
        <f>""&amp;B441</f>
      </c>
      <c s="89" r="W441">
        <f>""&amp;C441</f>
      </c>
      <c s="90" r="X441">
        <f>""&amp;D441</f>
      </c>
      <c s="127" r="Y441"/>
      <c s="128" r="Z441"/>
      <c s="90" r="AA441">
        <f>""&amp;G441</f>
      </c>
      <c s="91" r="AB441">
        <v>971207.00000000</v>
      </c>
      <c s="91" r="AC441"/>
      <c s="91" r="AD441">
        <v>971207.00000000</v>
      </c>
      <c s="91" r="AE441">
        <v>126960.00000000</v>
      </c>
      <c s="91" r="AF441"/>
      <c s="91" r="AG441"/>
      <c s="91" r="AH441"/>
      <c s="91" r="AI441"/>
      <c s="91" r="AJ441"/>
      <c s="91" r="AK441"/>
      <c s="91" r="AL441">
        <v>839031.00000000</v>
      </c>
      <c s="91" r="AM441">
        <v>0.00000000</v>
      </c>
      <c s="91" r="AN441">
        <v>259136.00000000</v>
      </c>
      <c s="93" r="AO441"/>
      <c s="129" r="AP441"/>
      <c s="95" r="AQ441" t="s">
        <v>749</v>
      </c>
      <c s="0" r="AR441"/>
    </row>
    <row r="442" ht="18.78700000" customHeight="1">
      <c s="0" r="A442"/>
      <c s="96" r="B442" t="s">
        <v>750</v>
      </c>
      <c s="89" r="C442" t="s">
        <v>512</v>
      </c>
      <c s="90" r="D442" t="s">
        <v>751</v>
      </c>
      <c s="127" r="E442"/>
      <c s="128" r="F442"/>
      <c s="90" r="G442" t="s">
        <v>515</v>
      </c>
      <c s="91" r="H442">
        <v>11863549.00000000</v>
      </c>
      <c s="91" r="I442"/>
      <c s="91" r="J442">
        <v>11863549.00000000</v>
      </c>
      <c s="91" r="K442">
        <v>773659.00000000</v>
      </c>
      <c s="91" r="L442"/>
      <c s="91" r="M442"/>
      <c s="91" r="N442"/>
      <c s="91" r="O442"/>
      <c s="91" r="P442"/>
      <c s="91" r="Q442"/>
      <c s="91" r="R442">
        <v>11617730.00000000</v>
      </c>
      <c s="91" r="S442">
        <v>513005.00000000</v>
      </c>
      <c s="91" r="T442">
        <v>506473.00000000</v>
      </c>
      <c s="91" r="U442"/>
      <c s="97" r="V442">
        <f>""&amp;B442</f>
      </c>
      <c s="89" r="W442">
        <f>""&amp;C442</f>
      </c>
      <c s="90" r="X442">
        <f>""&amp;D442</f>
      </c>
      <c s="127" r="Y442"/>
      <c s="128" r="Z442"/>
      <c s="90" r="AA442">
        <f>""&amp;G442</f>
      </c>
      <c s="91" r="AB442">
        <v>971207.00000000</v>
      </c>
      <c s="91" r="AC442"/>
      <c s="91" r="AD442">
        <v>971207.00000000</v>
      </c>
      <c s="91" r="AE442">
        <v>126960.00000000</v>
      </c>
      <c s="91" r="AF442"/>
      <c s="91" r="AG442"/>
      <c s="91" r="AH442"/>
      <c s="91" r="AI442"/>
      <c s="91" r="AJ442"/>
      <c s="91" r="AK442"/>
      <c s="91" r="AL442">
        <v>839031.00000000</v>
      </c>
      <c s="91" r="AM442">
        <v>0.00000000</v>
      </c>
      <c s="91" r="AN442">
        <v>259136.00000000</v>
      </c>
      <c s="93" r="AO442"/>
      <c s="129" r="AP442"/>
      <c s="95" r="AQ442" t="s">
        <v>752</v>
      </c>
      <c s="0" r="AR442"/>
    </row>
    <row r="443" ht="18.78700000" customHeight="1">
      <c s="0" r="A443"/>
      <c s="96" r="B443" t="s">
        <v>535</v>
      </c>
      <c s="89" r="C443" t="s">
        <v>512</v>
      </c>
      <c s="90" r="D443" t="s">
        <v>751</v>
      </c>
      <c s="127" r="E443"/>
      <c s="128" r="F443"/>
      <c s="90" r="G443" t="s">
        <v>512</v>
      </c>
      <c s="91" r="H443">
        <v>11863549.00000000</v>
      </c>
      <c s="91" r="I443"/>
      <c s="91" r="J443">
        <v>11863549.00000000</v>
      </c>
      <c s="91" r="K443"/>
      <c s="91" r="L443"/>
      <c s="91" r="M443"/>
      <c s="91" r="N443"/>
      <c s="91" r="O443"/>
      <c s="91" r="P443"/>
      <c s="91" r="Q443"/>
      <c s="91" r="R443">
        <v>10844071.00000000</v>
      </c>
      <c s="91" r="S443">
        <v>513005.00000000</v>
      </c>
      <c s="91" r="T443">
        <v>506473.00000000</v>
      </c>
      <c s="91" r="U443"/>
      <c s="97" r="V443">
        <f>""&amp;B443</f>
      </c>
      <c s="89" r="W443">
        <f>""&amp;C443</f>
      </c>
      <c s="90" r="X443">
        <f>""&amp;D443</f>
      </c>
      <c s="127" r="Y443"/>
      <c s="128" r="Z443"/>
      <c s="90" r="AA443">
        <f>""&amp;G443</f>
      </c>
      <c s="91" r="AB443">
        <v>971207.00000000</v>
      </c>
      <c s="91" r="AC443"/>
      <c s="91" r="AD443">
        <v>971207.00000000</v>
      </c>
      <c s="91" r="AE443"/>
      <c s="91" r="AF443"/>
      <c s="91" r="AG443"/>
      <c s="91" r="AH443"/>
      <c s="91" r="AI443"/>
      <c s="91" r="AJ443"/>
      <c s="91" r="AK443"/>
      <c s="91" r="AL443">
        <v>712071.00000000</v>
      </c>
      <c s="91" r="AM443">
        <v>0.00000000</v>
      </c>
      <c s="91" r="AN443">
        <v>259136.00000000</v>
      </c>
      <c s="93" r="AO443"/>
      <c s="129" r="AP443"/>
      <c s="95" r="AQ443" t="s">
        <v>753</v>
      </c>
      <c s="0" r="AR443"/>
    </row>
    <row r="444" ht="27.65600000" customHeight="1">
      <c s="0" r="A444"/>
      <c s="96" r="B444" t="s">
        <v>537</v>
      </c>
      <c s="89" r="C444" t="s">
        <v>512</v>
      </c>
      <c s="90" r="D444" t="s">
        <v>751</v>
      </c>
      <c s="127" r="E444"/>
      <c s="128" r="F444"/>
      <c s="90" r="G444" t="s">
        <v>538</v>
      </c>
      <c s="91" r="H444">
        <v>11863549.00000000</v>
      </c>
      <c s="91" r="I444"/>
      <c s="91" r="J444">
        <v>11863549.00000000</v>
      </c>
      <c s="91" r="K444"/>
      <c s="91" r="L444"/>
      <c s="91" r="M444"/>
      <c s="91" r="N444"/>
      <c s="91" r="O444"/>
      <c s="91" r="P444"/>
      <c s="91" r="Q444"/>
      <c s="91" r="R444">
        <v>10844071.00000000</v>
      </c>
      <c s="91" r="S444">
        <v>513005.00000000</v>
      </c>
      <c s="91" r="T444">
        <v>506473.00000000</v>
      </c>
      <c s="91" r="U444"/>
      <c s="97" r="V444">
        <f>""&amp;B444</f>
      </c>
      <c s="89" r="W444">
        <f>""&amp;C444</f>
      </c>
      <c s="90" r="X444">
        <f>""&amp;D444</f>
      </c>
      <c s="127" r="Y444"/>
      <c s="128" r="Z444"/>
      <c s="90" r="AA444">
        <f>""&amp;G444</f>
      </c>
      <c s="91" r="AB444">
        <v>971207.00000000</v>
      </c>
      <c s="91" r="AC444"/>
      <c s="91" r="AD444">
        <v>971207.00000000</v>
      </c>
      <c s="91" r="AE444"/>
      <c s="91" r="AF444"/>
      <c s="91" r="AG444"/>
      <c s="91" r="AH444"/>
      <c s="91" r="AI444"/>
      <c s="91" r="AJ444"/>
      <c s="91" r="AK444"/>
      <c s="91" r="AL444">
        <v>712071.00000000</v>
      </c>
      <c s="91" r="AM444">
        <v>0.00000000</v>
      </c>
      <c s="91" r="AN444">
        <v>259136.00000000</v>
      </c>
      <c s="93" r="AO444"/>
      <c s="129" r="AP444"/>
      <c s="95" r="AQ444" t="s">
        <v>754</v>
      </c>
      <c s="0" r="AR444"/>
    </row>
    <row r="445" ht="11.25000000" customHeight="1">
      <c s="0" r="A445"/>
      <c s="98" r="B445" t="s">
        <v>540</v>
      </c>
      <c s="99" r="C445" t="s">
        <v>512</v>
      </c>
      <c s="100" r="D445" t="s">
        <v>751</v>
      </c>
      <c s="130" r="E445"/>
      <c s="131" r="F445"/>
      <c s="100" r="G445" t="s">
        <v>541</v>
      </c>
      <c s="91" r="H445">
        <v>11863549.00000000</v>
      </c>
      <c s="104" r="I445"/>
      <c s="91" r="J445">
        <v>11863549.00000000</v>
      </c>
      <c s="104" r="K445"/>
      <c s="105" r="L445"/>
      <c s="105" r="M445"/>
      <c s="105" r="N445"/>
      <c s="105" r="O445"/>
      <c s="105" r="P445"/>
      <c s="105" r="Q445"/>
      <c s="105" r="R445">
        <v>10844071.00000000</v>
      </c>
      <c s="105" r="S445">
        <v>513005.00000000</v>
      </c>
      <c s="105" r="T445">
        <v>506473.00000000</v>
      </c>
      <c s="105" r="U445"/>
      <c s="106" r="V445">
        <f>""&amp;B445</f>
      </c>
      <c s="132" r="W445">
        <f>""&amp;C445</f>
      </c>
      <c s="133" r="X445">
        <f>""&amp;D445</f>
      </c>
      <c s="134" r="Y445"/>
      <c s="135" r="Z445"/>
      <c s="108" r="AA445">
        <f>""&amp;G445</f>
      </c>
      <c s="91" r="AB445">
        <v>971207.00000000</v>
      </c>
      <c s="104" r="AC445"/>
      <c s="91" r="AD445">
        <v>971207.00000000</v>
      </c>
      <c s="104" r="AE445"/>
      <c s="105" r="AF445"/>
      <c s="105" r="AG445"/>
      <c s="105" r="AH445"/>
      <c s="105" r="AI445"/>
      <c s="105" r="AJ445"/>
      <c s="105" r="AK445"/>
      <c s="105" r="AL445">
        <v>712071.00000000</v>
      </c>
      <c s="105" r="AM445">
        <v>0.00000000</v>
      </c>
      <c s="105" r="AN445">
        <v>259136.00000000</v>
      </c>
      <c s="112" r="AO445"/>
      <c s="136" r="AP445">
        <f>D445&amp;G445</f>
      </c>
      <c s="95" r="AQ445">
        <f>D445&amp;G445</f>
      </c>
      <c s="0" r="AR445"/>
    </row>
    <row r="446" ht="11.25000000" customHeight="1">
      <c s="0" r="A446"/>
      <c s="88" r="B446" t="s">
        <v>582</v>
      </c>
      <c s="89" r="C446" t="s">
        <v>512</v>
      </c>
      <c s="90" r="D446" t="s">
        <v>751</v>
      </c>
      <c s="127" r="E446"/>
      <c s="128" r="F446"/>
      <c s="90" r="G446" t="s">
        <v>6</v>
      </c>
      <c s="91" r="H446">
        <v>0.00000000</v>
      </c>
      <c s="91" r="I446"/>
      <c s="91" r="J446">
        <v>0.00000000</v>
      </c>
      <c s="91" r="K446">
        <v>773659.00000000</v>
      </c>
      <c s="91" r="L446"/>
      <c s="91" r="M446"/>
      <c s="91" r="N446"/>
      <c s="91" r="O446"/>
      <c s="91" r="P446"/>
      <c s="91" r="Q446"/>
      <c s="91" r="R446">
        <v>773659.00000000</v>
      </c>
      <c s="91" r="S446"/>
      <c s="91" r="T446"/>
      <c s="91" r="U446"/>
      <c s="92" r="V446">
        <f>""&amp;B446</f>
      </c>
      <c s="89" r="W446">
        <f>""&amp;C446</f>
      </c>
      <c s="90" r="X446">
        <f>""&amp;D446</f>
      </c>
      <c s="127" r="Y446"/>
      <c s="128" r="Z446"/>
      <c s="90" r="AA446">
        <f>""&amp;G446</f>
      </c>
      <c s="91" r="AB446">
        <v>0.00000000</v>
      </c>
      <c s="91" r="AC446"/>
      <c s="91" r="AD446">
        <v>0.00000000</v>
      </c>
      <c s="91" r="AE446">
        <v>126960.00000000</v>
      </c>
      <c s="91" r="AF446"/>
      <c s="91" r="AG446"/>
      <c s="91" r="AH446"/>
      <c s="91" r="AI446"/>
      <c s="91" r="AJ446"/>
      <c s="91" r="AK446"/>
      <c s="91" r="AL446">
        <v>126960.00000000</v>
      </c>
      <c s="91" r="AM446"/>
      <c s="91" r="AN446"/>
      <c s="93" r="AO446"/>
      <c s="129" r="AP446"/>
      <c s="95" r="AQ446" t="s">
        <v>755</v>
      </c>
      <c s="0" r="AR446"/>
    </row>
    <row r="447" ht="11.25000000" customHeight="1">
      <c s="0" r="A447"/>
      <c s="98" r="B447" t="s">
        <v>446</v>
      </c>
      <c s="99" r="C447" t="s">
        <v>512</v>
      </c>
      <c s="100" r="D447" t="s">
        <v>751</v>
      </c>
      <c s="130" r="E447"/>
      <c s="131" r="F447"/>
      <c s="100" r="G447" t="s">
        <v>584</v>
      </c>
      <c s="91" r="H447">
        <v>0.00000000</v>
      </c>
      <c s="104" r="I447"/>
      <c s="91" r="J447">
        <v>0.00000000</v>
      </c>
      <c s="104" r="K447">
        <v>773659.00000000</v>
      </c>
      <c s="105" r="L447"/>
      <c s="105" r="M447"/>
      <c s="105" r="N447"/>
      <c s="105" r="O447"/>
      <c s="105" r="P447"/>
      <c s="105" r="Q447"/>
      <c s="105" r="R447">
        <v>773659.00000000</v>
      </c>
      <c s="105" r="S447"/>
      <c s="105" r="T447"/>
      <c s="105" r="U447"/>
      <c s="106" r="V447">
        <f>""&amp;B447</f>
      </c>
      <c s="132" r="W447">
        <f>""&amp;C447</f>
      </c>
      <c s="133" r="X447">
        <f>""&amp;D447</f>
      </c>
      <c s="134" r="Y447"/>
      <c s="135" r="Z447"/>
      <c s="108" r="AA447">
        <f>""&amp;G447</f>
      </c>
      <c s="91" r="AB447">
        <v>0.00000000</v>
      </c>
      <c s="104" r="AC447"/>
      <c s="91" r="AD447">
        <v>0.00000000</v>
      </c>
      <c s="104" r="AE447">
        <v>126960.00000000</v>
      </c>
      <c s="105" r="AF447"/>
      <c s="105" r="AG447"/>
      <c s="105" r="AH447"/>
      <c s="105" r="AI447"/>
      <c s="105" r="AJ447"/>
      <c s="105" r="AK447"/>
      <c s="105" r="AL447">
        <v>126960.00000000</v>
      </c>
      <c s="105" r="AM447"/>
      <c s="105" r="AN447"/>
      <c s="112" r="AO447"/>
      <c s="136" r="AP447">
        <f>D447&amp;G447</f>
      </c>
      <c s="95" r="AQ447">
        <f>D447&amp;G447</f>
      </c>
      <c s="0" r="AR447"/>
    </row>
    <row r="448" ht="11.25000000" customHeight="1">
      <c s="0" r="A448"/>
      <c s="88" r="B448" t="s">
        <v>756</v>
      </c>
      <c s="89" r="C448" t="s">
        <v>512</v>
      </c>
      <c s="90" r="D448" t="s">
        <v>757</v>
      </c>
      <c s="127" r="E448"/>
      <c s="128" r="F448"/>
      <c s="90" r="G448" t="s">
        <v>515</v>
      </c>
      <c s="91" r="H448">
        <v>576149893.56000000</v>
      </c>
      <c s="91" r="I448"/>
      <c s="91" r="J448">
        <v>576149893.56000000</v>
      </c>
      <c s="91" r="K448"/>
      <c s="91" r="L448"/>
      <c s="91" r="M448"/>
      <c s="91" r="N448"/>
      <c s="91" r="O448"/>
      <c s="91" r="P448"/>
      <c s="91" r="Q448"/>
      <c s="91" r="R448">
        <v>575875889.56000000</v>
      </c>
      <c s="91" r="S448">
        <v>42700.00000000</v>
      </c>
      <c s="91" r="T448">
        <v>231304.00000000</v>
      </c>
      <c s="91" r="U448"/>
      <c s="92" r="V448">
        <f>""&amp;B448</f>
      </c>
      <c s="89" r="W448">
        <f>""&amp;C448</f>
      </c>
      <c s="90" r="X448">
        <f>""&amp;D448</f>
      </c>
      <c s="127" r="Y448"/>
      <c s="128" r="Z448"/>
      <c s="90" r="AA448">
        <f>""&amp;G448</f>
      </c>
      <c s="91" r="AB448">
        <v>417850148.05000000</v>
      </c>
      <c s="91" r="AC448"/>
      <c s="91" r="AD448">
        <v>417850148.05000000</v>
      </c>
      <c s="91" r="AE448"/>
      <c s="91" r="AF448"/>
      <c s="91" r="AG448"/>
      <c s="91" r="AH448"/>
      <c s="91" r="AI448"/>
      <c s="91" r="AJ448"/>
      <c s="91" r="AK448"/>
      <c s="91" r="AL448">
        <v>417650806.05000000</v>
      </c>
      <c s="91" r="AM448">
        <v>0.00000000</v>
      </c>
      <c s="91" r="AN448">
        <v>199342.00000000</v>
      </c>
      <c s="93" r="AO448"/>
      <c s="129" r="AP448"/>
      <c s="95" r="AQ448" t="s">
        <v>758</v>
      </c>
      <c s="0" r="AR448"/>
    </row>
    <row r="449" ht="11.25000000" customHeight="1">
      <c s="0" r="A449"/>
      <c s="96" r="B449" t="s">
        <v>759</v>
      </c>
      <c s="89" r="C449" t="s">
        <v>512</v>
      </c>
      <c s="90" r="D449" t="s">
        <v>760</v>
      </c>
      <c s="127" r="E449"/>
      <c s="128" r="F449"/>
      <c s="90" r="G449" t="s">
        <v>515</v>
      </c>
      <c s="91" r="H449">
        <v>138673300.00000000</v>
      </c>
      <c s="91" r="I449"/>
      <c s="91" r="J449">
        <v>138673300.00000000</v>
      </c>
      <c s="91" r="K449"/>
      <c s="91" r="L449"/>
      <c s="91" r="M449"/>
      <c s="91" r="N449"/>
      <c s="91" r="O449"/>
      <c s="91" r="P449"/>
      <c s="91" r="Q449"/>
      <c s="91" r="R449">
        <v>138673300.00000000</v>
      </c>
      <c s="91" r="S449"/>
      <c s="91" r="T449"/>
      <c s="91" r="U449"/>
      <c s="97" r="V449">
        <f>""&amp;B449</f>
      </c>
      <c s="89" r="W449">
        <f>""&amp;C449</f>
      </c>
      <c s="90" r="X449">
        <f>""&amp;D449</f>
      </c>
      <c s="127" r="Y449"/>
      <c s="128" r="Z449"/>
      <c s="90" r="AA449">
        <f>""&amp;G449</f>
      </c>
      <c s="91" r="AB449">
        <v>107511000.00000000</v>
      </c>
      <c s="91" r="AC449"/>
      <c s="91" r="AD449">
        <v>107511000.00000000</v>
      </c>
      <c s="91" r="AE449"/>
      <c s="91" r="AF449"/>
      <c s="91" r="AG449"/>
      <c s="91" r="AH449"/>
      <c s="91" r="AI449"/>
      <c s="91" r="AJ449"/>
      <c s="91" r="AK449"/>
      <c s="91" r="AL449">
        <v>107511000.00000000</v>
      </c>
      <c s="91" r="AM449"/>
      <c s="91" r="AN449"/>
      <c s="93" r="AO449"/>
      <c s="129" r="AP449"/>
      <c s="95" r="AQ449" t="s">
        <v>761</v>
      </c>
      <c s="0" r="AR449"/>
    </row>
    <row r="450" ht="27.65600000" customHeight="1">
      <c s="0" r="A450"/>
      <c s="96" r="B450" t="s">
        <v>610</v>
      </c>
      <c s="89" r="C450" t="s">
        <v>512</v>
      </c>
      <c s="90" r="D450" t="s">
        <v>760</v>
      </c>
      <c s="127" r="E450"/>
      <c s="128" r="F450"/>
      <c s="90" r="G450" t="s">
        <v>611</v>
      </c>
      <c s="91" r="H450">
        <v>138673300.00000000</v>
      </c>
      <c s="91" r="I450"/>
      <c s="91" r="J450">
        <v>138673300.00000000</v>
      </c>
      <c s="91" r="K450"/>
      <c s="91" r="L450"/>
      <c s="91" r="M450"/>
      <c s="91" r="N450"/>
      <c s="91" r="O450"/>
      <c s="91" r="P450"/>
      <c s="91" r="Q450"/>
      <c s="91" r="R450">
        <v>138673300.00000000</v>
      </c>
      <c s="91" r="S450"/>
      <c s="91" r="T450"/>
      <c s="91" r="U450"/>
      <c s="97" r="V450">
        <f>""&amp;B450</f>
      </c>
      <c s="89" r="W450">
        <f>""&amp;C450</f>
      </c>
      <c s="90" r="X450">
        <f>""&amp;D450</f>
      </c>
      <c s="127" r="Y450"/>
      <c s="128" r="Z450"/>
      <c s="90" r="AA450">
        <f>""&amp;G450</f>
      </c>
      <c s="91" r="AB450">
        <v>107511000.00000000</v>
      </c>
      <c s="91" r="AC450"/>
      <c s="91" r="AD450">
        <v>107511000.00000000</v>
      </c>
      <c s="91" r="AE450"/>
      <c s="91" r="AF450"/>
      <c s="91" r="AG450"/>
      <c s="91" r="AH450"/>
      <c s="91" r="AI450"/>
      <c s="91" r="AJ450"/>
      <c s="91" r="AK450"/>
      <c s="91" r="AL450">
        <v>107511000.00000000</v>
      </c>
      <c s="91" r="AM450"/>
      <c s="91" r="AN450"/>
      <c s="93" r="AO450"/>
      <c s="129" r="AP450"/>
      <c s="95" r="AQ450" t="s">
        <v>762</v>
      </c>
      <c s="0" r="AR450"/>
    </row>
    <row r="451" ht="11.25000000" customHeight="1">
      <c s="0" r="A451"/>
      <c s="96" r="B451" t="s">
        <v>733</v>
      </c>
      <c s="89" r="C451" t="s">
        <v>512</v>
      </c>
      <c s="90" r="D451" t="s">
        <v>760</v>
      </c>
      <c s="127" r="E451"/>
      <c s="128" r="F451"/>
      <c s="90" r="G451" t="s">
        <v>734</v>
      </c>
      <c s="91" r="H451">
        <v>138673300.00000000</v>
      </c>
      <c s="91" r="I451"/>
      <c s="91" r="J451">
        <v>138673300.00000000</v>
      </c>
      <c s="91" r="K451"/>
      <c s="91" r="L451"/>
      <c s="91" r="M451"/>
      <c s="91" r="N451"/>
      <c s="91" r="O451"/>
      <c s="91" r="P451"/>
      <c s="91" r="Q451"/>
      <c s="91" r="R451">
        <v>138673300.00000000</v>
      </c>
      <c s="91" r="S451"/>
      <c s="91" r="T451"/>
      <c s="91" r="U451"/>
      <c s="97" r="V451">
        <f>""&amp;B451</f>
      </c>
      <c s="89" r="W451">
        <f>""&amp;C451</f>
      </c>
      <c s="90" r="X451">
        <f>""&amp;D451</f>
      </c>
      <c s="127" r="Y451"/>
      <c s="128" r="Z451"/>
      <c s="90" r="AA451">
        <f>""&amp;G451</f>
      </c>
      <c s="91" r="AB451">
        <v>107511000.00000000</v>
      </c>
      <c s="91" r="AC451"/>
      <c s="91" r="AD451">
        <v>107511000.00000000</v>
      </c>
      <c s="91" r="AE451"/>
      <c s="91" r="AF451"/>
      <c s="91" r="AG451"/>
      <c s="91" r="AH451"/>
      <c s="91" r="AI451"/>
      <c s="91" r="AJ451"/>
      <c s="91" r="AK451"/>
      <c s="91" r="AL451">
        <v>107511000.00000000</v>
      </c>
      <c s="91" r="AM451"/>
      <c s="91" r="AN451"/>
      <c s="93" r="AO451"/>
      <c s="129" r="AP451"/>
      <c s="95" r="AQ451" t="s">
        <v>763</v>
      </c>
      <c s="0" r="AR451"/>
    </row>
    <row r="452" ht="45.39400000" customHeight="1">
      <c s="0" r="A452"/>
      <c s="98" r="B452" t="s">
        <v>736</v>
      </c>
      <c s="99" r="C452" t="s">
        <v>512</v>
      </c>
      <c s="100" r="D452" t="s">
        <v>760</v>
      </c>
      <c s="130" r="E452"/>
      <c s="131" r="F452"/>
      <c s="100" r="G452" t="s">
        <v>737</v>
      </c>
      <c s="91" r="H452">
        <v>135852400.00000000</v>
      </c>
      <c s="104" r="I452"/>
      <c s="91" r="J452">
        <v>135852400.00000000</v>
      </c>
      <c s="104" r="K452"/>
      <c s="105" r="L452"/>
      <c s="105" r="M452"/>
      <c s="105" r="N452"/>
      <c s="105" r="O452"/>
      <c s="105" r="P452"/>
      <c s="105" r="Q452"/>
      <c s="105" r="R452">
        <v>135852400.00000000</v>
      </c>
      <c s="105" r="S452"/>
      <c s="105" r="T452"/>
      <c s="105" r="U452"/>
      <c s="106" r="V452">
        <f>""&amp;B452</f>
      </c>
      <c s="132" r="W452">
        <f>""&amp;C452</f>
      </c>
      <c s="133" r="X452">
        <f>""&amp;D452</f>
      </c>
      <c s="134" r="Y452"/>
      <c s="135" r="Z452"/>
      <c s="108" r="AA452">
        <f>""&amp;G452</f>
      </c>
      <c s="91" r="AB452">
        <v>104917200.00000000</v>
      </c>
      <c s="104" r="AC452"/>
      <c s="91" r="AD452">
        <v>104917200.00000000</v>
      </c>
      <c s="104" r="AE452"/>
      <c s="105" r="AF452"/>
      <c s="105" r="AG452"/>
      <c s="105" r="AH452"/>
      <c s="105" r="AI452"/>
      <c s="105" r="AJ452"/>
      <c s="105" r="AK452"/>
      <c s="105" r="AL452">
        <v>104917200.00000000</v>
      </c>
      <c s="105" r="AM452"/>
      <c s="105" r="AN452"/>
      <c s="112" r="AO452"/>
      <c s="136" r="AP452">
        <f>D452&amp;G452</f>
      </c>
      <c s="95" r="AQ452">
        <f>D452&amp;G452</f>
      </c>
      <c s="0" r="AR452"/>
    </row>
    <row r="453" ht="11.25000000" customHeight="1">
      <c s="0" r="A453"/>
      <c s="114" r="B453" t="s">
        <v>738</v>
      </c>
      <c s="99" r="C453" t="s">
        <v>512</v>
      </c>
      <c s="100" r="D453" t="s">
        <v>760</v>
      </c>
      <c s="130" r="E453"/>
      <c s="131" r="F453"/>
      <c s="100" r="G453" t="s">
        <v>739</v>
      </c>
      <c s="91" r="H453">
        <v>2820900.00000000</v>
      </c>
      <c s="104" r="I453"/>
      <c s="91" r="J453">
        <v>2820900.00000000</v>
      </c>
      <c s="104" r="K453"/>
      <c s="105" r="L453"/>
      <c s="105" r="M453"/>
      <c s="105" r="N453"/>
      <c s="105" r="O453"/>
      <c s="105" r="P453"/>
      <c s="105" r="Q453"/>
      <c s="105" r="R453">
        <v>2820900.00000000</v>
      </c>
      <c s="105" r="S453"/>
      <c s="105" r="T453"/>
      <c s="105" r="U453"/>
      <c s="115" r="V453">
        <f>""&amp;B453</f>
      </c>
      <c s="132" r="W453">
        <f>""&amp;C453</f>
      </c>
      <c s="133" r="X453">
        <f>""&amp;D453</f>
      </c>
      <c s="134" r="Y453"/>
      <c s="135" r="Z453"/>
      <c s="108" r="AA453">
        <f>""&amp;G453</f>
      </c>
      <c s="91" r="AB453">
        <v>2593800.00000000</v>
      </c>
      <c s="104" r="AC453"/>
      <c s="91" r="AD453">
        <v>2593800.00000000</v>
      </c>
      <c s="104" r="AE453"/>
      <c s="105" r="AF453"/>
      <c s="105" r="AG453"/>
      <c s="105" r="AH453"/>
      <c s="105" r="AI453"/>
      <c s="105" r="AJ453"/>
      <c s="105" r="AK453"/>
      <c s="105" r="AL453">
        <v>2593800.00000000</v>
      </c>
      <c s="105" r="AM453"/>
      <c s="105" r="AN453"/>
      <c s="112" r="AO453"/>
      <c s="136" r="AP453">
        <f>D453&amp;G453</f>
      </c>
      <c s="95" r="AQ453">
        <f>D453&amp;G453</f>
      </c>
      <c s="0" r="AR453"/>
    </row>
    <row r="454" ht="11.25000000" customHeight="1">
      <c s="0" r="A454"/>
      <c s="88" r="B454" t="s">
        <v>764</v>
      </c>
      <c s="89" r="C454" t="s">
        <v>512</v>
      </c>
      <c s="90" r="D454" t="s">
        <v>765</v>
      </c>
      <c s="127" r="E454"/>
      <c s="128" r="F454"/>
      <c s="90" r="G454" t="s">
        <v>515</v>
      </c>
      <c s="91" r="H454">
        <v>373539251.17000000</v>
      </c>
      <c s="91" r="I454"/>
      <c s="91" r="J454">
        <v>373539251.17000000</v>
      </c>
      <c s="91" r="K454"/>
      <c s="91" r="L454"/>
      <c s="91" r="M454"/>
      <c s="91" r="N454"/>
      <c s="91" r="O454"/>
      <c s="91" r="P454"/>
      <c s="91" r="Q454"/>
      <c s="91" r="R454">
        <v>373539251.17000000</v>
      </c>
      <c s="91" r="S454"/>
      <c s="91" r="T454"/>
      <c s="91" r="U454"/>
      <c s="92" r="V454">
        <f>""&amp;B454</f>
      </c>
      <c s="89" r="W454">
        <f>""&amp;C454</f>
      </c>
      <c s="90" r="X454">
        <f>""&amp;D454</f>
      </c>
      <c s="127" r="Y454"/>
      <c s="128" r="Z454"/>
      <c s="90" r="AA454">
        <f>""&amp;G454</f>
      </c>
      <c s="91" r="AB454">
        <v>263834276.45000000</v>
      </c>
      <c s="91" r="AC454"/>
      <c s="91" r="AD454">
        <v>263834276.45000000</v>
      </c>
      <c s="91" r="AE454"/>
      <c s="91" r="AF454"/>
      <c s="91" r="AG454"/>
      <c s="91" r="AH454"/>
      <c s="91" r="AI454"/>
      <c s="91" r="AJ454"/>
      <c s="91" r="AK454"/>
      <c s="91" r="AL454">
        <v>263834276.45000000</v>
      </c>
      <c s="91" r="AM454"/>
      <c s="91" r="AN454"/>
      <c s="93" r="AO454"/>
      <c s="129" r="AP454"/>
      <c s="95" r="AQ454" t="s">
        <v>766</v>
      </c>
      <c s="0" r="AR454"/>
    </row>
    <row r="455" ht="18.78700000" customHeight="1">
      <c s="0" r="A455"/>
      <c s="96" r="B455" t="s">
        <v>602</v>
      </c>
      <c s="89" r="C455" t="s">
        <v>512</v>
      </c>
      <c s="90" r="D455" t="s">
        <v>765</v>
      </c>
      <c s="127" r="E455"/>
      <c s="128" r="F455"/>
      <c s="90" r="G455" t="s">
        <v>603</v>
      </c>
      <c s="91" r="H455">
        <v>1470000.00000000</v>
      </c>
      <c s="91" r="I455"/>
      <c s="91" r="J455">
        <v>1470000.00000000</v>
      </c>
      <c s="91" r="K455"/>
      <c s="91" r="L455"/>
      <c s="91" r="M455"/>
      <c s="91" r="N455"/>
      <c s="91" r="O455"/>
      <c s="91" r="P455"/>
      <c s="91" r="Q455"/>
      <c s="91" r="R455">
        <v>1470000.00000000</v>
      </c>
      <c s="91" r="S455"/>
      <c s="91" r="T455"/>
      <c s="91" r="U455"/>
      <c s="97" r="V455">
        <f>""&amp;B455</f>
      </c>
      <c s="89" r="W455">
        <f>""&amp;C455</f>
      </c>
      <c s="90" r="X455">
        <f>""&amp;D455</f>
      </c>
      <c s="127" r="Y455"/>
      <c s="128" r="Z455"/>
      <c s="90" r="AA455">
        <f>""&amp;G455</f>
      </c>
      <c s="91" r="AB455">
        <v>925536.22000000</v>
      </c>
      <c s="91" r="AC455"/>
      <c s="91" r="AD455">
        <v>925536.22000000</v>
      </c>
      <c s="91" r="AE455"/>
      <c s="91" r="AF455"/>
      <c s="91" r="AG455"/>
      <c s="91" r="AH455"/>
      <c s="91" r="AI455"/>
      <c s="91" r="AJ455"/>
      <c s="91" r="AK455"/>
      <c s="91" r="AL455">
        <v>925536.22000000</v>
      </c>
      <c s="91" r="AM455"/>
      <c s="91" r="AN455"/>
      <c s="93" r="AO455"/>
      <c s="129" r="AP455"/>
      <c s="95" r="AQ455" t="s">
        <v>767</v>
      </c>
      <c s="0" r="AR455"/>
    </row>
    <row r="456" ht="18.78700000" customHeight="1">
      <c s="0" r="A456"/>
      <c s="96" r="B456" t="s">
        <v>768</v>
      </c>
      <c s="89" r="C456" t="s">
        <v>512</v>
      </c>
      <c s="90" r="D456" t="s">
        <v>765</v>
      </c>
      <c s="127" r="E456"/>
      <c s="128" r="F456"/>
      <c s="90" r="G456" t="s">
        <v>769</v>
      </c>
      <c s="91" r="H456">
        <v>705000.00000000</v>
      </c>
      <c s="91" r="I456"/>
      <c s="91" r="J456">
        <v>705000.00000000</v>
      </c>
      <c s="91" r="K456"/>
      <c s="91" r="L456"/>
      <c s="91" r="M456"/>
      <c s="91" r="N456"/>
      <c s="91" r="O456"/>
      <c s="91" r="P456"/>
      <c s="91" r="Q456"/>
      <c s="91" r="R456">
        <v>705000.00000000</v>
      </c>
      <c s="91" r="S456"/>
      <c s="91" r="T456"/>
      <c s="91" r="U456"/>
      <c s="97" r="V456">
        <f>""&amp;B456</f>
      </c>
      <c s="89" r="W456">
        <f>""&amp;C456</f>
      </c>
      <c s="90" r="X456">
        <f>""&amp;D456</f>
      </c>
      <c s="127" r="Y456"/>
      <c s="128" r="Z456"/>
      <c s="90" r="AA456">
        <f>""&amp;G456</f>
      </c>
      <c s="91" r="AB456">
        <v>435000.00000000</v>
      </c>
      <c s="91" r="AC456"/>
      <c s="91" r="AD456">
        <v>435000.00000000</v>
      </c>
      <c s="91" r="AE456"/>
      <c s="91" r="AF456"/>
      <c s="91" r="AG456"/>
      <c s="91" r="AH456"/>
      <c s="91" r="AI456"/>
      <c s="91" r="AJ456"/>
      <c s="91" r="AK456"/>
      <c s="91" r="AL456">
        <v>435000.00000000</v>
      </c>
      <c s="91" r="AM456"/>
      <c s="91" r="AN456"/>
      <c s="93" r="AO456"/>
      <c s="129" r="AP456"/>
      <c s="95" r="AQ456" t="s">
        <v>770</v>
      </c>
      <c s="0" r="AR456"/>
    </row>
    <row r="457" ht="27.65600000" customHeight="1">
      <c s="0" r="A457"/>
      <c s="98" r="B457" t="s">
        <v>771</v>
      </c>
      <c s="99" r="C457" t="s">
        <v>512</v>
      </c>
      <c s="100" r="D457" t="s">
        <v>765</v>
      </c>
      <c s="130" r="E457"/>
      <c s="131" r="F457"/>
      <c s="100" r="G457" t="s">
        <v>772</v>
      </c>
      <c s="91" r="H457">
        <v>705000.00000000</v>
      </c>
      <c s="104" r="I457"/>
      <c s="91" r="J457">
        <v>705000.00000000</v>
      </c>
      <c s="104" r="K457"/>
      <c s="105" r="L457"/>
      <c s="105" r="M457"/>
      <c s="105" r="N457"/>
      <c s="105" r="O457"/>
      <c s="105" r="P457"/>
      <c s="105" r="Q457"/>
      <c s="105" r="R457">
        <v>705000.00000000</v>
      </c>
      <c s="105" r="S457"/>
      <c s="105" r="T457"/>
      <c s="105" r="U457"/>
      <c s="106" r="V457">
        <f>""&amp;B457</f>
      </c>
      <c s="132" r="W457">
        <f>""&amp;C457</f>
      </c>
      <c s="133" r="X457">
        <f>""&amp;D457</f>
      </c>
      <c s="134" r="Y457"/>
      <c s="135" r="Z457"/>
      <c s="108" r="AA457">
        <f>""&amp;G457</f>
      </c>
      <c s="91" r="AB457">
        <v>435000.00000000</v>
      </c>
      <c s="104" r="AC457"/>
      <c s="91" r="AD457">
        <v>435000.00000000</v>
      </c>
      <c s="104" r="AE457"/>
      <c s="105" r="AF457"/>
      <c s="105" r="AG457"/>
      <c s="105" r="AH457"/>
      <c s="105" r="AI457"/>
      <c s="105" r="AJ457"/>
      <c s="105" r="AK457"/>
      <c s="105" r="AL457">
        <v>435000.00000000</v>
      </c>
      <c s="105" r="AM457"/>
      <c s="105" r="AN457"/>
      <c s="112" r="AO457"/>
      <c s="136" r="AP457">
        <f>D457&amp;G457</f>
      </c>
      <c s="95" r="AQ457">
        <f>D457&amp;G457</f>
      </c>
      <c s="0" r="AR457"/>
    </row>
    <row r="458" ht="11.25000000" customHeight="1">
      <c s="0" r="A458"/>
      <c s="114" r="B458" t="s">
        <v>773</v>
      </c>
      <c s="99" r="C458" t="s">
        <v>512</v>
      </c>
      <c s="100" r="D458" t="s">
        <v>765</v>
      </c>
      <c s="130" r="E458"/>
      <c s="131" r="F458"/>
      <c s="100" r="G458" t="s">
        <v>774</v>
      </c>
      <c s="91" r="H458">
        <v>280000.00000000</v>
      </c>
      <c s="104" r="I458"/>
      <c s="91" r="J458">
        <v>280000.00000000</v>
      </c>
      <c s="104" r="K458"/>
      <c s="105" r="L458"/>
      <c s="105" r="M458"/>
      <c s="105" r="N458"/>
      <c s="105" r="O458"/>
      <c s="105" r="P458"/>
      <c s="105" r="Q458"/>
      <c s="105" r="R458">
        <v>280000.00000000</v>
      </c>
      <c s="105" r="S458"/>
      <c s="105" r="T458"/>
      <c s="105" r="U458"/>
      <c s="115" r="V458">
        <f>""&amp;B458</f>
      </c>
      <c s="132" r="W458">
        <f>""&amp;C458</f>
      </c>
      <c s="133" r="X458">
        <f>""&amp;D458</f>
      </c>
      <c s="134" r="Y458"/>
      <c s="135" r="Z458"/>
      <c s="108" r="AA458">
        <f>""&amp;G458</f>
      </c>
      <c s="91" r="AB458">
        <v>180000.00000000</v>
      </c>
      <c s="104" r="AC458"/>
      <c s="91" r="AD458">
        <v>180000.00000000</v>
      </c>
      <c s="104" r="AE458"/>
      <c s="105" r="AF458"/>
      <c s="105" r="AG458"/>
      <c s="105" r="AH458"/>
      <c s="105" r="AI458"/>
      <c s="105" r="AJ458"/>
      <c s="105" r="AK458"/>
      <c s="105" r="AL458">
        <v>180000.00000000</v>
      </c>
      <c s="105" r="AM458"/>
      <c s="105" r="AN458"/>
      <c s="112" r="AO458"/>
      <c s="136" r="AP458">
        <f>D458&amp;G458</f>
      </c>
      <c s="95" r="AQ458">
        <f>D458&amp;G458</f>
      </c>
      <c s="0" r="AR458"/>
    </row>
    <row r="459" ht="11.25000000" customHeight="1">
      <c s="0" r="A459"/>
      <c s="114" r="B459" t="s">
        <v>775</v>
      </c>
      <c s="99" r="C459" t="s">
        <v>512</v>
      </c>
      <c s="100" r="D459" t="s">
        <v>765</v>
      </c>
      <c s="130" r="E459"/>
      <c s="131" r="F459"/>
      <c s="100" r="G459" t="s">
        <v>776</v>
      </c>
      <c s="91" r="H459">
        <v>485000.00000000</v>
      </c>
      <c s="104" r="I459"/>
      <c s="91" r="J459">
        <v>485000.00000000</v>
      </c>
      <c s="104" r="K459"/>
      <c s="105" r="L459"/>
      <c s="105" r="M459"/>
      <c s="105" r="N459"/>
      <c s="105" r="O459"/>
      <c s="105" r="P459"/>
      <c s="105" r="Q459"/>
      <c s="105" r="R459">
        <v>485000.00000000</v>
      </c>
      <c s="105" r="S459"/>
      <c s="105" r="T459"/>
      <c s="105" r="U459"/>
      <c s="115" r="V459">
        <f>""&amp;B459</f>
      </c>
      <c s="132" r="W459">
        <f>""&amp;C459</f>
      </c>
      <c s="133" r="X459">
        <f>""&amp;D459</f>
      </c>
      <c s="134" r="Y459"/>
      <c s="135" r="Z459"/>
      <c s="108" r="AA459">
        <f>""&amp;G459</f>
      </c>
      <c s="91" r="AB459">
        <v>310536.22000000</v>
      </c>
      <c s="104" r="AC459"/>
      <c s="91" r="AD459">
        <v>310536.22000000</v>
      </c>
      <c s="104" r="AE459"/>
      <c s="105" r="AF459"/>
      <c s="105" r="AG459"/>
      <c s="105" r="AH459"/>
      <c s="105" r="AI459"/>
      <c s="105" r="AJ459"/>
      <c s="105" r="AK459"/>
      <c s="105" r="AL459">
        <v>310536.22000000</v>
      </c>
      <c s="105" r="AM459"/>
      <c s="105" r="AN459"/>
      <c s="112" r="AO459"/>
      <c s="136" r="AP459">
        <f>D459&amp;G459</f>
      </c>
      <c s="95" r="AQ459">
        <f>D459&amp;G459</f>
      </c>
      <c s="0" r="AR459"/>
    </row>
    <row r="460" ht="27.65600000" customHeight="1">
      <c s="0" r="A460"/>
      <c s="88" r="B460" t="s">
        <v>610</v>
      </c>
      <c s="89" r="C460" t="s">
        <v>512</v>
      </c>
      <c s="90" r="D460" t="s">
        <v>765</v>
      </c>
      <c s="127" r="E460"/>
      <c s="128" r="F460"/>
      <c s="90" r="G460" t="s">
        <v>611</v>
      </c>
      <c s="91" r="H460">
        <v>372069251.17000000</v>
      </c>
      <c s="91" r="I460"/>
      <c s="91" r="J460">
        <v>372069251.17000000</v>
      </c>
      <c s="91" r="K460"/>
      <c s="91" r="L460"/>
      <c s="91" r="M460"/>
      <c s="91" r="N460"/>
      <c s="91" r="O460"/>
      <c s="91" r="P460"/>
      <c s="91" r="Q460"/>
      <c s="91" r="R460">
        <v>372069251.17000000</v>
      </c>
      <c s="91" r="S460"/>
      <c s="91" r="T460"/>
      <c s="91" r="U460"/>
      <c s="92" r="V460">
        <f>""&amp;B460</f>
      </c>
      <c s="89" r="W460">
        <f>""&amp;C460</f>
      </c>
      <c s="90" r="X460">
        <f>""&amp;D460</f>
      </c>
      <c s="127" r="Y460"/>
      <c s="128" r="Z460"/>
      <c s="90" r="AA460">
        <f>""&amp;G460</f>
      </c>
      <c s="91" r="AB460">
        <v>262908740.23000000</v>
      </c>
      <c s="91" r="AC460"/>
      <c s="91" r="AD460">
        <v>262908740.23000000</v>
      </c>
      <c s="91" r="AE460"/>
      <c s="91" r="AF460"/>
      <c s="91" r="AG460"/>
      <c s="91" r="AH460"/>
      <c s="91" r="AI460"/>
      <c s="91" r="AJ460"/>
      <c s="91" r="AK460"/>
      <c s="91" r="AL460">
        <v>262908740.23000000</v>
      </c>
      <c s="91" r="AM460"/>
      <c s="91" r="AN460"/>
      <c s="93" r="AO460"/>
      <c s="129" r="AP460"/>
      <c s="95" r="AQ460" t="s">
        <v>777</v>
      </c>
      <c s="0" r="AR460"/>
    </row>
    <row r="461" ht="11.25000000" customHeight="1">
      <c s="0" r="A461"/>
      <c s="96" r="B461" t="s">
        <v>613</v>
      </c>
      <c s="89" r="C461" t="s">
        <v>512</v>
      </c>
      <c s="90" r="D461" t="s">
        <v>765</v>
      </c>
      <c s="127" r="E461"/>
      <c s="128" r="F461"/>
      <c s="90" r="G461" t="s">
        <v>614</v>
      </c>
      <c s="91" r="H461">
        <v>14126362.59000000</v>
      </c>
      <c s="91" r="I461"/>
      <c s="91" r="J461">
        <v>14126362.59000000</v>
      </c>
      <c s="91" r="K461"/>
      <c s="91" r="L461"/>
      <c s="91" r="M461"/>
      <c s="91" r="N461"/>
      <c s="91" r="O461"/>
      <c s="91" r="P461"/>
      <c s="91" r="Q461"/>
      <c s="91" r="R461">
        <v>14126362.59000000</v>
      </c>
      <c s="91" r="S461"/>
      <c s="91" r="T461"/>
      <c s="91" r="U461"/>
      <c s="97" r="V461">
        <f>""&amp;B461</f>
      </c>
      <c s="89" r="W461">
        <f>""&amp;C461</f>
      </c>
      <c s="90" r="X461">
        <f>""&amp;D461</f>
      </c>
      <c s="127" r="Y461"/>
      <c s="128" r="Z461"/>
      <c s="90" r="AA461">
        <f>""&amp;G461</f>
      </c>
      <c s="91" r="AB461">
        <v>9770875.00000000</v>
      </c>
      <c s="91" r="AC461"/>
      <c s="91" r="AD461">
        <v>9770875.00000000</v>
      </c>
      <c s="91" r="AE461"/>
      <c s="91" r="AF461"/>
      <c s="91" r="AG461"/>
      <c s="91" r="AH461"/>
      <c s="91" r="AI461"/>
      <c s="91" r="AJ461"/>
      <c s="91" r="AK461"/>
      <c s="91" r="AL461">
        <v>9770875.00000000</v>
      </c>
      <c s="91" r="AM461"/>
      <c s="91" r="AN461"/>
      <c s="93" r="AO461"/>
      <c s="129" r="AP461"/>
      <c s="95" r="AQ461" t="s">
        <v>778</v>
      </c>
      <c s="0" r="AR461"/>
    </row>
    <row r="462" ht="45.39400000" customHeight="1">
      <c s="0" r="A462"/>
      <c s="98" r="B462" t="s">
        <v>616</v>
      </c>
      <c s="99" r="C462" t="s">
        <v>512</v>
      </c>
      <c s="100" r="D462" t="s">
        <v>765</v>
      </c>
      <c s="130" r="E462"/>
      <c s="131" r="F462"/>
      <c s="100" r="G462" t="s">
        <v>617</v>
      </c>
      <c s="91" r="H462">
        <v>14126362.59000000</v>
      </c>
      <c s="104" r="I462"/>
      <c s="91" r="J462">
        <v>14126362.59000000</v>
      </c>
      <c s="104" r="K462"/>
      <c s="105" r="L462"/>
      <c s="105" r="M462"/>
      <c s="105" r="N462"/>
      <c s="105" r="O462"/>
      <c s="105" r="P462"/>
      <c s="105" r="Q462"/>
      <c s="105" r="R462">
        <v>14126362.59000000</v>
      </c>
      <c s="105" r="S462"/>
      <c s="105" r="T462"/>
      <c s="105" r="U462"/>
      <c s="106" r="V462">
        <f>""&amp;B462</f>
      </c>
      <c s="132" r="W462">
        <f>""&amp;C462</f>
      </c>
      <c s="133" r="X462">
        <f>""&amp;D462</f>
      </c>
      <c s="134" r="Y462"/>
      <c s="135" r="Z462"/>
      <c s="108" r="AA462">
        <f>""&amp;G462</f>
      </c>
      <c s="91" r="AB462">
        <v>9770875.00000000</v>
      </c>
      <c s="104" r="AC462"/>
      <c s="91" r="AD462">
        <v>9770875.00000000</v>
      </c>
      <c s="104" r="AE462"/>
      <c s="105" r="AF462"/>
      <c s="105" r="AG462"/>
      <c s="105" r="AH462"/>
      <c s="105" r="AI462"/>
      <c s="105" r="AJ462"/>
      <c s="105" r="AK462"/>
      <c s="105" r="AL462">
        <v>9770875.00000000</v>
      </c>
      <c s="105" r="AM462"/>
      <c s="105" r="AN462"/>
      <c s="112" r="AO462"/>
      <c s="136" r="AP462">
        <f>D462&amp;G462</f>
      </c>
      <c s="95" r="AQ462">
        <f>D462&amp;G462</f>
      </c>
      <c s="0" r="AR462"/>
    </row>
    <row r="463" ht="11.25000000" customHeight="1">
      <c s="0" r="A463"/>
      <c s="88" r="B463" t="s">
        <v>733</v>
      </c>
      <c s="89" r="C463" t="s">
        <v>512</v>
      </c>
      <c s="90" r="D463" t="s">
        <v>765</v>
      </c>
      <c s="127" r="E463"/>
      <c s="128" r="F463"/>
      <c s="90" r="G463" t="s">
        <v>734</v>
      </c>
      <c s="91" r="H463">
        <v>357942888.58000000</v>
      </c>
      <c s="91" r="I463"/>
      <c s="91" r="J463">
        <v>357942888.58000000</v>
      </c>
      <c s="91" r="K463"/>
      <c s="91" r="L463"/>
      <c s="91" r="M463"/>
      <c s="91" r="N463"/>
      <c s="91" r="O463"/>
      <c s="91" r="P463"/>
      <c s="91" r="Q463"/>
      <c s="91" r="R463">
        <v>357942888.58000000</v>
      </c>
      <c s="91" r="S463"/>
      <c s="91" r="T463"/>
      <c s="91" r="U463"/>
      <c s="92" r="V463">
        <f>""&amp;B463</f>
      </c>
      <c s="89" r="W463">
        <f>""&amp;C463</f>
      </c>
      <c s="90" r="X463">
        <f>""&amp;D463</f>
      </c>
      <c s="127" r="Y463"/>
      <c s="128" r="Z463"/>
      <c s="90" r="AA463">
        <f>""&amp;G463</f>
      </c>
      <c s="91" r="AB463">
        <v>253137865.23000000</v>
      </c>
      <c s="91" r="AC463"/>
      <c s="91" r="AD463">
        <v>253137865.23000000</v>
      </c>
      <c s="91" r="AE463"/>
      <c s="91" r="AF463"/>
      <c s="91" r="AG463"/>
      <c s="91" r="AH463"/>
      <c s="91" r="AI463"/>
      <c s="91" r="AJ463"/>
      <c s="91" r="AK463"/>
      <c s="91" r="AL463">
        <v>253137865.23000000</v>
      </c>
      <c s="91" r="AM463"/>
      <c s="91" r="AN463"/>
      <c s="93" r="AO463"/>
      <c s="129" r="AP463"/>
      <c s="95" r="AQ463" t="s">
        <v>779</v>
      </c>
      <c s="0" r="AR463"/>
    </row>
    <row r="464" ht="45.39400000" customHeight="1">
      <c s="0" r="A464"/>
      <c s="98" r="B464" t="s">
        <v>736</v>
      </c>
      <c s="99" r="C464" t="s">
        <v>512</v>
      </c>
      <c s="100" r="D464" t="s">
        <v>765</v>
      </c>
      <c s="130" r="E464"/>
      <c s="131" r="F464"/>
      <c s="100" r="G464" t="s">
        <v>737</v>
      </c>
      <c s="91" r="H464">
        <v>252576194.00000000</v>
      </c>
      <c s="104" r="I464"/>
      <c s="91" r="J464">
        <v>252576194.00000000</v>
      </c>
      <c s="104" r="K464"/>
      <c s="105" r="L464"/>
      <c s="105" r="M464"/>
      <c s="105" r="N464"/>
      <c s="105" r="O464"/>
      <c s="105" r="P464"/>
      <c s="105" r="Q464"/>
      <c s="105" r="R464">
        <v>252576194.00000000</v>
      </c>
      <c s="105" r="S464"/>
      <c s="105" r="T464"/>
      <c s="105" r="U464"/>
      <c s="106" r="V464">
        <f>""&amp;B464</f>
      </c>
      <c s="132" r="W464">
        <f>""&amp;C464</f>
      </c>
      <c s="133" r="X464">
        <f>""&amp;D464</f>
      </c>
      <c s="134" r="Y464"/>
      <c s="135" r="Z464"/>
      <c s="108" r="AA464">
        <f>""&amp;G464</f>
      </c>
      <c s="91" r="AB464">
        <v>175696752.93000000</v>
      </c>
      <c s="104" r="AC464"/>
      <c s="91" r="AD464">
        <v>175696752.93000000</v>
      </c>
      <c s="104" r="AE464"/>
      <c s="105" r="AF464"/>
      <c s="105" r="AG464"/>
      <c s="105" r="AH464"/>
      <c s="105" r="AI464"/>
      <c s="105" r="AJ464"/>
      <c s="105" r="AK464"/>
      <c s="105" r="AL464">
        <v>175696752.93000000</v>
      </c>
      <c s="105" r="AM464"/>
      <c s="105" r="AN464"/>
      <c s="112" r="AO464"/>
      <c s="136" r="AP464">
        <f>D464&amp;G464</f>
      </c>
      <c s="95" r="AQ464">
        <f>D464&amp;G464</f>
      </c>
      <c s="0" r="AR464"/>
    </row>
    <row r="465" ht="11.25000000" customHeight="1">
      <c s="0" r="A465"/>
      <c s="114" r="B465" t="s">
        <v>738</v>
      </c>
      <c s="99" r="C465" t="s">
        <v>512</v>
      </c>
      <c s="100" r="D465" t="s">
        <v>765</v>
      </c>
      <c s="130" r="E465"/>
      <c s="131" r="F465"/>
      <c s="100" r="G465" t="s">
        <v>739</v>
      </c>
      <c s="91" r="H465">
        <v>105366694.58000000</v>
      </c>
      <c s="104" r="I465"/>
      <c s="91" r="J465">
        <v>105366694.58000000</v>
      </c>
      <c s="104" r="K465"/>
      <c s="105" r="L465"/>
      <c s="105" r="M465"/>
      <c s="105" r="N465"/>
      <c s="105" r="O465"/>
      <c s="105" r="P465"/>
      <c s="105" r="Q465"/>
      <c s="105" r="R465">
        <v>105366694.58000000</v>
      </c>
      <c s="105" r="S465"/>
      <c s="105" r="T465"/>
      <c s="105" r="U465"/>
      <c s="115" r="V465">
        <f>""&amp;B465</f>
      </c>
      <c s="132" r="W465">
        <f>""&amp;C465</f>
      </c>
      <c s="133" r="X465">
        <f>""&amp;D465</f>
      </c>
      <c s="134" r="Y465"/>
      <c s="135" r="Z465"/>
      <c s="108" r="AA465">
        <f>""&amp;G465</f>
      </c>
      <c s="91" r="AB465">
        <v>77441112.30000000</v>
      </c>
      <c s="104" r="AC465"/>
      <c s="91" r="AD465">
        <v>77441112.30000000</v>
      </c>
      <c s="104" r="AE465"/>
      <c s="105" r="AF465"/>
      <c s="105" r="AG465"/>
      <c s="105" r="AH465"/>
      <c s="105" r="AI465"/>
      <c s="105" r="AJ465"/>
      <c s="105" r="AK465"/>
      <c s="105" r="AL465">
        <v>77441112.30000000</v>
      </c>
      <c s="105" r="AM465"/>
      <c s="105" r="AN465"/>
      <c s="112" r="AO465"/>
      <c s="136" r="AP465">
        <f>D465&amp;G465</f>
      </c>
      <c s="95" r="AQ465">
        <f>D465&amp;G465</f>
      </c>
      <c s="0" r="AR465"/>
    </row>
    <row r="466" ht="11.25000000" customHeight="1">
      <c s="0" r="A466"/>
      <c s="88" r="B466" t="s">
        <v>780</v>
      </c>
      <c s="89" r="C466" t="s">
        <v>512</v>
      </c>
      <c s="90" r="D466" t="s">
        <v>781</v>
      </c>
      <c s="127" r="E466"/>
      <c s="128" r="F466"/>
      <c s="90" r="G466" t="s">
        <v>515</v>
      </c>
      <c s="91" r="H466">
        <v>30722175.67000000</v>
      </c>
      <c s="91" r="I466"/>
      <c s="91" r="J466">
        <v>30722175.67000000</v>
      </c>
      <c s="91" r="K466"/>
      <c s="91" r="L466"/>
      <c s="91" r="M466"/>
      <c s="91" r="N466"/>
      <c s="91" r="O466"/>
      <c s="91" r="P466"/>
      <c s="91" r="Q466"/>
      <c s="91" r="R466">
        <v>30722175.67000000</v>
      </c>
      <c s="91" r="S466"/>
      <c s="91" r="T466"/>
      <c s="91" r="U466"/>
      <c s="92" r="V466">
        <f>""&amp;B466</f>
      </c>
      <c s="89" r="W466">
        <f>""&amp;C466</f>
      </c>
      <c s="90" r="X466">
        <f>""&amp;D466</f>
      </c>
      <c s="127" r="Y466"/>
      <c s="128" r="Z466"/>
      <c s="90" r="AA466">
        <f>""&amp;G466</f>
      </c>
      <c s="91" r="AB466">
        <v>21926474.85000000</v>
      </c>
      <c s="91" r="AC466"/>
      <c s="91" r="AD466">
        <v>21926474.85000000</v>
      </c>
      <c s="91" r="AE466"/>
      <c s="91" r="AF466"/>
      <c s="91" r="AG466"/>
      <c s="91" r="AH466"/>
      <c s="91" r="AI466"/>
      <c s="91" r="AJ466"/>
      <c s="91" r="AK466"/>
      <c s="91" r="AL466">
        <v>21926474.85000000</v>
      </c>
      <c s="91" r="AM466"/>
      <c s="91" r="AN466"/>
      <c s="93" r="AO466"/>
      <c s="129" r="AP466"/>
      <c s="95" r="AQ466" t="s">
        <v>782</v>
      </c>
      <c s="0" r="AR466"/>
    </row>
    <row r="467" ht="27.65600000" customHeight="1">
      <c s="0" r="A467"/>
      <c s="96" r="B467" t="s">
        <v>610</v>
      </c>
      <c s="89" r="C467" t="s">
        <v>512</v>
      </c>
      <c s="90" r="D467" t="s">
        <v>781</v>
      </c>
      <c s="127" r="E467"/>
      <c s="128" r="F467"/>
      <c s="90" r="G467" t="s">
        <v>611</v>
      </c>
      <c s="91" r="H467">
        <v>30722175.67000000</v>
      </c>
      <c s="91" r="I467"/>
      <c s="91" r="J467">
        <v>30722175.67000000</v>
      </c>
      <c s="91" r="K467"/>
      <c s="91" r="L467"/>
      <c s="91" r="M467"/>
      <c s="91" r="N467"/>
      <c s="91" r="O467"/>
      <c s="91" r="P467"/>
      <c s="91" r="Q467"/>
      <c s="91" r="R467">
        <v>30722175.67000000</v>
      </c>
      <c s="91" r="S467"/>
      <c s="91" r="T467"/>
      <c s="91" r="U467"/>
      <c s="97" r="V467">
        <f>""&amp;B467</f>
      </c>
      <c s="89" r="W467">
        <f>""&amp;C467</f>
      </c>
      <c s="90" r="X467">
        <f>""&amp;D467</f>
      </c>
      <c s="127" r="Y467"/>
      <c s="128" r="Z467"/>
      <c s="90" r="AA467">
        <f>""&amp;G467</f>
      </c>
      <c s="91" r="AB467">
        <v>21926474.85000000</v>
      </c>
      <c s="91" r="AC467"/>
      <c s="91" r="AD467">
        <v>21926474.85000000</v>
      </c>
      <c s="91" r="AE467"/>
      <c s="91" r="AF467"/>
      <c s="91" r="AG467"/>
      <c s="91" r="AH467"/>
      <c s="91" r="AI467"/>
      <c s="91" r="AJ467"/>
      <c s="91" r="AK467"/>
      <c s="91" r="AL467">
        <v>21926474.85000000</v>
      </c>
      <c s="91" r="AM467"/>
      <c s="91" r="AN467"/>
      <c s="93" r="AO467"/>
      <c s="129" r="AP467"/>
      <c s="95" r="AQ467" t="s">
        <v>783</v>
      </c>
      <c s="0" r="AR467"/>
    </row>
    <row r="468" ht="11.25000000" customHeight="1">
      <c s="0" r="A468"/>
      <c s="96" r="B468" t="s">
        <v>613</v>
      </c>
      <c s="89" r="C468" t="s">
        <v>512</v>
      </c>
      <c s="90" r="D468" t="s">
        <v>781</v>
      </c>
      <c s="127" r="E468"/>
      <c s="128" r="F468"/>
      <c s="90" r="G468" t="s">
        <v>614</v>
      </c>
      <c s="91" r="H468">
        <v>20868299.68000000</v>
      </c>
      <c s="91" r="I468"/>
      <c s="91" r="J468">
        <v>20868299.68000000</v>
      </c>
      <c s="91" r="K468"/>
      <c s="91" r="L468"/>
      <c s="91" r="M468"/>
      <c s="91" r="N468"/>
      <c s="91" r="O468"/>
      <c s="91" r="P468"/>
      <c s="91" r="Q468"/>
      <c s="91" r="R468">
        <v>20868299.68000000</v>
      </c>
      <c s="91" r="S468"/>
      <c s="91" r="T468"/>
      <c s="91" r="U468"/>
      <c s="97" r="V468">
        <f>""&amp;B468</f>
      </c>
      <c s="89" r="W468">
        <f>""&amp;C468</f>
      </c>
      <c s="90" r="X468">
        <f>""&amp;D468</f>
      </c>
      <c s="127" r="Y468"/>
      <c s="128" r="Z468"/>
      <c s="90" r="AA468">
        <f>""&amp;G468</f>
      </c>
      <c s="91" r="AB468">
        <v>14611355.44000000</v>
      </c>
      <c s="91" r="AC468"/>
      <c s="91" r="AD468">
        <v>14611355.44000000</v>
      </c>
      <c s="91" r="AE468"/>
      <c s="91" r="AF468"/>
      <c s="91" r="AG468"/>
      <c s="91" r="AH468"/>
      <c s="91" r="AI468"/>
      <c s="91" r="AJ468"/>
      <c s="91" r="AK468"/>
      <c s="91" r="AL468">
        <v>14611355.44000000</v>
      </c>
      <c s="91" r="AM468"/>
      <c s="91" r="AN468"/>
      <c s="93" r="AO468"/>
      <c s="129" r="AP468"/>
      <c s="95" r="AQ468" t="s">
        <v>784</v>
      </c>
      <c s="0" r="AR468"/>
    </row>
    <row r="469" ht="45.39400000" customHeight="1">
      <c s="0" r="A469"/>
      <c s="98" r="B469" t="s">
        <v>616</v>
      </c>
      <c s="99" r="C469" t="s">
        <v>512</v>
      </c>
      <c s="100" r="D469" t="s">
        <v>781</v>
      </c>
      <c s="130" r="E469"/>
      <c s="131" r="F469"/>
      <c s="100" r="G469" t="s">
        <v>617</v>
      </c>
      <c s="91" r="H469">
        <v>18736588.00000000</v>
      </c>
      <c s="104" r="I469"/>
      <c s="91" r="J469">
        <v>18736588.00000000</v>
      </c>
      <c s="104" r="K469"/>
      <c s="105" r="L469"/>
      <c s="105" r="M469"/>
      <c s="105" r="N469"/>
      <c s="105" r="O469"/>
      <c s="105" r="P469"/>
      <c s="105" r="Q469"/>
      <c s="105" r="R469">
        <v>18736588.00000000</v>
      </c>
      <c s="105" r="S469"/>
      <c s="105" r="T469"/>
      <c s="105" r="U469"/>
      <c s="106" r="V469">
        <f>""&amp;B469</f>
      </c>
      <c s="132" r="W469">
        <f>""&amp;C469</f>
      </c>
      <c s="133" r="X469">
        <f>""&amp;D469</f>
      </c>
      <c s="134" r="Y469"/>
      <c s="135" r="Z469"/>
      <c s="108" r="AA469">
        <f>""&amp;G469</f>
      </c>
      <c s="91" r="AB469">
        <v>12479643.76000000</v>
      </c>
      <c s="104" r="AC469"/>
      <c s="91" r="AD469">
        <v>12479643.76000000</v>
      </c>
      <c s="104" r="AE469"/>
      <c s="105" r="AF469"/>
      <c s="105" r="AG469"/>
      <c s="105" r="AH469"/>
      <c s="105" r="AI469"/>
      <c s="105" r="AJ469"/>
      <c s="105" r="AK469"/>
      <c s="105" r="AL469">
        <v>12479643.76000000</v>
      </c>
      <c s="105" r="AM469"/>
      <c s="105" r="AN469"/>
      <c s="112" r="AO469"/>
      <c s="136" r="AP469">
        <f>D469&amp;G469</f>
      </c>
      <c s="95" r="AQ469">
        <f>D469&amp;G469</f>
      </c>
      <c s="0" r="AR469"/>
    </row>
    <row r="470" ht="11.25000000" customHeight="1">
      <c s="0" r="A470"/>
      <c s="114" r="B470" t="s">
        <v>618</v>
      </c>
      <c s="99" r="C470" t="s">
        <v>512</v>
      </c>
      <c s="100" r="D470" t="s">
        <v>781</v>
      </c>
      <c s="130" r="E470"/>
      <c s="131" r="F470"/>
      <c s="100" r="G470" t="s">
        <v>619</v>
      </c>
      <c s="91" r="H470">
        <v>2131711.68000000</v>
      </c>
      <c s="104" r="I470"/>
      <c s="91" r="J470">
        <v>2131711.68000000</v>
      </c>
      <c s="104" r="K470"/>
      <c s="105" r="L470"/>
      <c s="105" r="M470"/>
      <c s="105" r="N470"/>
      <c s="105" r="O470"/>
      <c s="105" r="P470"/>
      <c s="105" r="Q470"/>
      <c s="105" r="R470">
        <v>2131711.68000000</v>
      </c>
      <c s="105" r="S470"/>
      <c s="105" r="T470"/>
      <c s="105" r="U470"/>
      <c s="115" r="V470">
        <f>""&amp;B470</f>
      </c>
      <c s="132" r="W470">
        <f>""&amp;C470</f>
      </c>
      <c s="133" r="X470">
        <f>""&amp;D470</f>
      </c>
      <c s="134" r="Y470"/>
      <c s="135" r="Z470"/>
      <c s="108" r="AA470">
        <f>""&amp;G470</f>
      </c>
      <c s="91" r="AB470">
        <v>2131711.68000000</v>
      </c>
      <c s="104" r="AC470"/>
      <c s="91" r="AD470">
        <v>2131711.68000000</v>
      </c>
      <c s="104" r="AE470"/>
      <c s="105" r="AF470"/>
      <c s="105" r="AG470"/>
      <c s="105" r="AH470"/>
      <c s="105" r="AI470"/>
      <c s="105" r="AJ470"/>
      <c s="105" r="AK470"/>
      <c s="105" r="AL470">
        <v>2131711.68000000</v>
      </c>
      <c s="105" r="AM470"/>
      <c s="105" r="AN470"/>
      <c s="112" r="AO470"/>
      <c s="136" r="AP470">
        <f>D470&amp;G470</f>
      </c>
      <c s="95" r="AQ470">
        <f>D470&amp;G470</f>
      </c>
      <c s="0" r="AR470"/>
    </row>
    <row r="471" ht="11.25000000" customHeight="1">
      <c s="0" r="A471"/>
      <c s="88" r="B471" t="s">
        <v>733</v>
      </c>
      <c s="89" r="C471" t="s">
        <v>512</v>
      </c>
      <c s="90" r="D471" t="s">
        <v>781</v>
      </c>
      <c s="127" r="E471"/>
      <c s="128" r="F471"/>
      <c s="90" r="G471" t="s">
        <v>734</v>
      </c>
      <c s="91" r="H471">
        <v>9853875.99000000</v>
      </c>
      <c s="91" r="I471"/>
      <c s="91" r="J471">
        <v>9853875.99000000</v>
      </c>
      <c s="91" r="K471"/>
      <c s="91" r="L471"/>
      <c s="91" r="M471"/>
      <c s="91" r="N471"/>
      <c s="91" r="O471"/>
      <c s="91" r="P471"/>
      <c s="91" r="Q471"/>
      <c s="91" r="R471">
        <v>9853875.99000000</v>
      </c>
      <c s="91" r="S471"/>
      <c s="91" r="T471"/>
      <c s="91" r="U471"/>
      <c s="92" r="V471">
        <f>""&amp;B471</f>
      </c>
      <c s="89" r="W471">
        <f>""&amp;C471</f>
      </c>
      <c s="90" r="X471">
        <f>""&amp;D471</f>
      </c>
      <c s="127" r="Y471"/>
      <c s="128" r="Z471"/>
      <c s="90" r="AA471">
        <f>""&amp;G471</f>
      </c>
      <c s="91" r="AB471">
        <v>7315119.41000000</v>
      </c>
      <c s="91" r="AC471"/>
      <c s="91" r="AD471">
        <v>7315119.41000000</v>
      </c>
      <c s="91" r="AE471"/>
      <c s="91" r="AF471"/>
      <c s="91" r="AG471"/>
      <c s="91" r="AH471"/>
      <c s="91" r="AI471"/>
      <c s="91" r="AJ471"/>
      <c s="91" r="AK471"/>
      <c s="91" r="AL471">
        <v>7315119.41000000</v>
      </c>
      <c s="91" r="AM471"/>
      <c s="91" r="AN471"/>
      <c s="93" r="AO471"/>
      <c s="129" r="AP471"/>
      <c s="95" r="AQ471" t="s">
        <v>785</v>
      </c>
      <c s="0" r="AR471"/>
    </row>
    <row r="472" ht="45.39400000" customHeight="1">
      <c s="0" r="A472"/>
      <c s="98" r="B472" t="s">
        <v>736</v>
      </c>
      <c s="99" r="C472" t="s">
        <v>512</v>
      </c>
      <c s="100" r="D472" t="s">
        <v>781</v>
      </c>
      <c s="130" r="E472"/>
      <c s="131" r="F472"/>
      <c s="100" r="G472" t="s">
        <v>737</v>
      </c>
      <c s="91" r="H472">
        <v>7699723.00000000</v>
      </c>
      <c s="104" r="I472"/>
      <c s="91" r="J472">
        <v>7699723.00000000</v>
      </c>
      <c s="104" r="K472"/>
      <c s="105" r="L472"/>
      <c s="105" r="M472"/>
      <c s="105" r="N472"/>
      <c s="105" r="O472"/>
      <c s="105" r="P472"/>
      <c s="105" r="Q472"/>
      <c s="105" r="R472">
        <v>7699723.00000000</v>
      </c>
      <c s="105" r="S472"/>
      <c s="105" r="T472"/>
      <c s="105" r="U472"/>
      <c s="106" r="V472">
        <f>""&amp;B472</f>
      </c>
      <c s="132" r="W472">
        <f>""&amp;C472</f>
      </c>
      <c s="133" r="X472">
        <f>""&amp;D472</f>
      </c>
      <c s="134" r="Y472"/>
      <c s="135" r="Z472"/>
      <c s="108" r="AA472">
        <f>""&amp;G472</f>
      </c>
      <c s="91" r="AB472">
        <v>5492566.42000000</v>
      </c>
      <c s="104" r="AC472"/>
      <c s="91" r="AD472">
        <v>5492566.42000000</v>
      </c>
      <c s="104" r="AE472"/>
      <c s="105" r="AF472"/>
      <c s="105" r="AG472"/>
      <c s="105" r="AH472"/>
      <c s="105" r="AI472"/>
      <c s="105" r="AJ472"/>
      <c s="105" r="AK472"/>
      <c s="105" r="AL472">
        <v>5492566.42000000</v>
      </c>
      <c s="105" r="AM472"/>
      <c s="105" r="AN472"/>
      <c s="112" r="AO472"/>
      <c s="136" r="AP472">
        <f>D472&amp;G472</f>
      </c>
      <c s="95" r="AQ472">
        <f>D472&amp;G472</f>
      </c>
      <c s="0" r="AR472"/>
    </row>
    <row r="473" ht="11.25000000" customHeight="1">
      <c s="0" r="A473"/>
      <c s="114" r="B473" t="s">
        <v>738</v>
      </c>
      <c s="99" r="C473" t="s">
        <v>512</v>
      </c>
      <c s="100" r="D473" t="s">
        <v>781</v>
      </c>
      <c s="130" r="E473"/>
      <c s="131" r="F473"/>
      <c s="100" r="G473" t="s">
        <v>739</v>
      </c>
      <c s="91" r="H473">
        <v>746952.99000000</v>
      </c>
      <c s="104" r="I473"/>
      <c s="91" r="J473">
        <v>746952.99000000</v>
      </c>
      <c s="104" r="K473"/>
      <c s="105" r="L473"/>
      <c s="105" r="M473"/>
      <c s="105" r="N473"/>
      <c s="105" r="O473"/>
      <c s="105" r="P473"/>
      <c s="105" r="Q473"/>
      <c s="105" r="R473">
        <v>746952.99000000</v>
      </c>
      <c s="105" r="S473"/>
      <c s="105" r="T473"/>
      <c s="105" r="U473"/>
      <c s="115" r="V473">
        <f>""&amp;B473</f>
      </c>
      <c s="132" r="W473">
        <f>""&amp;C473</f>
      </c>
      <c s="133" r="X473">
        <f>""&amp;D473</f>
      </c>
      <c s="134" r="Y473"/>
      <c s="135" r="Z473"/>
      <c s="108" r="AA473">
        <f>""&amp;G473</f>
      </c>
      <c s="91" r="AB473">
        <v>723952.99000000</v>
      </c>
      <c s="104" r="AC473"/>
      <c s="91" r="AD473">
        <v>723952.99000000</v>
      </c>
      <c s="104" r="AE473"/>
      <c s="105" r="AF473"/>
      <c s="105" r="AG473"/>
      <c s="105" r="AH473"/>
      <c s="105" r="AI473"/>
      <c s="105" r="AJ473"/>
      <c s="105" r="AK473"/>
      <c s="105" r="AL473">
        <v>723952.99000000</v>
      </c>
      <c s="105" r="AM473"/>
      <c s="105" r="AN473"/>
      <c s="112" r="AO473"/>
      <c s="136" r="AP473">
        <f>D473&amp;G473</f>
      </c>
      <c s="95" r="AQ473">
        <f>D473&amp;G473</f>
      </c>
      <c s="0" r="AR473"/>
    </row>
    <row r="474" ht="54.26300000" customHeight="1">
      <c s="0" r="A474"/>
      <c s="114" r="B474" t="s">
        <v>786</v>
      </c>
      <c s="99" r="C474" t="s">
        <v>512</v>
      </c>
      <c s="100" r="D474" t="s">
        <v>781</v>
      </c>
      <c s="130" r="E474"/>
      <c s="131" r="F474"/>
      <c s="100" r="G474" t="s">
        <v>787</v>
      </c>
      <c s="91" r="H474">
        <v>1407200.00000000</v>
      </c>
      <c s="104" r="I474"/>
      <c s="91" r="J474">
        <v>1407200.00000000</v>
      </c>
      <c s="104" r="K474"/>
      <c s="105" r="L474"/>
      <c s="105" r="M474"/>
      <c s="105" r="N474"/>
      <c s="105" r="O474"/>
      <c s="105" r="P474"/>
      <c s="105" r="Q474"/>
      <c s="105" r="R474">
        <v>1407200.00000000</v>
      </c>
      <c s="105" r="S474"/>
      <c s="105" r="T474"/>
      <c s="105" r="U474"/>
      <c s="115" r="V474">
        <f>""&amp;B474</f>
      </c>
      <c s="132" r="W474">
        <f>""&amp;C474</f>
      </c>
      <c s="133" r="X474">
        <f>""&amp;D474</f>
      </c>
      <c s="134" r="Y474"/>
      <c s="135" r="Z474"/>
      <c s="108" r="AA474">
        <f>""&amp;G474</f>
      </c>
      <c s="91" r="AB474">
        <v>1098600.00000000</v>
      </c>
      <c s="104" r="AC474"/>
      <c s="91" r="AD474">
        <v>1098600.00000000</v>
      </c>
      <c s="104" r="AE474"/>
      <c s="105" r="AF474"/>
      <c s="105" r="AG474"/>
      <c s="105" r="AH474"/>
      <c s="105" r="AI474"/>
      <c s="105" r="AJ474"/>
      <c s="105" r="AK474"/>
      <c s="105" r="AL474">
        <v>1098600.00000000</v>
      </c>
      <c s="105" r="AM474"/>
      <c s="105" r="AN474"/>
      <c s="112" r="AO474"/>
      <c s="136" r="AP474">
        <f>D474&amp;G474</f>
      </c>
      <c s="95" r="AQ474">
        <f>D474&amp;G474</f>
      </c>
      <c s="0" r="AR474"/>
    </row>
    <row r="475" ht="18.78700000" customHeight="1">
      <c s="0" r="A475"/>
      <c s="88" r="B475" t="s">
        <v>788</v>
      </c>
      <c s="89" r="C475" t="s">
        <v>512</v>
      </c>
      <c s="90" r="D475" t="s">
        <v>789</v>
      </c>
      <c s="127" r="E475"/>
      <c s="128" r="F475"/>
      <c s="90" r="G475" t="s">
        <v>515</v>
      </c>
      <c s="91" r="H475">
        <v>234300.00000000</v>
      </c>
      <c s="91" r="I475"/>
      <c s="91" r="J475">
        <v>234300.00000000</v>
      </c>
      <c s="91" r="K475"/>
      <c s="91" r="L475"/>
      <c s="91" r="M475"/>
      <c s="91" r="N475"/>
      <c s="91" r="O475"/>
      <c s="91" r="P475"/>
      <c s="91" r="Q475"/>
      <c s="91" r="R475">
        <v>75500.00000000</v>
      </c>
      <c s="91" r="S475"/>
      <c s="91" r="T475">
        <v>158800.00000000</v>
      </c>
      <c s="91" r="U475"/>
      <c s="92" r="V475">
        <f>""&amp;B475</f>
      </c>
      <c s="89" r="W475">
        <f>""&amp;C475</f>
      </c>
      <c s="90" r="X475">
        <f>""&amp;D475</f>
      </c>
      <c s="127" r="Y475"/>
      <c s="128" r="Z475"/>
      <c s="90" r="AA475">
        <f>""&amp;G475</f>
      </c>
      <c s="91" r="AB475">
        <v>196224.00000000</v>
      </c>
      <c s="91" r="AC475"/>
      <c s="91" r="AD475">
        <v>196224.00000000</v>
      </c>
      <c s="91" r="AE475"/>
      <c s="91" r="AF475"/>
      <c s="91" r="AG475"/>
      <c s="91" r="AH475"/>
      <c s="91" r="AI475"/>
      <c s="91" r="AJ475"/>
      <c s="91" r="AK475"/>
      <c s="91" r="AL475">
        <v>68000.00000000</v>
      </c>
      <c s="91" r="AM475"/>
      <c s="91" r="AN475">
        <v>128224.00000000</v>
      </c>
      <c s="93" r="AO475"/>
      <c s="129" r="AP475"/>
      <c s="95" r="AQ475" t="s">
        <v>790</v>
      </c>
      <c s="0" r="AR475"/>
    </row>
    <row r="476" ht="18.78700000" customHeight="1">
      <c s="0" r="A476"/>
      <c s="96" r="B476" t="s">
        <v>535</v>
      </c>
      <c s="89" r="C476" t="s">
        <v>512</v>
      </c>
      <c s="90" r="D476" t="s">
        <v>789</v>
      </c>
      <c s="127" r="E476"/>
      <c s="128" r="F476"/>
      <c s="90" r="G476" t="s">
        <v>512</v>
      </c>
      <c s="91" r="H476">
        <v>234300.00000000</v>
      </c>
      <c s="91" r="I476"/>
      <c s="91" r="J476">
        <v>234300.00000000</v>
      </c>
      <c s="91" r="K476"/>
      <c s="91" r="L476"/>
      <c s="91" r="M476"/>
      <c s="91" r="N476"/>
      <c s="91" r="O476"/>
      <c s="91" r="P476"/>
      <c s="91" r="Q476"/>
      <c s="91" r="R476">
        <v>75500.00000000</v>
      </c>
      <c s="91" r="S476"/>
      <c s="91" r="T476">
        <v>158800.00000000</v>
      </c>
      <c s="91" r="U476"/>
      <c s="97" r="V476">
        <f>""&amp;B476</f>
      </c>
      <c s="89" r="W476">
        <f>""&amp;C476</f>
      </c>
      <c s="90" r="X476">
        <f>""&amp;D476</f>
      </c>
      <c s="127" r="Y476"/>
      <c s="128" r="Z476"/>
      <c s="90" r="AA476">
        <f>""&amp;G476</f>
      </c>
      <c s="91" r="AB476">
        <v>196224.00000000</v>
      </c>
      <c s="91" r="AC476"/>
      <c s="91" r="AD476">
        <v>196224.00000000</v>
      </c>
      <c s="91" r="AE476"/>
      <c s="91" r="AF476"/>
      <c s="91" r="AG476"/>
      <c s="91" r="AH476"/>
      <c s="91" r="AI476"/>
      <c s="91" r="AJ476"/>
      <c s="91" r="AK476"/>
      <c s="91" r="AL476">
        <v>68000.00000000</v>
      </c>
      <c s="91" r="AM476"/>
      <c s="91" r="AN476">
        <v>128224.00000000</v>
      </c>
      <c s="93" r="AO476"/>
      <c s="129" r="AP476"/>
      <c s="95" r="AQ476" t="s">
        <v>791</v>
      </c>
      <c s="0" r="AR476"/>
    </row>
    <row r="477" ht="27.65600000" customHeight="1">
      <c s="0" r="A477"/>
      <c s="96" r="B477" t="s">
        <v>537</v>
      </c>
      <c s="89" r="C477" t="s">
        <v>512</v>
      </c>
      <c s="90" r="D477" t="s">
        <v>789</v>
      </c>
      <c s="127" r="E477"/>
      <c s="128" r="F477"/>
      <c s="90" r="G477" t="s">
        <v>538</v>
      </c>
      <c s="91" r="H477">
        <v>234300.00000000</v>
      </c>
      <c s="91" r="I477"/>
      <c s="91" r="J477">
        <v>234300.00000000</v>
      </c>
      <c s="91" r="K477"/>
      <c s="91" r="L477"/>
      <c s="91" r="M477"/>
      <c s="91" r="N477"/>
      <c s="91" r="O477"/>
      <c s="91" r="P477"/>
      <c s="91" r="Q477"/>
      <c s="91" r="R477">
        <v>75500.00000000</v>
      </c>
      <c s="91" r="S477"/>
      <c s="91" r="T477">
        <v>158800.00000000</v>
      </c>
      <c s="91" r="U477"/>
      <c s="97" r="V477">
        <f>""&amp;B477</f>
      </c>
      <c s="89" r="W477">
        <f>""&amp;C477</f>
      </c>
      <c s="90" r="X477">
        <f>""&amp;D477</f>
      </c>
      <c s="127" r="Y477"/>
      <c s="128" r="Z477"/>
      <c s="90" r="AA477">
        <f>""&amp;G477</f>
      </c>
      <c s="91" r="AB477">
        <v>196224.00000000</v>
      </c>
      <c s="91" r="AC477"/>
      <c s="91" r="AD477">
        <v>196224.00000000</v>
      </c>
      <c s="91" r="AE477"/>
      <c s="91" r="AF477"/>
      <c s="91" r="AG477"/>
      <c s="91" r="AH477"/>
      <c s="91" r="AI477"/>
      <c s="91" r="AJ477"/>
      <c s="91" r="AK477"/>
      <c s="91" r="AL477">
        <v>68000.00000000</v>
      </c>
      <c s="91" r="AM477"/>
      <c s="91" r="AN477">
        <v>128224.00000000</v>
      </c>
      <c s="93" r="AO477"/>
      <c s="129" r="AP477"/>
      <c s="95" r="AQ477" t="s">
        <v>792</v>
      </c>
      <c s="0" r="AR477"/>
    </row>
    <row r="478" ht="11.25000000" customHeight="1">
      <c s="0" r="A478"/>
      <c s="98" r="B478" t="s">
        <v>540</v>
      </c>
      <c s="99" r="C478" t="s">
        <v>512</v>
      </c>
      <c s="100" r="D478" t="s">
        <v>789</v>
      </c>
      <c s="130" r="E478"/>
      <c s="131" r="F478"/>
      <c s="100" r="G478" t="s">
        <v>541</v>
      </c>
      <c s="91" r="H478">
        <v>234300.00000000</v>
      </c>
      <c s="104" r="I478"/>
      <c s="91" r="J478">
        <v>234300.00000000</v>
      </c>
      <c s="104" r="K478"/>
      <c s="105" r="L478"/>
      <c s="105" r="M478"/>
      <c s="105" r="N478"/>
      <c s="105" r="O478"/>
      <c s="105" r="P478"/>
      <c s="105" r="Q478"/>
      <c s="105" r="R478">
        <v>75500.00000000</v>
      </c>
      <c s="105" r="S478"/>
      <c s="105" r="T478">
        <v>158800.00000000</v>
      </c>
      <c s="105" r="U478"/>
      <c s="106" r="V478">
        <f>""&amp;B478</f>
      </c>
      <c s="132" r="W478">
        <f>""&amp;C478</f>
      </c>
      <c s="133" r="X478">
        <f>""&amp;D478</f>
      </c>
      <c s="134" r="Y478"/>
      <c s="135" r="Z478"/>
      <c s="108" r="AA478">
        <f>""&amp;G478</f>
      </c>
      <c s="91" r="AB478">
        <v>196224.00000000</v>
      </c>
      <c s="104" r="AC478"/>
      <c s="91" r="AD478">
        <v>196224.00000000</v>
      </c>
      <c s="104" r="AE478"/>
      <c s="105" r="AF478"/>
      <c s="105" r="AG478"/>
      <c s="105" r="AH478"/>
      <c s="105" r="AI478"/>
      <c s="105" r="AJ478"/>
      <c s="105" r="AK478"/>
      <c s="105" r="AL478">
        <v>68000.00000000</v>
      </c>
      <c s="105" r="AM478"/>
      <c s="105" r="AN478">
        <v>128224.00000000</v>
      </c>
      <c s="112" r="AO478"/>
      <c s="136" r="AP478">
        <f>D478&amp;G478</f>
      </c>
      <c s="95" r="AQ478">
        <f>D478&amp;G478</f>
      </c>
      <c s="0" r="AR478"/>
    </row>
    <row r="479" ht="11.25000000" customHeight="1">
      <c s="0" r="A479"/>
      <c s="88" r="B479" t="s">
        <v>793</v>
      </c>
      <c s="89" r="C479" t="s">
        <v>512</v>
      </c>
      <c s="90" r="D479" t="s">
        <v>794</v>
      </c>
      <c s="127" r="E479"/>
      <c s="128" r="F479"/>
      <c s="90" r="G479" t="s">
        <v>515</v>
      </c>
      <c s="91" r="H479">
        <v>11531387.31000000</v>
      </c>
      <c s="91" r="I479"/>
      <c s="91" r="J479">
        <v>11531387.31000000</v>
      </c>
      <c s="91" r="K479"/>
      <c s="91" r="L479"/>
      <c s="91" r="M479"/>
      <c s="91" r="N479"/>
      <c s="91" r="O479"/>
      <c s="91" r="P479"/>
      <c s="91" r="Q479"/>
      <c s="91" r="R479">
        <v>11416183.31000000</v>
      </c>
      <c s="91" r="S479">
        <v>42700.00000000</v>
      </c>
      <c s="91" r="T479">
        <v>72504.00000000</v>
      </c>
      <c s="91" r="U479"/>
      <c s="92" r="V479">
        <f>""&amp;B479</f>
      </c>
      <c s="89" r="W479">
        <f>""&amp;C479</f>
      </c>
      <c s="90" r="X479">
        <f>""&amp;D479</f>
      </c>
      <c s="127" r="Y479"/>
      <c s="128" r="Z479"/>
      <c s="90" r="AA479">
        <f>""&amp;G479</f>
      </c>
      <c s="91" r="AB479">
        <v>7923220.67000000</v>
      </c>
      <c s="91" r="AC479"/>
      <c s="91" r="AD479">
        <v>7923220.67000000</v>
      </c>
      <c s="91" r="AE479"/>
      <c s="91" r="AF479"/>
      <c s="91" r="AG479"/>
      <c s="91" r="AH479"/>
      <c s="91" r="AI479"/>
      <c s="91" r="AJ479"/>
      <c s="91" r="AK479"/>
      <c s="91" r="AL479">
        <v>7852102.67000000</v>
      </c>
      <c s="91" r="AM479">
        <v>0.00000000</v>
      </c>
      <c s="91" r="AN479">
        <v>71118.00000000</v>
      </c>
      <c s="93" r="AO479"/>
      <c s="129" r="AP479"/>
      <c s="95" r="AQ479" t="s">
        <v>795</v>
      </c>
      <c s="0" r="AR479"/>
    </row>
    <row r="480" ht="18.78700000" customHeight="1">
      <c s="0" r="A480"/>
      <c s="96" r="B480" t="s">
        <v>535</v>
      </c>
      <c s="89" r="C480" t="s">
        <v>512</v>
      </c>
      <c s="90" r="D480" t="s">
        <v>794</v>
      </c>
      <c s="127" r="E480"/>
      <c s="128" r="F480"/>
      <c s="90" r="G480" t="s">
        <v>512</v>
      </c>
      <c s="91" r="H480">
        <v>115204.00000000</v>
      </c>
      <c s="91" r="I480"/>
      <c s="91" r="J480">
        <v>115204.00000000</v>
      </c>
      <c s="91" r="K480"/>
      <c s="91" r="L480"/>
      <c s="91" r="M480"/>
      <c s="91" r="N480"/>
      <c s="91" r="O480"/>
      <c s="91" r="P480"/>
      <c s="91" r="Q480"/>
      <c s="91" r="R480"/>
      <c s="91" r="S480">
        <v>42700.00000000</v>
      </c>
      <c s="91" r="T480">
        <v>72504.00000000</v>
      </c>
      <c s="91" r="U480"/>
      <c s="97" r="V480">
        <f>""&amp;B480</f>
      </c>
      <c s="89" r="W480">
        <f>""&amp;C480</f>
      </c>
      <c s="90" r="X480">
        <f>""&amp;D480</f>
      </c>
      <c s="127" r="Y480"/>
      <c s="128" r="Z480"/>
      <c s="90" r="AA480">
        <f>""&amp;G480</f>
      </c>
      <c s="91" r="AB480">
        <v>71118.00000000</v>
      </c>
      <c s="91" r="AC480"/>
      <c s="91" r="AD480">
        <v>71118.00000000</v>
      </c>
      <c s="91" r="AE480"/>
      <c s="91" r="AF480"/>
      <c s="91" r="AG480"/>
      <c s="91" r="AH480"/>
      <c s="91" r="AI480"/>
      <c s="91" r="AJ480"/>
      <c s="91" r="AK480"/>
      <c s="91" r="AL480"/>
      <c s="91" r="AM480">
        <v>0.00000000</v>
      </c>
      <c s="91" r="AN480">
        <v>71118.00000000</v>
      </c>
      <c s="93" r="AO480"/>
      <c s="129" r="AP480"/>
      <c s="95" r="AQ480" t="s">
        <v>796</v>
      </c>
      <c s="0" r="AR480"/>
    </row>
    <row r="481" ht="27.65600000" customHeight="1">
      <c s="0" r="A481"/>
      <c s="96" r="B481" t="s">
        <v>537</v>
      </c>
      <c s="89" r="C481" t="s">
        <v>512</v>
      </c>
      <c s="90" r="D481" t="s">
        <v>794</v>
      </c>
      <c s="127" r="E481"/>
      <c s="128" r="F481"/>
      <c s="90" r="G481" t="s">
        <v>538</v>
      </c>
      <c s="91" r="H481">
        <v>115204.00000000</v>
      </c>
      <c s="91" r="I481"/>
      <c s="91" r="J481">
        <v>115204.00000000</v>
      </c>
      <c s="91" r="K481"/>
      <c s="91" r="L481"/>
      <c s="91" r="M481"/>
      <c s="91" r="N481"/>
      <c s="91" r="O481"/>
      <c s="91" r="P481"/>
      <c s="91" r="Q481"/>
      <c s="91" r="R481"/>
      <c s="91" r="S481">
        <v>42700.00000000</v>
      </c>
      <c s="91" r="T481">
        <v>72504.00000000</v>
      </c>
      <c s="91" r="U481"/>
      <c s="97" r="V481">
        <f>""&amp;B481</f>
      </c>
      <c s="89" r="W481">
        <f>""&amp;C481</f>
      </c>
      <c s="90" r="X481">
        <f>""&amp;D481</f>
      </c>
      <c s="127" r="Y481"/>
      <c s="128" r="Z481"/>
      <c s="90" r="AA481">
        <f>""&amp;G481</f>
      </c>
      <c s="91" r="AB481">
        <v>71118.00000000</v>
      </c>
      <c s="91" r="AC481"/>
      <c s="91" r="AD481">
        <v>71118.00000000</v>
      </c>
      <c s="91" r="AE481"/>
      <c s="91" r="AF481"/>
      <c s="91" r="AG481"/>
      <c s="91" r="AH481"/>
      <c s="91" r="AI481"/>
      <c s="91" r="AJ481"/>
      <c s="91" r="AK481"/>
      <c s="91" r="AL481"/>
      <c s="91" r="AM481">
        <v>0.00000000</v>
      </c>
      <c s="91" r="AN481">
        <v>71118.00000000</v>
      </c>
      <c s="93" r="AO481"/>
      <c s="129" r="AP481"/>
      <c s="95" r="AQ481" t="s">
        <v>797</v>
      </c>
      <c s="0" r="AR481"/>
    </row>
    <row r="482" ht="11.25000000" customHeight="1">
      <c s="0" r="A482"/>
      <c s="98" r="B482" t="s">
        <v>540</v>
      </c>
      <c s="99" r="C482" t="s">
        <v>512</v>
      </c>
      <c s="100" r="D482" t="s">
        <v>794</v>
      </c>
      <c s="130" r="E482"/>
      <c s="131" r="F482"/>
      <c s="100" r="G482" t="s">
        <v>541</v>
      </c>
      <c s="91" r="H482">
        <v>115204.00000000</v>
      </c>
      <c s="104" r="I482"/>
      <c s="91" r="J482">
        <v>115204.00000000</v>
      </c>
      <c s="104" r="K482"/>
      <c s="105" r="L482"/>
      <c s="105" r="M482"/>
      <c s="105" r="N482"/>
      <c s="105" r="O482"/>
      <c s="105" r="P482"/>
      <c s="105" r="Q482"/>
      <c s="105" r="R482"/>
      <c s="105" r="S482">
        <v>42700.00000000</v>
      </c>
      <c s="105" r="T482">
        <v>72504.00000000</v>
      </c>
      <c s="105" r="U482"/>
      <c s="106" r="V482">
        <f>""&amp;B482</f>
      </c>
      <c s="132" r="W482">
        <f>""&amp;C482</f>
      </c>
      <c s="133" r="X482">
        <f>""&amp;D482</f>
      </c>
      <c s="134" r="Y482"/>
      <c s="135" r="Z482"/>
      <c s="108" r="AA482">
        <f>""&amp;G482</f>
      </c>
      <c s="91" r="AB482">
        <v>71118.00000000</v>
      </c>
      <c s="104" r="AC482"/>
      <c s="91" r="AD482">
        <v>71118.00000000</v>
      </c>
      <c s="104" r="AE482"/>
      <c s="105" r="AF482"/>
      <c s="105" r="AG482"/>
      <c s="105" r="AH482"/>
      <c s="105" r="AI482"/>
      <c s="105" r="AJ482"/>
      <c s="105" r="AK482"/>
      <c s="105" r="AL482"/>
      <c s="105" r="AM482">
        <v>0.00000000</v>
      </c>
      <c s="105" r="AN482">
        <v>71118.00000000</v>
      </c>
      <c s="112" r="AO482"/>
      <c s="136" r="AP482">
        <f>D482&amp;G482</f>
      </c>
      <c s="95" r="AQ482">
        <f>D482&amp;G482</f>
      </c>
      <c s="0" r="AR482"/>
    </row>
    <row r="483" ht="27.65600000" customHeight="1">
      <c s="0" r="A483"/>
      <c s="88" r="B483" t="s">
        <v>610</v>
      </c>
      <c s="89" r="C483" t="s">
        <v>512</v>
      </c>
      <c s="90" r="D483" t="s">
        <v>794</v>
      </c>
      <c s="127" r="E483"/>
      <c s="128" r="F483"/>
      <c s="90" r="G483" t="s">
        <v>611</v>
      </c>
      <c s="91" r="H483">
        <v>11416183.31000000</v>
      </c>
      <c s="91" r="I483"/>
      <c s="91" r="J483">
        <v>11416183.31000000</v>
      </c>
      <c s="91" r="K483"/>
      <c s="91" r="L483"/>
      <c s="91" r="M483"/>
      <c s="91" r="N483"/>
      <c s="91" r="O483"/>
      <c s="91" r="P483"/>
      <c s="91" r="Q483"/>
      <c s="91" r="R483">
        <v>11416183.31000000</v>
      </c>
      <c s="91" r="S483"/>
      <c s="91" r="T483"/>
      <c s="91" r="U483"/>
      <c s="92" r="V483">
        <f>""&amp;B483</f>
      </c>
      <c s="89" r="W483">
        <f>""&amp;C483</f>
      </c>
      <c s="90" r="X483">
        <f>""&amp;D483</f>
      </c>
      <c s="127" r="Y483"/>
      <c s="128" r="Z483"/>
      <c s="90" r="AA483">
        <f>""&amp;G483</f>
      </c>
      <c s="91" r="AB483">
        <v>7852102.67000000</v>
      </c>
      <c s="91" r="AC483"/>
      <c s="91" r="AD483">
        <v>7852102.67000000</v>
      </c>
      <c s="91" r="AE483"/>
      <c s="91" r="AF483"/>
      <c s="91" r="AG483"/>
      <c s="91" r="AH483"/>
      <c s="91" r="AI483"/>
      <c s="91" r="AJ483"/>
      <c s="91" r="AK483"/>
      <c s="91" r="AL483">
        <v>7852102.67000000</v>
      </c>
      <c s="91" r="AM483"/>
      <c s="91" r="AN483"/>
      <c s="93" r="AO483"/>
      <c s="129" r="AP483"/>
      <c s="95" r="AQ483" t="s">
        <v>798</v>
      </c>
      <c s="0" r="AR483"/>
    </row>
    <row r="484" ht="11.25000000" customHeight="1">
      <c s="0" r="A484"/>
      <c s="96" r="B484" t="s">
        <v>733</v>
      </c>
      <c s="89" r="C484" t="s">
        <v>512</v>
      </c>
      <c s="90" r="D484" t="s">
        <v>794</v>
      </c>
      <c s="127" r="E484"/>
      <c s="128" r="F484"/>
      <c s="90" r="G484" t="s">
        <v>734</v>
      </c>
      <c s="91" r="H484">
        <v>11416183.31000000</v>
      </c>
      <c s="91" r="I484"/>
      <c s="91" r="J484">
        <v>11416183.31000000</v>
      </c>
      <c s="91" r="K484"/>
      <c s="91" r="L484"/>
      <c s="91" r="M484"/>
      <c s="91" r="N484"/>
      <c s="91" r="O484"/>
      <c s="91" r="P484"/>
      <c s="91" r="Q484"/>
      <c s="91" r="R484">
        <v>11416183.31000000</v>
      </c>
      <c s="91" r="S484"/>
      <c s="91" r="T484"/>
      <c s="91" r="U484"/>
      <c s="97" r="V484">
        <f>""&amp;B484</f>
      </c>
      <c s="89" r="W484">
        <f>""&amp;C484</f>
      </c>
      <c s="90" r="X484">
        <f>""&amp;D484</f>
      </c>
      <c s="127" r="Y484"/>
      <c s="128" r="Z484"/>
      <c s="90" r="AA484">
        <f>""&amp;G484</f>
      </c>
      <c s="91" r="AB484">
        <v>7852102.67000000</v>
      </c>
      <c s="91" r="AC484"/>
      <c s="91" r="AD484">
        <v>7852102.67000000</v>
      </c>
      <c s="91" r="AE484"/>
      <c s="91" r="AF484"/>
      <c s="91" r="AG484"/>
      <c s="91" r="AH484"/>
      <c s="91" r="AI484"/>
      <c s="91" r="AJ484"/>
      <c s="91" r="AK484"/>
      <c s="91" r="AL484">
        <v>7852102.67000000</v>
      </c>
      <c s="91" r="AM484"/>
      <c s="91" r="AN484"/>
      <c s="93" r="AO484"/>
      <c s="129" r="AP484"/>
      <c s="95" r="AQ484" t="s">
        <v>799</v>
      </c>
      <c s="0" r="AR484"/>
    </row>
    <row r="485" ht="45.39400000" customHeight="1">
      <c s="0" r="A485"/>
      <c s="98" r="B485" t="s">
        <v>736</v>
      </c>
      <c s="99" r="C485" t="s">
        <v>512</v>
      </c>
      <c s="100" r="D485" t="s">
        <v>794</v>
      </c>
      <c s="130" r="E485"/>
      <c s="131" r="F485"/>
      <c s="100" r="G485" t="s">
        <v>737</v>
      </c>
      <c s="91" r="H485">
        <v>9356741.56000000</v>
      </c>
      <c s="104" r="I485"/>
      <c s="91" r="J485">
        <v>9356741.56000000</v>
      </c>
      <c s="104" r="K485"/>
      <c s="105" r="L485"/>
      <c s="105" r="M485"/>
      <c s="105" r="N485"/>
      <c s="105" r="O485"/>
      <c s="105" r="P485"/>
      <c s="105" r="Q485"/>
      <c s="105" r="R485">
        <v>9356741.56000000</v>
      </c>
      <c s="105" r="S485"/>
      <c s="105" r="T485"/>
      <c s="105" r="U485"/>
      <c s="106" r="V485">
        <f>""&amp;B485</f>
      </c>
      <c s="132" r="W485">
        <f>""&amp;C485</f>
      </c>
      <c s="133" r="X485">
        <f>""&amp;D485</f>
      </c>
      <c s="134" r="Y485"/>
      <c s="135" r="Z485"/>
      <c s="108" r="AA485">
        <f>""&amp;G485</f>
      </c>
      <c s="91" r="AB485">
        <v>6144364.49000000</v>
      </c>
      <c s="104" r="AC485"/>
      <c s="91" r="AD485">
        <v>6144364.49000000</v>
      </c>
      <c s="104" r="AE485"/>
      <c s="105" r="AF485"/>
      <c s="105" r="AG485"/>
      <c s="105" r="AH485"/>
      <c s="105" r="AI485"/>
      <c s="105" r="AJ485"/>
      <c s="105" r="AK485"/>
      <c s="105" r="AL485">
        <v>6144364.49000000</v>
      </c>
      <c s="105" r="AM485"/>
      <c s="105" r="AN485"/>
      <c s="112" r="AO485"/>
      <c s="136" r="AP485">
        <f>D485&amp;G485</f>
      </c>
      <c s="95" r="AQ485">
        <f>D485&amp;G485</f>
      </c>
      <c s="0" r="AR485"/>
    </row>
    <row r="486" ht="11.25000000" customHeight="1">
      <c s="0" r="A486"/>
      <c s="114" r="B486" t="s">
        <v>738</v>
      </c>
      <c s="99" r="C486" t="s">
        <v>512</v>
      </c>
      <c s="100" r="D486" t="s">
        <v>794</v>
      </c>
      <c s="130" r="E486"/>
      <c s="131" r="F486"/>
      <c s="100" r="G486" t="s">
        <v>739</v>
      </c>
      <c s="91" r="H486">
        <v>2059441.75000000</v>
      </c>
      <c s="104" r="I486"/>
      <c s="91" r="J486">
        <v>2059441.75000000</v>
      </c>
      <c s="104" r="K486"/>
      <c s="105" r="L486"/>
      <c s="105" r="M486"/>
      <c s="105" r="N486"/>
      <c s="105" r="O486"/>
      <c s="105" r="P486"/>
      <c s="105" r="Q486"/>
      <c s="105" r="R486">
        <v>2059441.75000000</v>
      </c>
      <c s="105" r="S486"/>
      <c s="105" r="T486"/>
      <c s="105" r="U486"/>
      <c s="115" r="V486">
        <f>""&amp;B486</f>
      </c>
      <c s="132" r="W486">
        <f>""&amp;C486</f>
      </c>
      <c s="133" r="X486">
        <f>""&amp;D486</f>
      </c>
      <c s="134" r="Y486"/>
      <c s="135" r="Z486"/>
      <c s="108" r="AA486">
        <f>""&amp;G486</f>
      </c>
      <c s="91" r="AB486">
        <v>1707738.18000000</v>
      </c>
      <c s="104" r="AC486"/>
      <c s="91" r="AD486">
        <v>1707738.18000000</v>
      </c>
      <c s="104" r="AE486"/>
      <c s="105" r="AF486"/>
      <c s="105" r="AG486"/>
      <c s="105" r="AH486"/>
      <c s="105" r="AI486"/>
      <c s="105" r="AJ486"/>
      <c s="105" r="AK486"/>
      <c s="105" r="AL486">
        <v>1707738.18000000</v>
      </c>
      <c s="105" r="AM486"/>
      <c s="105" r="AN486"/>
      <c s="112" r="AO486"/>
      <c s="136" r="AP486">
        <f>D486&amp;G486</f>
      </c>
      <c s="95" r="AQ486">
        <f>D486&amp;G486</f>
      </c>
      <c s="0" r="AR486"/>
    </row>
    <row r="487" ht="11.25000000" customHeight="1">
      <c s="0" r="A487"/>
      <c s="88" r="B487" t="s">
        <v>800</v>
      </c>
      <c s="89" r="C487" t="s">
        <v>512</v>
      </c>
      <c s="90" r="D487" t="s">
        <v>801</v>
      </c>
      <c s="127" r="E487"/>
      <c s="128" r="F487"/>
      <c s="90" r="G487" t="s">
        <v>515</v>
      </c>
      <c s="91" r="H487">
        <v>21449479.41000000</v>
      </c>
      <c s="91" r="I487"/>
      <c s="91" r="J487">
        <v>21449479.41000000</v>
      </c>
      <c s="91" r="K487"/>
      <c s="91" r="L487"/>
      <c s="91" r="M487"/>
      <c s="91" r="N487"/>
      <c s="91" r="O487"/>
      <c s="91" r="P487"/>
      <c s="91" r="Q487"/>
      <c s="91" r="R487">
        <v>21449479.41000000</v>
      </c>
      <c s="91" r="S487"/>
      <c s="91" r="T487"/>
      <c s="91" r="U487"/>
      <c s="92" r="V487">
        <f>""&amp;B487</f>
      </c>
      <c s="89" r="W487">
        <f>""&amp;C487</f>
      </c>
      <c s="90" r="X487">
        <f>""&amp;D487</f>
      </c>
      <c s="127" r="Y487"/>
      <c s="128" r="Z487"/>
      <c s="90" r="AA487">
        <f>""&amp;G487</f>
      </c>
      <c s="91" r="AB487">
        <v>16458952.08000000</v>
      </c>
      <c s="91" r="AC487"/>
      <c s="91" r="AD487">
        <v>16458952.08000000</v>
      </c>
      <c s="91" r="AE487"/>
      <c s="91" r="AF487"/>
      <c s="91" r="AG487"/>
      <c s="91" r="AH487"/>
      <c s="91" r="AI487"/>
      <c s="91" r="AJ487"/>
      <c s="91" r="AK487"/>
      <c s="91" r="AL487">
        <v>16458952.08000000</v>
      </c>
      <c s="91" r="AM487"/>
      <c s="91" r="AN487"/>
      <c s="93" r="AO487"/>
      <c s="129" r="AP487"/>
      <c s="95" r="AQ487" t="s">
        <v>802</v>
      </c>
      <c s="0" r="AR487"/>
    </row>
    <row r="488" ht="45.39400000" customHeight="1">
      <c s="0" r="A488"/>
      <c s="96" r="B488" t="s">
        <v>520</v>
      </c>
      <c s="89" r="C488" t="s">
        <v>512</v>
      </c>
      <c s="90" r="D488" t="s">
        <v>801</v>
      </c>
      <c s="127" r="E488"/>
      <c s="128" r="F488"/>
      <c s="90" r="G488" t="s">
        <v>521</v>
      </c>
      <c s="91" r="H488">
        <v>5094926.41000000</v>
      </c>
      <c s="91" r="I488"/>
      <c s="91" r="J488">
        <v>5094926.41000000</v>
      </c>
      <c s="91" r="K488"/>
      <c s="91" r="L488"/>
      <c s="91" r="M488"/>
      <c s="91" r="N488"/>
      <c s="91" r="O488"/>
      <c s="91" r="P488"/>
      <c s="91" r="Q488"/>
      <c s="91" r="R488">
        <v>5094926.41000000</v>
      </c>
      <c s="91" r="S488"/>
      <c s="91" r="T488"/>
      <c s="91" r="U488"/>
      <c s="97" r="V488">
        <f>""&amp;B488</f>
      </c>
      <c s="89" r="W488">
        <f>""&amp;C488</f>
      </c>
      <c s="90" r="X488">
        <f>""&amp;D488</f>
      </c>
      <c s="127" r="Y488"/>
      <c s="128" r="Z488"/>
      <c s="90" r="AA488">
        <f>""&amp;G488</f>
      </c>
      <c s="91" r="AB488">
        <v>3202052.66000000</v>
      </c>
      <c s="91" r="AC488"/>
      <c s="91" r="AD488">
        <v>3202052.66000000</v>
      </c>
      <c s="91" r="AE488"/>
      <c s="91" r="AF488"/>
      <c s="91" r="AG488"/>
      <c s="91" r="AH488"/>
      <c s="91" r="AI488"/>
      <c s="91" r="AJ488"/>
      <c s="91" r="AK488"/>
      <c s="91" r="AL488">
        <v>3202052.66000000</v>
      </c>
      <c s="91" r="AM488"/>
      <c s="91" r="AN488"/>
      <c s="93" r="AO488"/>
      <c s="129" r="AP488"/>
      <c s="95" r="AQ488" t="s">
        <v>803</v>
      </c>
      <c s="0" r="AR488"/>
    </row>
    <row r="489" ht="18.78700000" customHeight="1">
      <c s="0" r="A489"/>
      <c s="96" r="B489" t="s">
        <v>523</v>
      </c>
      <c s="89" r="C489" t="s">
        <v>512</v>
      </c>
      <c s="90" r="D489" t="s">
        <v>801</v>
      </c>
      <c s="127" r="E489"/>
      <c s="128" r="F489"/>
      <c s="90" r="G489" t="s">
        <v>524</v>
      </c>
      <c s="91" r="H489">
        <v>5094926.41000000</v>
      </c>
      <c s="91" r="I489"/>
      <c s="91" r="J489">
        <v>5094926.41000000</v>
      </c>
      <c s="91" r="K489"/>
      <c s="91" r="L489"/>
      <c s="91" r="M489"/>
      <c s="91" r="N489"/>
      <c s="91" r="O489"/>
      <c s="91" r="P489"/>
      <c s="91" r="Q489"/>
      <c s="91" r="R489">
        <v>5094926.41000000</v>
      </c>
      <c s="91" r="S489"/>
      <c s="91" r="T489"/>
      <c s="91" r="U489"/>
      <c s="97" r="V489">
        <f>""&amp;B489</f>
      </c>
      <c s="89" r="W489">
        <f>""&amp;C489</f>
      </c>
      <c s="90" r="X489">
        <f>""&amp;D489</f>
      </c>
      <c s="127" r="Y489"/>
      <c s="128" r="Z489"/>
      <c s="90" r="AA489">
        <f>""&amp;G489</f>
      </c>
      <c s="91" r="AB489">
        <v>3202052.66000000</v>
      </c>
      <c s="91" r="AC489"/>
      <c s="91" r="AD489">
        <v>3202052.66000000</v>
      </c>
      <c s="91" r="AE489"/>
      <c s="91" r="AF489"/>
      <c s="91" r="AG489"/>
      <c s="91" r="AH489"/>
      <c s="91" r="AI489"/>
      <c s="91" r="AJ489"/>
      <c s="91" r="AK489"/>
      <c s="91" r="AL489">
        <v>3202052.66000000</v>
      </c>
      <c s="91" r="AM489"/>
      <c s="91" r="AN489"/>
      <c s="93" r="AO489"/>
      <c s="129" r="AP489"/>
      <c s="95" r="AQ489" t="s">
        <v>804</v>
      </c>
      <c s="0" r="AR489"/>
    </row>
    <row r="490" ht="18.78700000" customHeight="1">
      <c s="0" r="A490"/>
      <c s="98" r="B490" t="s">
        <v>526</v>
      </c>
      <c s="99" r="C490" t="s">
        <v>512</v>
      </c>
      <c s="100" r="D490" t="s">
        <v>801</v>
      </c>
      <c s="130" r="E490"/>
      <c s="131" r="F490"/>
      <c s="100" r="G490" t="s">
        <v>527</v>
      </c>
      <c s="91" r="H490">
        <v>3742262.99000000</v>
      </c>
      <c s="104" r="I490"/>
      <c s="91" r="J490">
        <v>3742262.99000000</v>
      </c>
      <c s="104" r="K490"/>
      <c s="105" r="L490"/>
      <c s="105" r="M490"/>
      <c s="105" r="N490"/>
      <c s="105" r="O490"/>
      <c s="105" r="P490"/>
      <c s="105" r="Q490"/>
      <c s="105" r="R490">
        <v>3742262.99000000</v>
      </c>
      <c s="105" r="S490"/>
      <c s="105" r="T490"/>
      <c s="105" r="U490"/>
      <c s="106" r="V490">
        <f>""&amp;B490</f>
      </c>
      <c s="132" r="W490">
        <f>""&amp;C490</f>
      </c>
      <c s="133" r="X490">
        <f>""&amp;D490</f>
      </c>
      <c s="134" r="Y490"/>
      <c s="135" r="Z490"/>
      <c s="108" r="AA490">
        <f>""&amp;G490</f>
      </c>
      <c s="91" r="AB490">
        <v>2365567.27000000</v>
      </c>
      <c s="104" r="AC490"/>
      <c s="91" r="AD490">
        <v>2365567.27000000</v>
      </c>
      <c s="104" r="AE490"/>
      <c s="105" r="AF490"/>
      <c s="105" r="AG490"/>
      <c s="105" r="AH490"/>
      <c s="105" r="AI490"/>
      <c s="105" r="AJ490"/>
      <c s="105" r="AK490"/>
      <c s="105" r="AL490">
        <v>2365567.27000000</v>
      </c>
      <c s="105" r="AM490"/>
      <c s="105" r="AN490"/>
      <c s="112" r="AO490"/>
      <c s="136" r="AP490">
        <f>D490&amp;G490</f>
      </c>
      <c s="95" r="AQ490">
        <f>D490&amp;G490</f>
      </c>
      <c s="0" r="AR490"/>
    </row>
    <row r="491" ht="27.65600000" customHeight="1">
      <c s="0" r="A491"/>
      <c s="114" r="B491" t="s">
        <v>528</v>
      </c>
      <c s="99" r="C491" t="s">
        <v>512</v>
      </c>
      <c s="100" r="D491" t="s">
        <v>801</v>
      </c>
      <c s="130" r="E491"/>
      <c s="131" r="F491"/>
      <c s="100" r="G491" t="s">
        <v>529</v>
      </c>
      <c s="91" r="H491">
        <v>222500.00000000</v>
      </c>
      <c s="104" r="I491"/>
      <c s="91" r="J491">
        <v>222500.00000000</v>
      </c>
      <c s="104" r="K491"/>
      <c s="105" r="L491"/>
      <c s="105" r="M491"/>
      <c s="105" r="N491"/>
      <c s="105" r="O491"/>
      <c s="105" r="P491"/>
      <c s="105" r="Q491"/>
      <c s="105" r="R491">
        <v>222500.00000000</v>
      </c>
      <c s="105" r="S491"/>
      <c s="105" r="T491"/>
      <c s="105" r="U491"/>
      <c s="115" r="V491">
        <f>""&amp;B491</f>
      </c>
      <c s="132" r="W491">
        <f>""&amp;C491</f>
      </c>
      <c s="133" r="X491">
        <f>""&amp;D491</f>
      </c>
      <c s="134" r="Y491"/>
      <c s="135" r="Z491"/>
      <c s="108" r="AA491">
        <f>""&amp;G491</f>
      </c>
      <c s="91" r="AB491">
        <v>178000.00000000</v>
      </c>
      <c s="104" r="AC491"/>
      <c s="91" r="AD491">
        <v>178000.00000000</v>
      </c>
      <c s="104" r="AE491"/>
      <c s="105" r="AF491"/>
      <c s="105" r="AG491"/>
      <c s="105" r="AH491"/>
      <c s="105" r="AI491"/>
      <c s="105" r="AJ491"/>
      <c s="105" r="AK491"/>
      <c s="105" r="AL491">
        <v>178000.00000000</v>
      </c>
      <c s="105" r="AM491"/>
      <c s="105" r="AN491"/>
      <c s="112" r="AO491"/>
      <c s="136" r="AP491">
        <f>D491&amp;G491</f>
      </c>
      <c s="95" r="AQ491">
        <f>D491&amp;G491</f>
      </c>
      <c s="0" r="AR491"/>
    </row>
    <row r="492" ht="36.52500000" customHeight="1">
      <c s="0" r="A492"/>
      <c s="114" r="B492" t="s">
        <v>530</v>
      </c>
      <c s="99" r="C492" t="s">
        <v>512</v>
      </c>
      <c s="100" r="D492" t="s">
        <v>801</v>
      </c>
      <c s="130" r="E492"/>
      <c s="131" r="F492"/>
      <c s="100" r="G492" t="s">
        <v>531</v>
      </c>
      <c s="91" r="H492">
        <v>1130163.42000000</v>
      </c>
      <c s="104" r="I492"/>
      <c s="91" r="J492">
        <v>1130163.42000000</v>
      </c>
      <c s="104" r="K492"/>
      <c s="105" r="L492"/>
      <c s="105" r="M492"/>
      <c s="105" r="N492"/>
      <c s="105" r="O492"/>
      <c s="105" r="P492"/>
      <c s="105" r="Q492"/>
      <c s="105" r="R492">
        <v>1130163.42000000</v>
      </c>
      <c s="105" r="S492"/>
      <c s="105" r="T492"/>
      <c s="105" r="U492"/>
      <c s="115" r="V492">
        <f>""&amp;B492</f>
      </c>
      <c s="132" r="W492">
        <f>""&amp;C492</f>
      </c>
      <c s="133" r="X492">
        <f>""&amp;D492</f>
      </c>
      <c s="134" r="Y492"/>
      <c s="135" r="Z492"/>
      <c s="108" r="AA492">
        <f>""&amp;G492</f>
      </c>
      <c s="91" r="AB492">
        <v>658485.39000000</v>
      </c>
      <c s="104" r="AC492"/>
      <c s="91" r="AD492">
        <v>658485.39000000</v>
      </c>
      <c s="104" r="AE492"/>
      <c s="105" r="AF492"/>
      <c s="105" r="AG492"/>
      <c s="105" r="AH492"/>
      <c s="105" r="AI492"/>
      <c s="105" r="AJ492"/>
      <c s="105" r="AK492"/>
      <c s="105" r="AL492">
        <v>658485.39000000</v>
      </c>
      <c s="105" r="AM492"/>
      <c s="105" r="AN492"/>
      <c s="112" r="AO492"/>
      <c s="136" r="AP492">
        <f>D492&amp;G492</f>
      </c>
      <c s="95" r="AQ492">
        <f>D492&amp;G492</f>
      </c>
      <c s="0" r="AR492"/>
    </row>
    <row r="493" ht="18.78700000" customHeight="1">
      <c s="0" r="A493"/>
      <c s="88" r="B493" t="s">
        <v>535</v>
      </c>
      <c s="89" r="C493" t="s">
        <v>512</v>
      </c>
      <c s="90" r="D493" t="s">
        <v>801</v>
      </c>
      <c s="127" r="E493"/>
      <c s="128" r="F493"/>
      <c s="90" r="G493" t="s">
        <v>512</v>
      </c>
      <c s="91" r="H493">
        <v>138888.10000000</v>
      </c>
      <c s="91" r="I493"/>
      <c s="91" r="J493">
        <v>138888.10000000</v>
      </c>
      <c s="91" r="K493"/>
      <c s="91" r="L493"/>
      <c s="91" r="M493"/>
      <c s="91" r="N493"/>
      <c s="91" r="O493"/>
      <c s="91" r="P493"/>
      <c s="91" r="Q493"/>
      <c s="91" r="R493">
        <v>138888.10000000</v>
      </c>
      <c s="91" r="S493"/>
      <c s="91" r="T493"/>
      <c s="91" r="U493"/>
      <c s="92" r="V493">
        <f>""&amp;B493</f>
      </c>
      <c s="89" r="W493">
        <f>""&amp;C493</f>
      </c>
      <c s="90" r="X493">
        <f>""&amp;D493</f>
      </c>
      <c s="127" r="Y493"/>
      <c s="128" r="Z493"/>
      <c s="90" r="AA493">
        <f>""&amp;G493</f>
      </c>
      <c s="91" r="AB493">
        <v>39474.72000000</v>
      </c>
      <c s="91" r="AC493"/>
      <c s="91" r="AD493">
        <v>39474.72000000</v>
      </c>
      <c s="91" r="AE493"/>
      <c s="91" r="AF493"/>
      <c s="91" r="AG493"/>
      <c s="91" r="AH493"/>
      <c s="91" r="AI493"/>
      <c s="91" r="AJ493"/>
      <c s="91" r="AK493"/>
      <c s="91" r="AL493">
        <v>39474.72000000</v>
      </c>
      <c s="91" r="AM493"/>
      <c s="91" r="AN493"/>
      <c s="93" r="AO493"/>
      <c s="129" r="AP493"/>
      <c s="95" r="AQ493" t="s">
        <v>805</v>
      </c>
      <c s="0" r="AR493"/>
    </row>
    <row r="494" ht="27.65600000" customHeight="1">
      <c s="0" r="A494"/>
      <c s="96" r="B494" t="s">
        <v>537</v>
      </c>
      <c s="89" r="C494" t="s">
        <v>512</v>
      </c>
      <c s="90" r="D494" t="s">
        <v>801</v>
      </c>
      <c s="127" r="E494"/>
      <c s="128" r="F494"/>
      <c s="90" r="G494" t="s">
        <v>538</v>
      </c>
      <c s="91" r="H494">
        <v>138888.10000000</v>
      </c>
      <c s="91" r="I494"/>
      <c s="91" r="J494">
        <v>138888.10000000</v>
      </c>
      <c s="91" r="K494"/>
      <c s="91" r="L494"/>
      <c s="91" r="M494"/>
      <c s="91" r="N494"/>
      <c s="91" r="O494"/>
      <c s="91" r="P494"/>
      <c s="91" r="Q494"/>
      <c s="91" r="R494">
        <v>138888.10000000</v>
      </c>
      <c s="91" r="S494"/>
      <c s="91" r="T494"/>
      <c s="91" r="U494"/>
      <c s="97" r="V494">
        <f>""&amp;B494</f>
      </c>
      <c s="89" r="W494">
        <f>""&amp;C494</f>
      </c>
      <c s="90" r="X494">
        <f>""&amp;D494</f>
      </c>
      <c s="127" r="Y494"/>
      <c s="128" r="Z494"/>
      <c s="90" r="AA494">
        <f>""&amp;G494</f>
      </c>
      <c s="91" r="AB494">
        <v>39474.72000000</v>
      </c>
      <c s="91" r="AC494"/>
      <c s="91" r="AD494">
        <v>39474.72000000</v>
      </c>
      <c s="91" r="AE494"/>
      <c s="91" r="AF494"/>
      <c s="91" r="AG494"/>
      <c s="91" r="AH494"/>
      <c s="91" r="AI494"/>
      <c s="91" r="AJ494"/>
      <c s="91" r="AK494"/>
      <c s="91" r="AL494">
        <v>39474.72000000</v>
      </c>
      <c s="91" r="AM494"/>
      <c s="91" r="AN494"/>
      <c s="93" r="AO494"/>
      <c s="129" r="AP494"/>
      <c s="95" r="AQ494" t="s">
        <v>806</v>
      </c>
      <c s="0" r="AR494"/>
    </row>
    <row r="495" ht="18.78700000" customHeight="1">
      <c s="0" r="A495"/>
      <c s="98" r="B495" t="s">
        <v>549</v>
      </c>
      <c s="99" r="C495" t="s">
        <v>512</v>
      </c>
      <c s="100" r="D495" t="s">
        <v>801</v>
      </c>
      <c s="130" r="E495"/>
      <c s="131" r="F495"/>
      <c s="100" r="G495" t="s">
        <v>550</v>
      </c>
      <c s="91" r="H495">
        <v>27000.00000000</v>
      </c>
      <c s="104" r="I495"/>
      <c s="91" r="J495">
        <v>27000.00000000</v>
      </c>
      <c s="104" r="K495"/>
      <c s="105" r="L495"/>
      <c s="105" r="M495"/>
      <c s="105" r="N495"/>
      <c s="105" r="O495"/>
      <c s="105" r="P495"/>
      <c s="105" r="Q495"/>
      <c s="105" r="R495">
        <v>27000.00000000</v>
      </c>
      <c s="105" r="S495"/>
      <c s="105" r="T495"/>
      <c s="105" r="U495"/>
      <c s="106" r="V495">
        <f>""&amp;B495</f>
      </c>
      <c s="132" r="W495">
        <f>""&amp;C495</f>
      </c>
      <c s="133" r="X495">
        <f>""&amp;D495</f>
      </c>
      <c s="134" r="Y495"/>
      <c s="135" r="Z495"/>
      <c s="108" r="AA495">
        <f>""&amp;G495</f>
      </c>
      <c s="91" r="AB495">
        <v>18566.72000000</v>
      </c>
      <c s="104" r="AC495"/>
      <c s="91" r="AD495">
        <v>18566.72000000</v>
      </c>
      <c s="104" r="AE495"/>
      <c s="105" r="AF495"/>
      <c s="105" r="AG495"/>
      <c s="105" r="AH495"/>
      <c s="105" r="AI495"/>
      <c s="105" r="AJ495"/>
      <c s="105" r="AK495"/>
      <c s="105" r="AL495">
        <v>18566.72000000</v>
      </c>
      <c s="105" r="AM495"/>
      <c s="105" r="AN495"/>
      <c s="112" r="AO495"/>
      <c s="136" r="AP495">
        <f>D495&amp;G495</f>
      </c>
      <c s="95" r="AQ495">
        <f>D495&amp;G495</f>
      </c>
      <c s="0" r="AR495"/>
    </row>
    <row r="496" ht="11.25000000" customHeight="1">
      <c s="0" r="A496"/>
      <c s="114" r="B496" t="s">
        <v>540</v>
      </c>
      <c s="99" r="C496" t="s">
        <v>512</v>
      </c>
      <c s="100" r="D496" t="s">
        <v>801</v>
      </c>
      <c s="130" r="E496"/>
      <c s="131" r="F496"/>
      <c s="100" r="G496" t="s">
        <v>541</v>
      </c>
      <c s="91" r="H496">
        <v>111888.10000000</v>
      </c>
      <c s="104" r="I496"/>
      <c s="91" r="J496">
        <v>111888.10000000</v>
      </c>
      <c s="104" r="K496"/>
      <c s="105" r="L496"/>
      <c s="105" r="M496"/>
      <c s="105" r="N496"/>
      <c s="105" r="O496"/>
      <c s="105" r="P496"/>
      <c s="105" r="Q496"/>
      <c s="105" r="R496">
        <v>111888.10000000</v>
      </c>
      <c s="105" r="S496"/>
      <c s="105" r="T496"/>
      <c s="105" r="U496"/>
      <c s="115" r="V496">
        <f>""&amp;B496</f>
      </c>
      <c s="132" r="W496">
        <f>""&amp;C496</f>
      </c>
      <c s="133" r="X496">
        <f>""&amp;D496</f>
      </c>
      <c s="134" r="Y496"/>
      <c s="135" r="Z496"/>
      <c s="108" r="AA496">
        <f>""&amp;G496</f>
      </c>
      <c s="91" r="AB496">
        <v>20908.00000000</v>
      </c>
      <c s="104" r="AC496"/>
      <c s="91" r="AD496">
        <v>20908.00000000</v>
      </c>
      <c s="104" r="AE496"/>
      <c s="105" r="AF496"/>
      <c s="105" r="AG496"/>
      <c s="105" r="AH496"/>
      <c s="105" r="AI496"/>
      <c s="105" r="AJ496"/>
      <c s="105" r="AK496"/>
      <c s="105" r="AL496">
        <v>20908.00000000</v>
      </c>
      <c s="105" r="AM496"/>
      <c s="105" r="AN496"/>
      <c s="112" r="AO496"/>
      <c s="136" r="AP496">
        <f>D496&amp;G496</f>
      </c>
      <c s="95" r="AQ496">
        <f>D496&amp;G496</f>
      </c>
      <c s="0" r="AR496"/>
    </row>
    <row r="497" ht="27.65600000" customHeight="1">
      <c s="0" r="A497"/>
      <c s="88" r="B497" t="s">
        <v>610</v>
      </c>
      <c s="89" r="C497" t="s">
        <v>512</v>
      </c>
      <c s="90" r="D497" t="s">
        <v>801</v>
      </c>
      <c s="127" r="E497"/>
      <c s="128" r="F497"/>
      <c s="90" r="G497" t="s">
        <v>611</v>
      </c>
      <c s="91" r="H497">
        <v>16215604.90000000</v>
      </c>
      <c s="91" r="I497"/>
      <c s="91" r="J497">
        <v>16215604.90000000</v>
      </c>
      <c s="91" r="K497"/>
      <c s="91" r="L497"/>
      <c s="91" r="M497"/>
      <c s="91" r="N497"/>
      <c s="91" r="O497"/>
      <c s="91" r="P497"/>
      <c s="91" r="Q497"/>
      <c s="91" r="R497">
        <v>16215604.90000000</v>
      </c>
      <c s="91" r="S497"/>
      <c s="91" r="T497"/>
      <c s="91" r="U497"/>
      <c s="92" r="V497">
        <f>""&amp;B497</f>
      </c>
      <c s="89" r="W497">
        <f>""&amp;C497</f>
      </c>
      <c s="90" r="X497">
        <f>""&amp;D497</f>
      </c>
      <c s="127" r="Y497"/>
      <c s="128" r="Z497"/>
      <c s="90" r="AA497">
        <f>""&amp;G497</f>
      </c>
      <c s="91" r="AB497">
        <v>13217376.70000000</v>
      </c>
      <c s="91" r="AC497"/>
      <c s="91" r="AD497">
        <v>13217376.70000000</v>
      </c>
      <c s="91" r="AE497"/>
      <c s="91" r="AF497"/>
      <c s="91" r="AG497"/>
      <c s="91" r="AH497"/>
      <c s="91" r="AI497"/>
      <c s="91" r="AJ497"/>
      <c s="91" r="AK497"/>
      <c s="91" r="AL497">
        <v>13217376.70000000</v>
      </c>
      <c s="91" r="AM497"/>
      <c s="91" r="AN497"/>
      <c s="93" r="AO497"/>
      <c s="129" r="AP497"/>
      <c s="95" r="AQ497" t="s">
        <v>807</v>
      </c>
      <c s="0" r="AR497"/>
    </row>
    <row r="498" ht="11.25000000" customHeight="1">
      <c s="0" r="A498"/>
      <c s="96" r="B498" t="s">
        <v>613</v>
      </c>
      <c s="89" r="C498" t="s">
        <v>512</v>
      </c>
      <c s="90" r="D498" t="s">
        <v>801</v>
      </c>
      <c s="127" r="E498"/>
      <c s="128" r="F498"/>
      <c s="90" r="G498" t="s">
        <v>614</v>
      </c>
      <c s="91" r="H498">
        <v>13245101.50000000</v>
      </c>
      <c s="91" r="I498"/>
      <c s="91" r="J498">
        <v>13245101.50000000</v>
      </c>
      <c s="91" r="K498"/>
      <c s="91" r="L498"/>
      <c s="91" r="M498"/>
      <c s="91" r="N498"/>
      <c s="91" r="O498"/>
      <c s="91" r="P498"/>
      <c s="91" r="Q498"/>
      <c s="91" r="R498">
        <v>13245101.50000000</v>
      </c>
      <c s="91" r="S498"/>
      <c s="91" r="T498"/>
      <c s="91" r="U498"/>
      <c s="97" r="V498">
        <f>""&amp;B498</f>
      </c>
      <c s="89" r="W498">
        <f>""&amp;C498</f>
      </c>
      <c s="90" r="X498">
        <f>""&amp;D498</f>
      </c>
      <c s="127" r="Y498"/>
      <c s="128" r="Z498"/>
      <c s="90" r="AA498">
        <f>""&amp;G498</f>
      </c>
      <c s="91" r="AB498">
        <v>10494699.06000000</v>
      </c>
      <c s="91" r="AC498"/>
      <c s="91" r="AD498">
        <v>10494699.06000000</v>
      </c>
      <c s="91" r="AE498"/>
      <c s="91" r="AF498"/>
      <c s="91" r="AG498"/>
      <c s="91" r="AH498"/>
      <c s="91" r="AI498"/>
      <c s="91" r="AJ498"/>
      <c s="91" r="AK498"/>
      <c s="91" r="AL498">
        <v>10494699.06000000</v>
      </c>
      <c s="91" r="AM498"/>
      <c s="91" r="AN498"/>
      <c s="93" r="AO498"/>
      <c s="129" r="AP498"/>
      <c s="95" r="AQ498" t="s">
        <v>808</v>
      </c>
      <c s="0" r="AR498"/>
    </row>
    <row r="499" ht="45.39400000" customHeight="1">
      <c s="0" r="A499"/>
      <c s="98" r="B499" t="s">
        <v>616</v>
      </c>
      <c s="99" r="C499" t="s">
        <v>512</v>
      </c>
      <c s="100" r="D499" t="s">
        <v>801</v>
      </c>
      <c s="130" r="E499"/>
      <c s="131" r="F499"/>
      <c s="100" r="G499" t="s">
        <v>617</v>
      </c>
      <c s="91" r="H499">
        <v>13245101.50000000</v>
      </c>
      <c s="104" r="I499"/>
      <c s="91" r="J499">
        <v>13245101.50000000</v>
      </c>
      <c s="104" r="K499"/>
      <c s="105" r="L499"/>
      <c s="105" r="M499"/>
      <c s="105" r="N499"/>
      <c s="105" r="O499"/>
      <c s="105" r="P499"/>
      <c s="105" r="Q499"/>
      <c s="105" r="R499">
        <v>13245101.50000000</v>
      </c>
      <c s="105" r="S499"/>
      <c s="105" r="T499"/>
      <c s="105" r="U499"/>
      <c s="106" r="V499">
        <f>""&amp;B499</f>
      </c>
      <c s="132" r="W499">
        <f>""&amp;C499</f>
      </c>
      <c s="133" r="X499">
        <f>""&amp;D499</f>
      </c>
      <c s="134" r="Y499"/>
      <c s="135" r="Z499"/>
      <c s="108" r="AA499">
        <f>""&amp;G499</f>
      </c>
      <c s="91" r="AB499">
        <v>10494699.06000000</v>
      </c>
      <c s="104" r="AC499"/>
      <c s="91" r="AD499">
        <v>10494699.06000000</v>
      </c>
      <c s="104" r="AE499"/>
      <c s="105" r="AF499"/>
      <c s="105" r="AG499"/>
      <c s="105" r="AH499"/>
      <c s="105" r="AI499"/>
      <c s="105" r="AJ499"/>
      <c s="105" r="AK499"/>
      <c s="105" r="AL499">
        <v>10494699.06000000</v>
      </c>
      <c s="105" r="AM499"/>
      <c s="105" r="AN499"/>
      <c s="112" r="AO499"/>
      <c s="136" r="AP499">
        <f>D499&amp;G499</f>
      </c>
      <c s="95" r="AQ499">
        <f>D499&amp;G499</f>
      </c>
      <c s="0" r="AR499"/>
    </row>
    <row r="500" ht="11.25000000" customHeight="1">
      <c s="0" r="A500"/>
      <c s="88" r="B500" t="s">
        <v>733</v>
      </c>
      <c s="89" r="C500" t="s">
        <v>512</v>
      </c>
      <c s="90" r="D500" t="s">
        <v>801</v>
      </c>
      <c s="127" r="E500"/>
      <c s="128" r="F500"/>
      <c s="90" r="G500" t="s">
        <v>734</v>
      </c>
      <c s="91" r="H500">
        <v>2970503.40000000</v>
      </c>
      <c s="91" r="I500"/>
      <c s="91" r="J500">
        <v>2970503.40000000</v>
      </c>
      <c s="91" r="K500"/>
      <c s="91" r="L500"/>
      <c s="91" r="M500"/>
      <c s="91" r="N500"/>
      <c s="91" r="O500"/>
      <c s="91" r="P500"/>
      <c s="91" r="Q500"/>
      <c s="91" r="R500">
        <v>2970503.40000000</v>
      </c>
      <c s="91" r="S500"/>
      <c s="91" r="T500"/>
      <c s="91" r="U500"/>
      <c s="92" r="V500">
        <f>""&amp;B500</f>
      </c>
      <c s="89" r="W500">
        <f>""&amp;C500</f>
      </c>
      <c s="90" r="X500">
        <f>""&amp;D500</f>
      </c>
      <c s="127" r="Y500"/>
      <c s="128" r="Z500"/>
      <c s="90" r="AA500">
        <f>""&amp;G500</f>
      </c>
      <c s="91" r="AB500">
        <v>2722677.64000000</v>
      </c>
      <c s="91" r="AC500"/>
      <c s="91" r="AD500">
        <v>2722677.64000000</v>
      </c>
      <c s="91" r="AE500"/>
      <c s="91" r="AF500"/>
      <c s="91" r="AG500"/>
      <c s="91" r="AH500"/>
      <c s="91" r="AI500"/>
      <c s="91" r="AJ500"/>
      <c s="91" r="AK500"/>
      <c s="91" r="AL500">
        <v>2722677.64000000</v>
      </c>
      <c s="91" r="AM500"/>
      <c s="91" r="AN500"/>
      <c s="93" r="AO500"/>
      <c s="129" r="AP500"/>
      <c s="95" r="AQ500" t="s">
        <v>809</v>
      </c>
      <c s="0" r="AR500"/>
    </row>
    <row r="501" ht="45.39400000" customHeight="1">
      <c s="0" r="A501"/>
      <c s="98" r="B501" t="s">
        <v>736</v>
      </c>
      <c s="99" r="C501" t="s">
        <v>512</v>
      </c>
      <c s="100" r="D501" t="s">
        <v>801</v>
      </c>
      <c s="130" r="E501"/>
      <c s="131" r="F501"/>
      <c s="100" r="G501" t="s">
        <v>737</v>
      </c>
      <c s="91" r="H501">
        <v>2970503.40000000</v>
      </c>
      <c s="104" r="I501"/>
      <c s="91" r="J501">
        <v>2970503.40000000</v>
      </c>
      <c s="104" r="K501"/>
      <c s="105" r="L501"/>
      <c s="105" r="M501"/>
      <c s="105" r="N501"/>
      <c s="105" r="O501"/>
      <c s="105" r="P501"/>
      <c s="105" r="Q501"/>
      <c s="105" r="R501">
        <v>2970503.40000000</v>
      </c>
      <c s="105" r="S501"/>
      <c s="105" r="T501"/>
      <c s="105" r="U501"/>
      <c s="106" r="V501">
        <f>""&amp;B501</f>
      </c>
      <c s="132" r="W501">
        <f>""&amp;C501</f>
      </c>
      <c s="133" r="X501">
        <f>""&amp;D501</f>
      </c>
      <c s="134" r="Y501"/>
      <c s="135" r="Z501"/>
      <c s="108" r="AA501">
        <f>""&amp;G501</f>
      </c>
      <c s="91" r="AB501">
        <v>2722677.64000000</v>
      </c>
      <c s="104" r="AC501"/>
      <c s="91" r="AD501">
        <v>2722677.64000000</v>
      </c>
      <c s="104" r="AE501"/>
      <c s="105" r="AF501"/>
      <c s="105" r="AG501"/>
      <c s="105" r="AH501"/>
      <c s="105" r="AI501"/>
      <c s="105" r="AJ501"/>
      <c s="105" r="AK501"/>
      <c s="105" r="AL501">
        <v>2722677.64000000</v>
      </c>
      <c s="105" r="AM501"/>
      <c s="105" r="AN501"/>
      <c s="112" r="AO501"/>
      <c s="136" r="AP501">
        <f>D501&amp;G501</f>
      </c>
      <c s="95" r="AQ501">
        <f>D501&amp;G501</f>
      </c>
      <c s="0" r="AR501"/>
    </row>
    <row r="502" ht="11.25000000" customHeight="1">
      <c s="0" r="A502"/>
      <c s="88" r="B502" t="s">
        <v>553</v>
      </c>
      <c s="89" r="C502" t="s">
        <v>512</v>
      </c>
      <c s="90" r="D502" t="s">
        <v>801</v>
      </c>
      <c s="127" r="E502"/>
      <c s="128" r="F502"/>
      <c s="90" r="G502" t="s">
        <v>554</v>
      </c>
      <c s="91" r="H502">
        <v>60.00000000</v>
      </c>
      <c s="91" r="I502"/>
      <c s="91" r="J502">
        <v>60.00000000</v>
      </c>
      <c s="91" r="K502"/>
      <c s="91" r="L502"/>
      <c s="91" r="M502"/>
      <c s="91" r="N502"/>
      <c s="91" r="O502"/>
      <c s="91" r="P502"/>
      <c s="91" r="Q502"/>
      <c s="91" r="R502">
        <v>60.00000000</v>
      </c>
      <c s="91" r="S502"/>
      <c s="91" r="T502"/>
      <c s="91" r="U502"/>
      <c s="92" r="V502">
        <f>""&amp;B502</f>
      </c>
      <c s="89" r="W502">
        <f>""&amp;C502</f>
      </c>
      <c s="90" r="X502">
        <f>""&amp;D502</f>
      </c>
      <c s="127" r="Y502"/>
      <c s="128" r="Z502"/>
      <c s="90" r="AA502">
        <f>""&amp;G502</f>
      </c>
      <c s="91" r="AB502">
        <v>48.00000000</v>
      </c>
      <c s="91" r="AC502"/>
      <c s="91" r="AD502">
        <v>48.00000000</v>
      </c>
      <c s="91" r="AE502"/>
      <c s="91" r="AF502"/>
      <c s="91" r="AG502"/>
      <c s="91" r="AH502"/>
      <c s="91" r="AI502"/>
      <c s="91" r="AJ502"/>
      <c s="91" r="AK502"/>
      <c s="91" r="AL502">
        <v>48.00000000</v>
      </c>
      <c s="91" r="AM502"/>
      <c s="91" r="AN502"/>
      <c s="93" r="AO502"/>
      <c s="129" r="AP502"/>
      <c s="95" r="AQ502" t="s">
        <v>810</v>
      </c>
      <c s="0" r="AR502"/>
    </row>
    <row r="503" ht="11.25000000" customHeight="1">
      <c s="0" r="A503"/>
      <c s="96" r="B503" t="s">
        <v>561</v>
      </c>
      <c s="89" r="C503" t="s">
        <v>512</v>
      </c>
      <c s="90" r="D503" t="s">
        <v>801</v>
      </c>
      <c s="127" r="E503"/>
      <c s="128" r="F503"/>
      <c s="90" r="G503" t="s">
        <v>562</v>
      </c>
      <c s="91" r="H503">
        <v>60.00000000</v>
      </c>
      <c s="91" r="I503"/>
      <c s="91" r="J503">
        <v>60.00000000</v>
      </c>
      <c s="91" r="K503"/>
      <c s="91" r="L503"/>
      <c s="91" r="M503"/>
      <c s="91" r="N503"/>
      <c s="91" r="O503"/>
      <c s="91" r="P503"/>
      <c s="91" r="Q503"/>
      <c s="91" r="R503">
        <v>60.00000000</v>
      </c>
      <c s="91" r="S503"/>
      <c s="91" r="T503"/>
      <c s="91" r="U503"/>
      <c s="97" r="V503">
        <f>""&amp;B503</f>
      </c>
      <c s="89" r="W503">
        <f>""&amp;C503</f>
      </c>
      <c s="90" r="X503">
        <f>""&amp;D503</f>
      </c>
      <c s="127" r="Y503"/>
      <c s="128" r="Z503"/>
      <c s="90" r="AA503">
        <f>""&amp;G503</f>
      </c>
      <c s="91" r="AB503">
        <v>48.00000000</v>
      </c>
      <c s="91" r="AC503"/>
      <c s="91" r="AD503">
        <v>48.00000000</v>
      </c>
      <c s="91" r="AE503"/>
      <c s="91" r="AF503"/>
      <c s="91" r="AG503"/>
      <c s="91" r="AH503"/>
      <c s="91" r="AI503"/>
      <c s="91" r="AJ503"/>
      <c s="91" r="AK503"/>
      <c s="91" r="AL503">
        <v>48.00000000</v>
      </c>
      <c s="91" r="AM503"/>
      <c s="91" r="AN503"/>
      <c s="93" r="AO503"/>
      <c s="129" r="AP503"/>
      <c s="95" r="AQ503" t="s">
        <v>811</v>
      </c>
      <c s="0" r="AR503"/>
    </row>
    <row r="504" ht="18.78700000" customHeight="1">
      <c s="0" r="A504"/>
      <c s="98" r="B504" t="s">
        <v>564</v>
      </c>
      <c s="99" r="C504" t="s">
        <v>512</v>
      </c>
      <c s="100" r="D504" t="s">
        <v>801</v>
      </c>
      <c s="130" r="E504"/>
      <c s="131" r="F504"/>
      <c s="100" r="G504" t="s">
        <v>565</v>
      </c>
      <c s="91" r="H504">
        <v>60.00000000</v>
      </c>
      <c s="104" r="I504"/>
      <c s="91" r="J504">
        <v>60.00000000</v>
      </c>
      <c s="104" r="K504"/>
      <c s="105" r="L504"/>
      <c s="105" r="M504"/>
      <c s="105" r="N504"/>
      <c s="105" r="O504"/>
      <c s="105" r="P504"/>
      <c s="105" r="Q504"/>
      <c s="105" r="R504">
        <v>60.00000000</v>
      </c>
      <c s="105" r="S504"/>
      <c s="105" r="T504"/>
      <c s="105" r="U504"/>
      <c s="106" r="V504">
        <f>""&amp;B504</f>
      </c>
      <c s="132" r="W504">
        <f>""&amp;C504</f>
      </c>
      <c s="133" r="X504">
        <f>""&amp;D504</f>
      </c>
      <c s="134" r="Y504"/>
      <c s="135" r="Z504"/>
      <c s="108" r="AA504">
        <f>""&amp;G504</f>
      </c>
      <c s="91" r="AB504">
        <v>48.00000000</v>
      </c>
      <c s="104" r="AC504"/>
      <c s="91" r="AD504">
        <v>48.00000000</v>
      </c>
      <c s="104" r="AE504"/>
      <c s="105" r="AF504"/>
      <c s="105" r="AG504"/>
      <c s="105" r="AH504"/>
      <c s="105" r="AI504"/>
      <c s="105" r="AJ504"/>
      <c s="105" r="AK504"/>
      <c s="105" r="AL504">
        <v>48.00000000</v>
      </c>
      <c s="105" r="AM504"/>
      <c s="105" r="AN504"/>
      <c s="112" r="AO504"/>
      <c s="136" r="AP504">
        <f>D504&amp;G504</f>
      </c>
      <c s="95" r="AQ504">
        <f>D504&amp;G504</f>
      </c>
      <c s="0" r="AR504"/>
    </row>
    <row r="505" ht="11.25000000" customHeight="1">
      <c s="0" r="A505"/>
      <c s="88" r="B505" t="s">
        <v>812</v>
      </c>
      <c s="89" r="C505" t="s">
        <v>512</v>
      </c>
      <c s="90" r="D505" t="s">
        <v>813</v>
      </c>
      <c s="127" r="E505"/>
      <c s="128" r="F505"/>
      <c s="90" r="G505" t="s">
        <v>515</v>
      </c>
      <c s="91" r="H505">
        <v>101905234.65000000</v>
      </c>
      <c s="91" r="I505"/>
      <c s="91" r="J505">
        <v>101905234.65000000</v>
      </c>
      <c s="91" r="K505"/>
      <c s="91" r="L505"/>
      <c s="91" r="M505"/>
      <c s="91" r="N505"/>
      <c s="91" r="O505"/>
      <c s="91" r="P505"/>
      <c s="91" r="Q505"/>
      <c s="91" r="R505">
        <v>98164659.32000000</v>
      </c>
      <c s="91" r="S505">
        <v>2802400.00000000</v>
      </c>
      <c s="91" r="T505">
        <v>938175.33000000</v>
      </c>
      <c s="91" r="U505"/>
      <c s="92" r="V505">
        <f>""&amp;B505</f>
      </c>
      <c s="89" r="W505">
        <f>""&amp;C505</f>
      </c>
      <c s="90" r="X505">
        <f>""&amp;D505</f>
      </c>
      <c s="127" r="Y505"/>
      <c s="128" r="Z505"/>
      <c s="90" r="AA505">
        <f>""&amp;G505</f>
      </c>
      <c s="91" r="AB505">
        <v>72187035.20000000</v>
      </c>
      <c s="91" r="AC505"/>
      <c s="91" r="AD505">
        <v>72187035.20000000</v>
      </c>
      <c s="91" r="AE505"/>
      <c s="91" r="AF505"/>
      <c s="91" r="AG505"/>
      <c s="91" r="AH505"/>
      <c s="91" r="AI505"/>
      <c s="91" r="AJ505"/>
      <c s="91" r="AK505"/>
      <c s="91" r="AL505">
        <v>68794186.17000000</v>
      </c>
      <c s="91" r="AM505">
        <v>2681884.00000000</v>
      </c>
      <c s="91" r="AN505">
        <v>710965.03000000</v>
      </c>
      <c s="93" r="AO505"/>
      <c s="129" r="AP505"/>
      <c s="95" r="AQ505" t="s">
        <v>814</v>
      </c>
      <c s="0" r="AR505"/>
    </row>
    <row r="506" ht="11.25000000" customHeight="1">
      <c s="0" r="A506"/>
      <c s="96" r="B506" t="s">
        <v>815</v>
      </c>
      <c s="89" r="C506" t="s">
        <v>512</v>
      </c>
      <c s="90" r="D506" t="s">
        <v>816</v>
      </c>
      <c s="127" r="E506"/>
      <c s="128" r="F506"/>
      <c s="90" r="G506" t="s">
        <v>515</v>
      </c>
      <c s="91" r="H506">
        <v>97300263.61000000</v>
      </c>
      <c s="91" r="I506"/>
      <c s="91" r="J506">
        <v>97300263.61000000</v>
      </c>
      <c s="91" r="K506"/>
      <c s="91" r="L506"/>
      <c s="91" r="M506"/>
      <c s="91" r="N506"/>
      <c s="91" r="O506"/>
      <c s="91" r="P506"/>
      <c s="91" r="Q506"/>
      <c s="91" r="R506">
        <v>93813688.28000000</v>
      </c>
      <c s="91" r="S506">
        <v>2752400.00000000</v>
      </c>
      <c s="91" r="T506">
        <v>734175.33000000</v>
      </c>
      <c s="91" r="U506"/>
      <c s="97" r="V506">
        <f>""&amp;B506</f>
      </c>
      <c s="89" r="W506">
        <f>""&amp;C506</f>
      </c>
      <c s="90" r="X506">
        <f>""&amp;D506</f>
      </c>
      <c s="127" r="Y506"/>
      <c s="128" r="Z506"/>
      <c s="90" r="AA506">
        <f>""&amp;G506</f>
      </c>
      <c s="91" r="AB506">
        <v>68943619.38000000</v>
      </c>
      <c s="91" r="AC506"/>
      <c s="91" r="AD506">
        <v>68943619.38000000</v>
      </c>
      <c s="91" r="AE506"/>
      <c s="91" r="AF506"/>
      <c s="91" r="AG506"/>
      <c s="91" r="AH506"/>
      <c s="91" r="AI506"/>
      <c s="91" r="AJ506"/>
      <c s="91" r="AK506"/>
      <c s="91" r="AL506">
        <v>65754383.88000000</v>
      </c>
      <c s="91" r="AM506">
        <v>2681884.00000000</v>
      </c>
      <c s="91" r="AN506">
        <v>507351.50000000</v>
      </c>
      <c s="93" r="AO506"/>
      <c s="129" r="AP506"/>
      <c s="95" r="AQ506" t="s">
        <v>817</v>
      </c>
      <c s="0" r="AR506"/>
    </row>
    <row r="507" ht="18.78700000" customHeight="1">
      <c s="0" r="A507"/>
      <c s="96" r="B507" t="s">
        <v>535</v>
      </c>
      <c s="89" r="C507" t="s">
        <v>512</v>
      </c>
      <c s="90" r="D507" t="s">
        <v>816</v>
      </c>
      <c s="127" r="E507"/>
      <c s="128" r="F507"/>
      <c s="90" r="G507" t="s">
        <v>512</v>
      </c>
      <c s="91" r="H507">
        <v>3770002.34000000</v>
      </c>
      <c s="91" r="I507"/>
      <c s="91" r="J507">
        <v>3770002.34000000</v>
      </c>
      <c s="91" r="K507"/>
      <c s="91" r="L507"/>
      <c s="91" r="M507"/>
      <c s="91" r="N507"/>
      <c s="91" r="O507"/>
      <c s="91" r="P507"/>
      <c s="91" r="Q507"/>
      <c s="91" r="R507">
        <v>466427.01000000</v>
      </c>
      <c s="91" r="S507">
        <v>2572400.00000000</v>
      </c>
      <c s="91" r="T507">
        <v>731175.33000000</v>
      </c>
      <c s="91" r="U507"/>
      <c s="97" r="V507">
        <f>""&amp;B507</f>
      </c>
      <c s="89" r="W507">
        <f>""&amp;C507</f>
      </c>
      <c s="90" r="X507">
        <f>""&amp;D507</f>
      </c>
      <c s="127" r="Y507"/>
      <c s="128" r="Z507"/>
      <c s="90" r="AA507">
        <f>""&amp;G507</f>
      </c>
      <c s="91" r="AB507">
        <v>3304124.51000000</v>
      </c>
      <c s="91" r="AC507"/>
      <c s="91" r="AD507">
        <v>3304124.51000000</v>
      </c>
      <c s="91" r="AE507"/>
      <c s="91" r="AF507"/>
      <c s="91" r="AG507"/>
      <c s="91" r="AH507"/>
      <c s="91" r="AI507"/>
      <c s="91" r="AJ507"/>
      <c s="91" r="AK507"/>
      <c s="91" r="AL507">
        <v>282889.01000000</v>
      </c>
      <c s="91" r="AM507">
        <v>2513884.00000000</v>
      </c>
      <c s="91" r="AN507">
        <v>507351.50000000</v>
      </c>
      <c s="93" r="AO507"/>
      <c s="129" r="AP507"/>
      <c s="95" r="AQ507" t="s">
        <v>818</v>
      </c>
      <c s="0" r="AR507"/>
    </row>
    <row r="508" ht="27.65600000" customHeight="1">
      <c s="0" r="A508"/>
      <c s="96" r="B508" t="s">
        <v>537</v>
      </c>
      <c s="89" r="C508" t="s">
        <v>512</v>
      </c>
      <c s="90" r="D508" t="s">
        <v>816</v>
      </c>
      <c s="127" r="E508"/>
      <c s="128" r="F508"/>
      <c s="90" r="G508" t="s">
        <v>538</v>
      </c>
      <c s="91" r="H508">
        <v>3770002.34000000</v>
      </c>
      <c s="91" r="I508"/>
      <c s="91" r="J508">
        <v>3770002.34000000</v>
      </c>
      <c s="91" r="K508"/>
      <c s="91" r="L508"/>
      <c s="91" r="M508"/>
      <c s="91" r="N508"/>
      <c s="91" r="O508"/>
      <c s="91" r="P508"/>
      <c s="91" r="Q508"/>
      <c s="91" r="R508">
        <v>466427.01000000</v>
      </c>
      <c s="91" r="S508">
        <v>2572400.00000000</v>
      </c>
      <c s="91" r="T508">
        <v>731175.33000000</v>
      </c>
      <c s="91" r="U508"/>
      <c s="97" r="V508">
        <f>""&amp;B508</f>
      </c>
      <c s="89" r="W508">
        <f>""&amp;C508</f>
      </c>
      <c s="90" r="X508">
        <f>""&amp;D508</f>
      </c>
      <c s="127" r="Y508"/>
      <c s="128" r="Z508"/>
      <c s="90" r="AA508">
        <f>""&amp;G508</f>
      </c>
      <c s="91" r="AB508">
        <v>3304124.51000000</v>
      </c>
      <c s="91" r="AC508"/>
      <c s="91" r="AD508">
        <v>3304124.51000000</v>
      </c>
      <c s="91" r="AE508"/>
      <c s="91" r="AF508"/>
      <c s="91" r="AG508"/>
      <c s="91" r="AH508"/>
      <c s="91" r="AI508"/>
      <c s="91" r="AJ508"/>
      <c s="91" r="AK508"/>
      <c s="91" r="AL508">
        <v>282889.01000000</v>
      </c>
      <c s="91" r="AM508">
        <v>2513884.00000000</v>
      </c>
      <c s="91" r="AN508">
        <v>507351.50000000</v>
      </c>
      <c s="93" r="AO508"/>
      <c s="129" r="AP508"/>
      <c s="95" r="AQ508" t="s">
        <v>819</v>
      </c>
      <c s="0" r="AR508"/>
    </row>
    <row r="509" ht="11.25000000" customHeight="1">
      <c s="0" r="A509"/>
      <c s="98" r="B509" t="s">
        <v>540</v>
      </c>
      <c s="99" r="C509" t="s">
        <v>512</v>
      </c>
      <c s="100" r="D509" t="s">
        <v>816</v>
      </c>
      <c s="130" r="E509"/>
      <c s="131" r="F509"/>
      <c s="100" r="G509" t="s">
        <v>541</v>
      </c>
      <c s="91" r="H509">
        <v>3770002.34000000</v>
      </c>
      <c s="104" r="I509"/>
      <c s="91" r="J509">
        <v>3770002.34000000</v>
      </c>
      <c s="104" r="K509"/>
      <c s="105" r="L509"/>
      <c s="105" r="M509"/>
      <c s="105" r="N509"/>
      <c s="105" r="O509"/>
      <c s="105" r="P509"/>
      <c s="105" r="Q509"/>
      <c s="105" r="R509">
        <v>466427.01000000</v>
      </c>
      <c s="105" r="S509">
        <v>2572400.00000000</v>
      </c>
      <c s="105" r="T509">
        <v>731175.33000000</v>
      </c>
      <c s="105" r="U509"/>
      <c s="106" r="V509">
        <f>""&amp;B509</f>
      </c>
      <c s="132" r="W509">
        <f>""&amp;C509</f>
      </c>
      <c s="133" r="X509">
        <f>""&amp;D509</f>
      </c>
      <c s="134" r="Y509"/>
      <c s="135" r="Z509"/>
      <c s="108" r="AA509">
        <f>""&amp;G509</f>
      </c>
      <c s="91" r="AB509">
        <v>3304124.51000000</v>
      </c>
      <c s="104" r="AC509"/>
      <c s="91" r="AD509">
        <v>3304124.51000000</v>
      </c>
      <c s="104" r="AE509"/>
      <c s="105" r="AF509"/>
      <c s="105" r="AG509"/>
      <c s="105" r="AH509"/>
      <c s="105" r="AI509"/>
      <c s="105" r="AJ509"/>
      <c s="105" r="AK509"/>
      <c s="105" r="AL509">
        <v>282889.01000000</v>
      </c>
      <c s="105" r="AM509">
        <v>2513884.00000000</v>
      </c>
      <c s="105" r="AN509">
        <v>507351.50000000</v>
      </c>
      <c s="112" r="AO509"/>
      <c s="136" r="AP509">
        <f>D509&amp;G509</f>
      </c>
      <c s="95" r="AQ509">
        <f>D509&amp;G509</f>
      </c>
      <c s="0" r="AR509"/>
    </row>
    <row r="510" ht="18.78700000" customHeight="1">
      <c s="0" r="A510"/>
      <c s="88" r="B510" t="s">
        <v>602</v>
      </c>
      <c s="89" r="C510" t="s">
        <v>512</v>
      </c>
      <c s="90" r="D510" t="s">
        <v>816</v>
      </c>
      <c s="127" r="E510"/>
      <c s="128" r="F510"/>
      <c s="90" r="G510" t="s">
        <v>603</v>
      </c>
      <c s="91" r="H510">
        <v>193000.00000000</v>
      </c>
      <c s="91" r="I510"/>
      <c s="91" r="J510">
        <v>193000.00000000</v>
      </c>
      <c s="91" r="K510"/>
      <c s="91" r="L510"/>
      <c s="91" r="M510"/>
      <c s="91" r="N510"/>
      <c s="91" r="O510"/>
      <c s="91" r="P510"/>
      <c s="91" r="Q510"/>
      <c s="91" r="R510">
        <v>10000.00000000</v>
      </c>
      <c s="91" r="S510">
        <v>180000.00000000</v>
      </c>
      <c s="91" r="T510">
        <v>3000.00000000</v>
      </c>
      <c s="91" r="U510"/>
      <c s="92" r="V510">
        <f>""&amp;B510</f>
      </c>
      <c s="89" r="W510">
        <f>""&amp;C510</f>
      </c>
      <c s="90" r="X510">
        <f>""&amp;D510</f>
      </c>
      <c s="127" r="Y510"/>
      <c s="128" r="Z510"/>
      <c s="90" r="AA510">
        <f>""&amp;G510</f>
      </c>
      <c s="91" r="AB510">
        <v>178000.00000000</v>
      </c>
      <c s="91" r="AC510"/>
      <c s="91" r="AD510">
        <v>178000.00000000</v>
      </c>
      <c s="91" r="AE510"/>
      <c s="91" r="AF510"/>
      <c s="91" r="AG510"/>
      <c s="91" r="AH510"/>
      <c s="91" r="AI510"/>
      <c s="91" r="AJ510"/>
      <c s="91" r="AK510"/>
      <c s="91" r="AL510">
        <v>10000.00000000</v>
      </c>
      <c s="91" r="AM510">
        <v>168000.00000000</v>
      </c>
      <c s="91" r="AN510">
        <v>0.00000000</v>
      </c>
      <c s="93" r="AO510"/>
      <c s="129" r="AP510"/>
      <c s="95" r="AQ510" t="s">
        <v>820</v>
      </c>
      <c s="0" r="AR510"/>
    </row>
    <row r="511" ht="18.78700000" customHeight="1">
      <c s="0" r="A511"/>
      <c s="96" r="B511" t="s">
        <v>768</v>
      </c>
      <c s="89" r="C511" t="s">
        <v>512</v>
      </c>
      <c s="90" r="D511" t="s">
        <v>816</v>
      </c>
      <c s="127" r="E511"/>
      <c s="128" r="F511"/>
      <c s="90" r="G511" t="s">
        <v>769</v>
      </c>
      <c s="91" r="H511">
        <v>3000.00000000</v>
      </c>
      <c s="91" r="I511"/>
      <c s="91" r="J511">
        <v>3000.00000000</v>
      </c>
      <c s="91" r="K511"/>
      <c s="91" r="L511"/>
      <c s="91" r="M511"/>
      <c s="91" r="N511"/>
      <c s="91" r="O511"/>
      <c s="91" r="P511"/>
      <c s="91" r="Q511"/>
      <c s="91" r="R511"/>
      <c s="91" r="S511"/>
      <c s="91" r="T511">
        <v>3000.00000000</v>
      </c>
      <c s="91" r="U511"/>
      <c s="97" r="V511">
        <f>""&amp;B511</f>
      </c>
      <c s="89" r="W511">
        <f>""&amp;C511</f>
      </c>
      <c s="90" r="X511">
        <f>""&amp;D511</f>
      </c>
      <c s="127" r="Y511"/>
      <c s="128" r="Z511"/>
      <c s="90" r="AA511">
        <f>""&amp;G511</f>
      </c>
      <c s="91" r="AB511">
        <v>0.00000000</v>
      </c>
      <c s="91" r="AC511"/>
      <c s="91" r="AD511">
        <v>0.00000000</v>
      </c>
      <c s="91" r="AE511"/>
      <c s="91" r="AF511"/>
      <c s="91" r="AG511"/>
      <c s="91" r="AH511"/>
      <c s="91" r="AI511"/>
      <c s="91" r="AJ511"/>
      <c s="91" r="AK511"/>
      <c s="91" r="AL511"/>
      <c s="91" r="AM511"/>
      <c s="91" r="AN511">
        <v>0.00000000</v>
      </c>
      <c s="93" r="AO511"/>
      <c s="129" r="AP511"/>
      <c s="95" r="AQ511" t="s">
        <v>821</v>
      </c>
      <c s="0" r="AR511"/>
    </row>
    <row r="512" ht="27.65600000" customHeight="1">
      <c s="0" r="A512"/>
      <c s="98" r="B512" t="s">
        <v>771</v>
      </c>
      <c s="99" r="C512" t="s">
        <v>512</v>
      </c>
      <c s="100" r="D512" t="s">
        <v>816</v>
      </c>
      <c s="130" r="E512"/>
      <c s="131" r="F512"/>
      <c s="100" r="G512" t="s">
        <v>772</v>
      </c>
      <c s="91" r="H512">
        <v>3000.00000000</v>
      </c>
      <c s="104" r="I512"/>
      <c s="91" r="J512">
        <v>3000.00000000</v>
      </c>
      <c s="104" r="K512"/>
      <c s="105" r="L512"/>
      <c s="105" r="M512"/>
      <c s="105" r="N512"/>
      <c s="105" r="O512"/>
      <c s="105" r="P512"/>
      <c s="105" r="Q512"/>
      <c s="105" r="R512"/>
      <c s="105" r="S512"/>
      <c s="105" r="T512">
        <v>3000.00000000</v>
      </c>
      <c s="105" r="U512"/>
      <c s="106" r="V512">
        <f>""&amp;B512</f>
      </c>
      <c s="132" r="W512">
        <f>""&amp;C512</f>
      </c>
      <c s="133" r="X512">
        <f>""&amp;D512</f>
      </c>
      <c s="134" r="Y512"/>
      <c s="135" r="Z512"/>
      <c s="108" r="AA512">
        <f>""&amp;G512</f>
      </c>
      <c s="91" r="AB512">
        <v>0.00000000</v>
      </c>
      <c s="104" r="AC512"/>
      <c s="91" r="AD512">
        <v>0.00000000</v>
      </c>
      <c s="104" r="AE512"/>
      <c s="105" r="AF512"/>
      <c s="105" r="AG512"/>
      <c s="105" r="AH512"/>
      <c s="105" r="AI512"/>
      <c s="105" r="AJ512"/>
      <c s="105" r="AK512"/>
      <c s="105" r="AL512"/>
      <c s="105" r="AM512"/>
      <c s="105" r="AN512">
        <v>0.00000000</v>
      </c>
      <c s="112" r="AO512"/>
      <c s="136" r="AP512">
        <f>D512&amp;G512</f>
      </c>
      <c s="95" r="AQ512">
        <f>D512&amp;G512</f>
      </c>
      <c s="0" r="AR512"/>
    </row>
    <row r="513" ht="11.25000000" customHeight="1">
      <c s="0" r="A513"/>
      <c s="114" r="B513" t="s">
        <v>822</v>
      </c>
      <c s="99" r="C513" t="s">
        <v>512</v>
      </c>
      <c s="100" r="D513" t="s">
        <v>816</v>
      </c>
      <c s="130" r="E513"/>
      <c s="131" r="F513"/>
      <c s="100" r="G513" t="s">
        <v>823</v>
      </c>
      <c s="91" r="H513">
        <v>190000.00000000</v>
      </c>
      <c s="104" r="I513"/>
      <c s="91" r="J513">
        <v>190000.00000000</v>
      </c>
      <c s="104" r="K513"/>
      <c s="105" r="L513"/>
      <c s="105" r="M513"/>
      <c s="105" r="N513"/>
      <c s="105" r="O513"/>
      <c s="105" r="P513"/>
      <c s="105" r="Q513"/>
      <c s="105" r="R513">
        <v>10000.00000000</v>
      </c>
      <c s="105" r="S513">
        <v>180000.00000000</v>
      </c>
      <c s="105" r="T513"/>
      <c s="105" r="U513"/>
      <c s="115" r="V513">
        <f>""&amp;B513</f>
      </c>
      <c s="132" r="W513">
        <f>""&amp;C513</f>
      </c>
      <c s="133" r="X513">
        <f>""&amp;D513</f>
      </c>
      <c s="134" r="Y513"/>
      <c s="135" r="Z513"/>
      <c s="108" r="AA513">
        <f>""&amp;G513</f>
      </c>
      <c s="91" r="AB513">
        <v>178000.00000000</v>
      </c>
      <c s="104" r="AC513"/>
      <c s="91" r="AD513">
        <v>178000.00000000</v>
      </c>
      <c s="104" r="AE513"/>
      <c s="105" r="AF513"/>
      <c s="105" r="AG513"/>
      <c s="105" r="AH513"/>
      <c s="105" r="AI513"/>
      <c s="105" r="AJ513"/>
      <c s="105" r="AK513"/>
      <c s="105" r="AL513">
        <v>10000.00000000</v>
      </c>
      <c s="105" r="AM513">
        <v>168000.00000000</v>
      </c>
      <c s="105" r="AN513"/>
      <c s="112" r="AO513"/>
      <c s="136" r="AP513">
        <f>D513&amp;G513</f>
      </c>
      <c s="95" r="AQ513">
        <f>D513&amp;G513</f>
      </c>
      <c s="0" r="AR513"/>
    </row>
    <row r="514" ht="27.65600000" customHeight="1">
      <c s="0" r="A514"/>
      <c s="88" r="B514" t="s">
        <v>610</v>
      </c>
      <c s="89" r="C514" t="s">
        <v>512</v>
      </c>
      <c s="90" r="D514" t="s">
        <v>816</v>
      </c>
      <c s="127" r="E514"/>
      <c s="128" r="F514"/>
      <c s="90" r="G514" t="s">
        <v>611</v>
      </c>
      <c s="91" r="H514">
        <v>93337261.27000000</v>
      </c>
      <c s="91" r="I514"/>
      <c s="91" r="J514">
        <v>93337261.27000000</v>
      </c>
      <c s="91" r="K514"/>
      <c s="91" r="L514"/>
      <c s="91" r="M514"/>
      <c s="91" r="N514"/>
      <c s="91" r="O514"/>
      <c s="91" r="P514"/>
      <c s="91" r="Q514"/>
      <c s="91" r="R514">
        <v>93337261.27000000</v>
      </c>
      <c s="91" r="S514"/>
      <c s="91" r="T514"/>
      <c s="91" r="U514"/>
      <c s="92" r="V514">
        <f>""&amp;B514</f>
      </c>
      <c s="89" r="W514">
        <f>""&amp;C514</f>
      </c>
      <c s="90" r="X514">
        <f>""&amp;D514</f>
      </c>
      <c s="127" r="Y514"/>
      <c s="128" r="Z514"/>
      <c s="90" r="AA514">
        <f>""&amp;G514</f>
      </c>
      <c s="91" r="AB514">
        <v>65461494.87000000</v>
      </c>
      <c s="91" r="AC514"/>
      <c s="91" r="AD514">
        <v>65461494.87000000</v>
      </c>
      <c s="91" r="AE514"/>
      <c s="91" r="AF514"/>
      <c s="91" r="AG514"/>
      <c s="91" r="AH514"/>
      <c s="91" r="AI514"/>
      <c s="91" r="AJ514"/>
      <c s="91" r="AK514"/>
      <c s="91" r="AL514">
        <v>65461494.87000000</v>
      </c>
      <c s="91" r="AM514"/>
      <c s="91" r="AN514"/>
      <c s="93" r="AO514"/>
      <c s="129" r="AP514"/>
      <c s="95" r="AQ514" t="s">
        <v>824</v>
      </c>
      <c s="0" r="AR514"/>
    </row>
    <row r="515" ht="11.25000000" customHeight="1">
      <c s="0" r="A515"/>
      <c s="96" r="B515" t="s">
        <v>613</v>
      </c>
      <c s="89" r="C515" t="s">
        <v>512</v>
      </c>
      <c s="90" r="D515" t="s">
        <v>816</v>
      </c>
      <c s="127" r="E515"/>
      <c s="128" r="F515"/>
      <c s="90" r="G515" t="s">
        <v>614</v>
      </c>
      <c s="91" r="H515">
        <v>93237261.27000000</v>
      </c>
      <c s="91" r="I515"/>
      <c s="91" r="J515">
        <v>93237261.27000000</v>
      </c>
      <c s="91" r="K515"/>
      <c s="91" r="L515"/>
      <c s="91" r="M515"/>
      <c s="91" r="N515"/>
      <c s="91" r="O515"/>
      <c s="91" r="P515"/>
      <c s="91" r="Q515"/>
      <c s="91" r="R515">
        <v>93237261.27000000</v>
      </c>
      <c s="91" r="S515"/>
      <c s="91" r="T515"/>
      <c s="91" r="U515"/>
      <c s="97" r="V515">
        <f>""&amp;B515</f>
      </c>
      <c s="89" r="W515">
        <f>""&amp;C515</f>
      </c>
      <c s="90" r="X515">
        <f>""&amp;D515</f>
      </c>
      <c s="127" r="Y515"/>
      <c s="128" r="Z515"/>
      <c s="90" r="AA515">
        <f>""&amp;G515</f>
      </c>
      <c s="91" r="AB515">
        <v>65461494.87000000</v>
      </c>
      <c s="91" r="AC515"/>
      <c s="91" r="AD515">
        <v>65461494.87000000</v>
      </c>
      <c s="91" r="AE515"/>
      <c s="91" r="AF515"/>
      <c s="91" r="AG515"/>
      <c s="91" r="AH515"/>
      <c s="91" r="AI515"/>
      <c s="91" r="AJ515"/>
      <c s="91" r="AK515"/>
      <c s="91" r="AL515">
        <v>65461494.87000000</v>
      </c>
      <c s="91" r="AM515"/>
      <c s="91" r="AN515"/>
      <c s="93" r="AO515"/>
      <c s="129" r="AP515"/>
      <c s="95" r="AQ515" t="s">
        <v>825</v>
      </c>
      <c s="0" r="AR515"/>
    </row>
    <row r="516" ht="45.39400000" customHeight="1">
      <c s="0" r="A516"/>
      <c s="98" r="B516" t="s">
        <v>616</v>
      </c>
      <c s="99" r="C516" t="s">
        <v>512</v>
      </c>
      <c s="100" r="D516" t="s">
        <v>816</v>
      </c>
      <c s="130" r="E516"/>
      <c s="131" r="F516"/>
      <c s="100" r="G516" t="s">
        <v>617</v>
      </c>
      <c s="91" r="H516">
        <v>89247858.96000000</v>
      </c>
      <c s="104" r="I516"/>
      <c s="91" r="J516">
        <v>89247858.96000000</v>
      </c>
      <c s="104" r="K516"/>
      <c s="105" r="L516"/>
      <c s="105" r="M516"/>
      <c s="105" r="N516"/>
      <c s="105" r="O516"/>
      <c s="105" r="P516"/>
      <c s="105" r="Q516"/>
      <c s="105" r="R516">
        <v>89247858.96000000</v>
      </c>
      <c s="105" r="S516"/>
      <c s="105" r="T516"/>
      <c s="105" r="U516"/>
      <c s="106" r="V516">
        <f>""&amp;B516</f>
      </c>
      <c s="132" r="W516">
        <f>""&amp;C516</f>
      </c>
      <c s="133" r="X516">
        <f>""&amp;D516</f>
      </c>
      <c s="134" r="Y516"/>
      <c s="135" r="Z516"/>
      <c s="108" r="AA516">
        <f>""&amp;G516</f>
      </c>
      <c s="91" r="AB516">
        <v>61686242.56000000</v>
      </c>
      <c s="104" r="AC516"/>
      <c s="91" r="AD516">
        <v>61686242.56000000</v>
      </c>
      <c s="104" r="AE516"/>
      <c s="105" r="AF516"/>
      <c s="105" r="AG516"/>
      <c s="105" r="AH516"/>
      <c s="105" r="AI516"/>
      <c s="105" r="AJ516"/>
      <c s="105" r="AK516"/>
      <c s="105" r="AL516">
        <v>61686242.56000000</v>
      </c>
      <c s="105" r="AM516"/>
      <c s="105" r="AN516"/>
      <c s="112" r="AO516"/>
      <c s="136" r="AP516">
        <f>D516&amp;G516</f>
      </c>
      <c s="95" r="AQ516">
        <f>D516&amp;G516</f>
      </c>
      <c s="0" r="AR516"/>
    </row>
    <row r="517" ht="11.25000000" customHeight="1">
      <c s="0" r="A517"/>
      <c s="114" r="B517" t="s">
        <v>618</v>
      </c>
      <c s="99" r="C517" t="s">
        <v>512</v>
      </c>
      <c s="100" r="D517" t="s">
        <v>816</v>
      </c>
      <c s="130" r="E517"/>
      <c s="131" r="F517"/>
      <c s="100" r="G517" t="s">
        <v>619</v>
      </c>
      <c s="91" r="H517">
        <v>3989402.31000000</v>
      </c>
      <c s="104" r="I517"/>
      <c s="91" r="J517">
        <v>3989402.31000000</v>
      </c>
      <c s="104" r="K517"/>
      <c s="105" r="L517"/>
      <c s="105" r="M517"/>
      <c s="105" r="N517"/>
      <c s="105" r="O517"/>
      <c s="105" r="P517"/>
      <c s="105" r="Q517"/>
      <c s="105" r="R517">
        <v>3989402.31000000</v>
      </c>
      <c s="105" r="S517"/>
      <c s="105" r="T517"/>
      <c s="105" r="U517"/>
      <c s="115" r="V517">
        <f>""&amp;B517</f>
      </c>
      <c s="132" r="W517">
        <f>""&amp;C517</f>
      </c>
      <c s="133" r="X517">
        <f>""&amp;D517</f>
      </c>
      <c s="134" r="Y517"/>
      <c s="135" r="Z517"/>
      <c s="108" r="AA517">
        <f>""&amp;G517</f>
      </c>
      <c s="91" r="AB517">
        <v>3775252.31000000</v>
      </c>
      <c s="104" r="AC517"/>
      <c s="91" r="AD517">
        <v>3775252.31000000</v>
      </c>
      <c s="104" r="AE517"/>
      <c s="105" r="AF517"/>
      <c s="105" r="AG517"/>
      <c s="105" r="AH517"/>
      <c s="105" r="AI517"/>
      <c s="105" r="AJ517"/>
      <c s="105" r="AK517"/>
      <c s="105" r="AL517">
        <v>3775252.31000000</v>
      </c>
      <c s="105" r="AM517"/>
      <c s="105" r="AN517"/>
      <c s="112" r="AO517"/>
      <c s="136" r="AP517">
        <f>D517&amp;G517</f>
      </c>
      <c s="95" r="AQ517">
        <f>D517&amp;G517</f>
      </c>
      <c s="0" r="AR517"/>
    </row>
    <row r="518" ht="36.52500000" customHeight="1">
      <c s="0" r="A518"/>
      <c s="88" r="B518" t="s">
        <v>670</v>
      </c>
      <c s="89" r="C518" t="s">
        <v>512</v>
      </c>
      <c s="90" r="D518" t="s">
        <v>816</v>
      </c>
      <c s="127" r="E518"/>
      <c s="128" r="F518"/>
      <c s="90" r="G518" t="s">
        <v>671</v>
      </c>
      <c s="91" r="H518">
        <v>100000.00000000</v>
      </c>
      <c s="91" r="I518"/>
      <c s="91" r="J518">
        <v>100000.00000000</v>
      </c>
      <c s="91" r="K518"/>
      <c s="91" r="L518"/>
      <c s="91" r="M518"/>
      <c s="91" r="N518"/>
      <c s="91" r="O518"/>
      <c s="91" r="P518"/>
      <c s="91" r="Q518"/>
      <c s="91" r="R518">
        <v>100000.00000000</v>
      </c>
      <c s="91" r="S518"/>
      <c s="91" r="T518"/>
      <c s="91" r="U518"/>
      <c s="92" r="V518">
        <f>""&amp;B518</f>
      </c>
      <c s="89" r="W518">
        <f>""&amp;C518</f>
      </c>
      <c s="90" r="X518">
        <f>""&amp;D518</f>
      </c>
      <c s="127" r="Y518"/>
      <c s="128" r="Z518"/>
      <c s="90" r="AA518">
        <f>""&amp;G518</f>
      </c>
      <c s="91" r="AB518">
        <v>0.00000000</v>
      </c>
      <c s="91" r="AC518"/>
      <c s="91" r="AD518">
        <v>0.00000000</v>
      </c>
      <c s="91" r="AE518"/>
      <c s="91" r="AF518"/>
      <c s="91" r="AG518"/>
      <c s="91" r="AH518"/>
      <c s="91" r="AI518"/>
      <c s="91" r="AJ518"/>
      <c s="91" r="AK518"/>
      <c s="91" r="AL518">
        <v>0.00000000</v>
      </c>
      <c s="91" r="AM518"/>
      <c s="91" r="AN518"/>
      <c s="93" r="AO518"/>
      <c s="129" r="AP518"/>
      <c s="95" r="AQ518" t="s">
        <v>826</v>
      </c>
      <c s="0" r="AR518"/>
    </row>
    <row r="519" ht="27.65600000" customHeight="1">
      <c s="0" r="A519"/>
      <c s="98" r="B519" t="s">
        <v>673</v>
      </c>
      <c s="99" r="C519" t="s">
        <v>512</v>
      </c>
      <c s="100" r="D519" t="s">
        <v>816</v>
      </c>
      <c s="130" r="E519"/>
      <c s="131" r="F519"/>
      <c s="100" r="G519" t="s">
        <v>674</v>
      </c>
      <c s="91" r="H519">
        <v>100000.00000000</v>
      </c>
      <c s="104" r="I519"/>
      <c s="91" r="J519">
        <v>100000.00000000</v>
      </c>
      <c s="104" r="K519"/>
      <c s="105" r="L519"/>
      <c s="105" r="M519"/>
      <c s="105" r="N519"/>
      <c s="105" r="O519"/>
      <c s="105" r="P519"/>
      <c s="105" r="Q519"/>
      <c s="105" r="R519">
        <v>100000.00000000</v>
      </c>
      <c s="105" r="S519"/>
      <c s="105" r="T519"/>
      <c s="105" r="U519"/>
      <c s="106" r="V519">
        <f>""&amp;B519</f>
      </c>
      <c s="132" r="W519">
        <f>""&amp;C519</f>
      </c>
      <c s="133" r="X519">
        <f>""&amp;D519</f>
      </c>
      <c s="134" r="Y519"/>
      <c s="135" r="Z519"/>
      <c s="108" r="AA519">
        <f>""&amp;G519</f>
      </c>
      <c s="91" r="AB519">
        <v>0.00000000</v>
      </c>
      <c s="104" r="AC519"/>
      <c s="91" r="AD519">
        <v>0.00000000</v>
      </c>
      <c s="104" r="AE519"/>
      <c s="105" r="AF519"/>
      <c s="105" r="AG519"/>
      <c s="105" r="AH519"/>
      <c s="105" r="AI519"/>
      <c s="105" r="AJ519"/>
      <c s="105" r="AK519"/>
      <c s="105" r="AL519">
        <v>0.00000000</v>
      </c>
      <c s="105" r="AM519"/>
      <c s="105" r="AN519"/>
      <c s="112" r="AO519"/>
      <c s="136" r="AP519">
        <f>D519&amp;G519</f>
      </c>
      <c s="95" r="AQ519">
        <f>D519&amp;G519</f>
      </c>
      <c s="0" r="AR519"/>
    </row>
    <row r="520" ht="18.78700000" customHeight="1">
      <c s="0" r="A520"/>
      <c s="88" r="B520" t="s">
        <v>827</v>
      </c>
      <c s="89" r="C520" t="s">
        <v>512</v>
      </c>
      <c s="90" r="D520" t="s">
        <v>828</v>
      </c>
      <c s="127" r="E520"/>
      <c s="128" r="F520"/>
      <c s="90" r="G520" t="s">
        <v>515</v>
      </c>
      <c s="91" r="H520">
        <v>4604971.04000000</v>
      </c>
      <c s="91" r="I520"/>
      <c s="91" r="J520">
        <v>4604971.04000000</v>
      </c>
      <c s="91" r="K520"/>
      <c s="91" r="L520"/>
      <c s="91" r="M520"/>
      <c s="91" r="N520"/>
      <c s="91" r="O520"/>
      <c s="91" r="P520"/>
      <c s="91" r="Q520"/>
      <c s="91" r="R520">
        <v>4350971.04000000</v>
      </c>
      <c s="91" r="S520">
        <v>50000.00000000</v>
      </c>
      <c s="91" r="T520">
        <v>204000.00000000</v>
      </c>
      <c s="91" r="U520"/>
      <c s="92" r="V520">
        <f>""&amp;B520</f>
      </c>
      <c s="89" r="W520">
        <f>""&amp;C520</f>
      </c>
      <c s="90" r="X520">
        <f>""&amp;D520</f>
      </c>
      <c s="127" r="Y520"/>
      <c s="128" r="Z520"/>
      <c s="90" r="AA520">
        <f>""&amp;G520</f>
      </c>
      <c s="91" r="AB520">
        <v>3243415.82000000</v>
      </c>
      <c s="91" r="AC520"/>
      <c s="91" r="AD520">
        <v>3243415.82000000</v>
      </c>
      <c s="91" r="AE520"/>
      <c s="91" r="AF520"/>
      <c s="91" r="AG520"/>
      <c s="91" r="AH520"/>
      <c s="91" r="AI520"/>
      <c s="91" r="AJ520"/>
      <c s="91" r="AK520"/>
      <c s="91" r="AL520">
        <v>3039802.29000000</v>
      </c>
      <c s="91" r="AM520">
        <v>0.00000000</v>
      </c>
      <c s="91" r="AN520">
        <v>203613.53000000</v>
      </c>
      <c s="93" r="AO520"/>
      <c s="129" r="AP520"/>
      <c s="95" r="AQ520" t="s">
        <v>829</v>
      </c>
      <c s="0" r="AR520"/>
    </row>
    <row r="521" ht="45.39400000" customHeight="1">
      <c s="0" r="A521"/>
      <c s="96" r="B521" t="s">
        <v>520</v>
      </c>
      <c s="89" r="C521" t="s">
        <v>512</v>
      </c>
      <c s="90" r="D521" t="s">
        <v>828</v>
      </c>
      <c s="127" r="E521"/>
      <c s="128" r="F521"/>
      <c s="90" r="G521" t="s">
        <v>521</v>
      </c>
      <c s="91" r="H521">
        <v>4039730.04000000</v>
      </c>
      <c s="91" r="I521"/>
      <c s="91" r="J521">
        <v>4039730.04000000</v>
      </c>
      <c s="91" r="K521"/>
      <c s="91" r="L521"/>
      <c s="91" r="M521"/>
      <c s="91" r="N521"/>
      <c s="91" r="O521"/>
      <c s="91" r="P521"/>
      <c s="91" r="Q521"/>
      <c s="91" r="R521">
        <v>4039730.04000000</v>
      </c>
      <c s="91" r="S521"/>
      <c s="91" r="T521"/>
      <c s="91" r="U521"/>
      <c s="97" r="V521">
        <f>""&amp;B521</f>
      </c>
      <c s="89" r="W521">
        <f>""&amp;C521</f>
      </c>
      <c s="90" r="X521">
        <f>""&amp;D521</f>
      </c>
      <c s="127" r="Y521"/>
      <c s="128" r="Z521"/>
      <c s="90" r="AA521">
        <f>""&amp;G521</f>
      </c>
      <c s="91" r="AB521">
        <v>2829827.94000000</v>
      </c>
      <c s="91" r="AC521"/>
      <c s="91" r="AD521">
        <v>2829827.94000000</v>
      </c>
      <c s="91" r="AE521"/>
      <c s="91" r="AF521"/>
      <c s="91" r="AG521"/>
      <c s="91" r="AH521"/>
      <c s="91" r="AI521"/>
      <c s="91" r="AJ521"/>
      <c s="91" r="AK521"/>
      <c s="91" r="AL521">
        <v>2829827.94000000</v>
      </c>
      <c s="91" r="AM521"/>
      <c s="91" r="AN521"/>
      <c s="93" r="AO521"/>
      <c s="129" r="AP521"/>
      <c s="95" r="AQ521" t="s">
        <v>830</v>
      </c>
      <c s="0" r="AR521"/>
    </row>
    <row r="522" ht="18.78700000" customHeight="1">
      <c s="0" r="A522"/>
      <c s="96" r="B522" t="s">
        <v>523</v>
      </c>
      <c s="89" r="C522" t="s">
        <v>512</v>
      </c>
      <c s="90" r="D522" t="s">
        <v>828</v>
      </c>
      <c s="127" r="E522"/>
      <c s="128" r="F522"/>
      <c s="90" r="G522" t="s">
        <v>524</v>
      </c>
      <c s="91" r="H522">
        <v>4039730.04000000</v>
      </c>
      <c s="91" r="I522"/>
      <c s="91" r="J522">
        <v>4039730.04000000</v>
      </c>
      <c s="91" r="K522"/>
      <c s="91" r="L522"/>
      <c s="91" r="M522"/>
      <c s="91" r="N522"/>
      <c s="91" r="O522"/>
      <c s="91" r="P522"/>
      <c s="91" r="Q522"/>
      <c s="91" r="R522">
        <v>4039730.04000000</v>
      </c>
      <c s="91" r="S522"/>
      <c s="91" r="T522"/>
      <c s="91" r="U522"/>
      <c s="97" r="V522">
        <f>""&amp;B522</f>
      </c>
      <c s="89" r="W522">
        <f>""&amp;C522</f>
      </c>
      <c s="90" r="X522">
        <f>""&amp;D522</f>
      </c>
      <c s="127" r="Y522"/>
      <c s="128" r="Z522"/>
      <c s="90" r="AA522">
        <f>""&amp;G522</f>
      </c>
      <c s="91" r="AB522">
        <v>2829827.94000000</v>
      </c>
      <c s="91" r="AC522"/>
      <c s="91" r="AD522">
        <v>2829827.94000000</v>
      </c>
      <c s="91" r="AE522"/>
      <c s="91" r="AF522"/>
      <c s="91" r="AG522"/>
      <c s="91" r="AH522"/>
      <c s="91" r="AI522"/>
      <c s="91" r="AJ522"/>
      <c s="91" r="AK522"/>
      <c s="91" r="AL522">
        <v>2829827.94000000</v>
      </c>
      <c s="91" r="AM522"/>
      <c s="91" r="AN522"/>
      <c s="93" r="AO522"/>
      <c s="129" r="AP522"/>
      <c s="95" r="AQ522" t="s">
        <v>831</v>
      </c>
      <c s="0" r="AR522"/>
    </row>
    <row r="523" ht="18.78700000" customHeight="1">
      <c s="0" r="A523"/>
      <c s="98" r="B523" t="s">
        <v>526</v>
      </c>
      <c s="99" r="C523" t="s">
        <v>512</v>
      </c>
      <c s="100" r="D523" t="s">
        <v>828</v>
      </c>
      <c s="130" r="E523"/>
      <c s="131" r="F523"/>
      <c s="100" r="G523" t="s">
        <v>527</v>
      </c>
      <c s="91" r="H523">
        <v>2997219.69000000</v>
      </c>
      <c s="104" r="I523"/>
      <c s="91" r="J523">
        <v>2997219.69000000</v>
      </c>
      <c s="104" r="K523"/>
      <c s="105" r="L523"/>
      <c s="105" r="M523"/>
      <c s="105" r="N523"/>
      <c s="105" r="O523"/>
      <c s="105" r="P523"/>
      <c s="105" r="Q523"/>
      <c s="105" r="R523">
        <v>2997219.69000000</v>
      </c>
      <c s="105" r="S523"/>
      <c s="105" r="T523"/>
      <c s="105" r="U523"/>
      <c s="106" r="V523">
        <f>""&amp;B523</f>
      </c>
      <c s="132" r="W523">
        <f>""&amp;C523</f>
      </c>
      <c s="133" r="X523">
        <f>""&amp;D523</f>
      </c>
      <c s="134" r="Y523"/>
      <c s="135" r="Z523"/>
      <c s="108" r="AA523">
        <f>""&amp;G523</f>
      </c>
      <c s="91" r="AB523">
        <v>2079080.60000000</v>
      </c>
      <c s="104" r="AC523"/>
      <c s="91" r="AD523">
        <v>2079080.60000000</v>
      </c>
      <c s="104" r="AE523"/>
      <c s="105" r="AF523"/>
      <c s="105" r="AG523"/>
      <c s="105" r="AH523"/>
      <c s="105" r="AI523"/>
      <c s="105" r="AJ523"/>
      <c s="105" r="AK523"/>
      <c s="105" r="AL523">
        <v>2079080.60000000</v>
      </c>
      <c s="105" r="AM523"/>
      <c s="105" r="AN523"/>
      <c s="112" r="AO523"/>
      <c s="136" r="AP523">
        <f>D523&amp;G523</f>
      </c>
      <c s="95" r="AQ523">
        <f>D523&amp;G523</f>
      </c>
      <c s="0" r="AR523"/>
    </row>
    <row r="524" ht="27.65600000" customHeight="1">
      <c s="0" r="A524"/>
      <c s="114" r="B524" t="s">
        <v>528</v>
      </c>
      <c s="99" r="C524" t="s">
        <v>512</v>
      </c>
      <c s="100" r="D524" t="s">
        <v>828</v>
      </c>
      <c s="130" r="E524"/>
      <c s="131" r="F524"/>
      <c s="100" r="G524" t="s">
        <v>529</v>
      </c>
      <c s="91" r="H524">
        <v>137350.00000000</v>
      </c>
      <c s="104" r="I524"/>
      <c s="91" r="J524">
        <v>137350.00000000</v>
      </c>
      <c s="104" r="K524"/>
      <c s="105" r="L524"/>
      <c s="105" r="M524"/>
      <c s="105" r="N524"/>
      <c s="105" r="O524"/>
      <c s="105" r="P524"/>
      <c s="105" r="Q524"/>
      <c s="105" r="R524">
        <v>137350.00000000</v>
      </c>
      <c s="105" r="S524"/>
      <c s="105" r="T524"/>
      <c s="105" r="U524"/>
      <c s="115" r="V524">
        <f>""&amp;B524</f>
      </c>
      <c s="132" r="W524">
        <f>""&amp;C524</f>
      </c>
      <c s="133" r="X524">
        <f>""&amp;D524</f>
      </c>
      <c s="134" r="Y524"/>
      <c s="135" r="Z524"/>
      <c s="108" r="AA524">
        <f>""&amp;G524</f>
      </c>
      <c s="91" r="AB524">
        <v>133500.00000000</v>
      </c>
      <c s="104" r="AC524"/>
      <c s="91" r="AD524">
        <v>133500.00000000</v>
      </c>
      <c s="104" r="AE524"/>
      <c s="105" r="AF524"/>
      <c s="105" r="AG524"/>
      <c s="105" r="AH524"/>
      <c s="105" r="AI524"/>
      <c s="105" r="AJ524"/>
      <c s="105" r="AK524"/>
      <c s="105" r="AL524">
        <v>133500.00000000</v>
      </c>
      <c s="105" r="AM524"/>
      <c s="105" r="AN524"/>
      <c s="112" r="AO524"/>
      <c s="136" r="AP524">
        <f>D524&amp;G524</f>
      </c>
      <c s="95" r="AQ524">
        <f>D524&amp;G524</f>
      </c>
      <c s="0" r="AR524"/>
    </row>
    <row r="525" ht="36.52500000" customHeight="1">
      <c s="0" r="A525"/>
      <c s="114" r="B525" t="s">
        <v>530</v>
      </c>
      <c s="99" r="C525" t="s">
        <v>512</v>
      </c>
      <c s="100" r="D525" t="s">
        <v>828</v>
      </c>
      <c s="130" r="E525"/>
      <c s="131" r="F525"/>
      <c s="100" r="G525" t="s">
        <v>531</v>
      </c>
      <c s="91" r="H525">
        <v>905160.35000000</v>
      </c>
      <c s="104" r="I525"/>
      <c s="91" r="J525">
        <v>905160.35000000</v>
      </c>
      <c s="104" r="K525"/>
      <c s="105" r="L525"/>
      <c s="105" r="M525"/>
      <c s="105" r="N525"/>
      <c s="105" r="O525"/>
      <c s="105" r="P525"/>
      <c s="105" r="Q525"/>
      <c s="105" r="R525">
        <v>905160.35000000</v>
      </c>
      <c s="105" r="S525"/>
      <c s="105" r="T525"/>
      <c s="105" r="U525"/>
      <c s="115" r="V525">
        <f>""&amp;B525</f>
      </c>
      <c s="132" r="W525">
        <f>""&amp;C525</f>
      </c>
      <c s="133" r="X525">
        <f>""&amp;D525</f>
      </c>
      <c s="134" r="Y525"/>
      <c s="135" r="Z525"/>
      <c s="108" r="AA525">
        <f>""&amp;G525</f>
      </c>
      <c s="91" r="AB525">
        <v>617247.34000000</v>
      </c>
      <c s="104" r="AC525"/>
      <c s="91" r="AD525">
        <v>617247.34000000</v>
      </c>
      <c s="104" r="AE525"/>
      <c s="105" r="AF525"/>
      <c s="105" r="AG525"/>
      <c s="105" r="AH525"/>
      <c s="105" r="AI525"/>
      <c s="105" r="AJ525"/>
      <c s="105" r="AK525"/>
      <c s="105" r="AL525">
        <v>617247.34000000</v>
      </c>
      <c s="105" r="AM525"/>
      <c s="105" r="AN525"/>
      <c s="112" r="AO525"/>
      <c s="136" r="AP525">
        <f>D525&amp;G525</f>
      </c>
      <c s="95" r="AQ525">
        <f>D525&amp;G525</f>
      </c>
      <c s="0" r="AR525"/>
    </row>
    <row r="526" ht="18.78700000" customHeight="1">
      <c s="0" r="A526"/>
      <c s="88" r="B526" t="s">
        <v>535</v>
      </c>
      <c s="89" r="C526" t="s">
        <v>512</v>
      </c>
      <c s="90" r="D526" t="s">
        <v>828</v>
      </c>
      <c s="127" r="E526"/>
      <c s="128" r="F526"/>
      <c s="90" r="G526" t="s">
        <v>512</v>
      </c>
      <c s="91" r="H526">
        <v>564741.00000000</v>
      </c>
      <c s="91" r="I526"/>
      <c s="91" r="J526">
        <v>564741.00000000</v>
      </c>
      <c s="91" r="K526"/>
      <c s="91" r="L526"/>
      <c s="91" r="M526"/>
      <c s="91" r="N526"/>
      <c s="91" r="O526"/>
      <c s="91" r="P526"/>
      <c s="91" r="Q526"/>
      <c s="91" r="R526">
        <v>310741.00000000</v>
      </c>
      <c s="91" r="S526">
        <v>50000.00000000</v>
      </c>
      <c s="91" r="T526">
        <v>204000.00000000</v>
      </c>
      <c s="91" r="U526"/>
      <c s="92" r="V526">
        <f>""&amp;B526</f>
      </c>
      <c s="89" r="W526">
        <f>""&amp;C526</f>
      </c>
      <c s="90" r="X526">
        <f>""&amp;D526</f>
      </c>
      <c s="127" r="Y526"/>
      <c s="128" r="Z526"/>
      <c s="90" r="AA526">
        <f>""&amp;G526</f>
      </c>
      <c s="91" r="AB526">
        <v>413087.88000000</v>
      </c>
      <c s="91" r="AC526"/>
      <c s="91" r="AD526">
        <v>413087.88000000</v>
      </c>
      <c s="91" r="AE526"/>
      <c s="91" r="AF526"/>
      <c s="91" r="AG526"/>
      <c s="91" r="AH526"/>
      <c s="91" r="AI526"/>
      <c s="91" r="AJ526"/>
      <c s="91" r="AK526"/>
      <c s="91" r="AL526">
        <v>209474.35000000</v>
      </c>
      <c s="91" r="AM526">
        <v>0.00000000</v>
      </c>
      <c s="91" r="AN526">
        <v>203613.53000000</v>
      </c>
      <c s="93" r="AO526"/>
      <c s="129" r="AP526"/>
      <c s="95" r="AQ526" t="s">
        <v>832</v>
      </c>
      <c s="0" r="AR526"/>
    </row>
    <row r="527" ht="27.65600000" customHeight="1">
      <c s="0" r="A527"/>
      <c s="96" r="B527" t="s">
        <v>537</v>
      </c>
      <c s="89" r="C527" t="s">
        <v>512</v>
      </c>
      <c s="90" r="D527" t="s">
        <v>828</v>
      </c>
      <c s="127" r="E527"/>
      <c s="128" r="F527"/>
      <c s="90" r="G527" t="s">
        <v>538</v>
      </c>
      <c s="91" r="H527">
        <v>564741.00000000</v>
      </c>
      <c s="91" r="I527"/>
      <c s="91" r="J527">
        <v>564741.00000000</v>
      </c>
      <c s="91" r="K527"/>
      <c s="91" r="L527"/>
      <c s="91" r="M527"/>
      <c s="91" r="N527"/>
      <c s="91" r="O527"/>
      <c s="91" r="P527"/>
      <c s="91" r="Q527"/>
      <c s="91" r="R527">
        <v>310741.00000000</v>
      </c>
      <c s="91" r="S527">
        <v>50000.00000000</v>
      </c>
      <c s="91" r="T527">
        <v>204000.00000000</v>
      </c>
      <c s="91" r="U527"/>
      <c s="97" r="V527">
        <f>""&amp;B527</f>
      </c>
      <c s="89" r="W527">
        <f>""&amp;C527</f>
      </c>
      <c s="90" r="X527">
        <f>""&amp;D527</f>
      </c>
      <c s="127" r="Y527"/>
      <c s="128" r="Z527"/>
      <c s="90" r="AA527">
        <f>""&amp;G527</f>
      </c>
      <c s="91" r="AB527">
        <v>413087.88000000</v>
      </c>
      <c s="91" r="AC527"/>
      <c s="91" r="AD527">
        <v>413087.88000000</v>
      </c>
      <c s="91" r="AE527"/>
      <c s="91" r="AF527"/>
      <c s="91" r="AG527"/>
      <c s="91" r="AH527"/>
      <c s="91" r="AI527"/>
      <c s="91" r="AJ527"/>
      <c s="91" r="AK527"/>
      <c s="91" r="AL527">
        <v>209474.35000000</v>
      </c>
      <c s="91" r="AM527">
        <v>0.00000000</v>
      </c>
      <c s="91" r="AN527">
        <v>203613.53000000</v>
      </c>
      <c s="93" r="AO527"/>
      <c s="129" r="AP527"/>
      <c s="95" r="AQ527" t="s">
        <v>833</v>
      </c>
      <c s="0" r="AR527"/>
    </row>
    <row r="528" ht="18.78700000" customHeight="1">
      <c s="0" r="A528"/>
      <c s="98" r="B528" t="s">
        <v>549</v>
      </c>
      <c s="99" r="C528" t="s">
        <v>512</v>
      </c>
      <c s="100" r="D528" t="s">
        <v>828</v>
      </c>
      <c s="130" r="E528"/>
      <c s="131" r="F528"/>
      <c s="100" r="G528" t="s">
        <v>550</v>
      </c>
      <c s="91" r="H528">
        <v>167411.12000000</v>
      </c>
      <c s="104" r="I528"/>
      <c s="91" r="J528">
        <v>167411.12000000</v>
      </c>
      <c s="104" r="K528"/>
      <c s="105" r="L528"/>
      <c s="105" r="M528"/>
      <c s="105" r="N528"/>
      <c s="105" r="O528"/>
      <c s="105" r="P528"/>
      <c s="105" r="Q528"/>
      <c s="105" r="R528">
        <v>167411.12000000</v>
      </c>
      <c s="105" r="S528"/>
      <c s="105" r="T528"/>
      <c s="105" r="U528"/>
      <c s="106" r="V528">
        <f>""&amp;B528</f>
      </c>
      <c s="132" r="W528">
        <f>""&amp;C528</f>
      </c>
      <c s="133" r="X528">
        <f>""&amp;D528</f>
      </c>
      <c s="134" r="Y528"/>
      <c s="135" r="Z528"/>
      <c s="108" r="AA528">
        <f>""&amp;G528</f>
      </c>
      <c s="91" r="AB528">
        <v>121507.13000000</v>
      </c>
      <c s="104" r="AC528"/>
      <c s="91" r="AD528">
        <v>121507.13000000</v>
      </c>
      <c s="104" r="AE528"/>
      <c s="105" r="AF528"/>
      <c s="105" r="AG528"/>
      <c s="105" r="AH528"/>
      <c s="105" r="AI528"/>
      <c s="105" r="AJ528"/>
      <c s="105" r="AK528"/>
      <c s="105" r="AL528">
        <v>121507.13000000</v>
      </c>
      <c s="105" r="AM528"/>
      <c s="105" r="AN528"/>
      <c s="112" r="AO528"/>
      <c s="136" r="AP528">
        <f>D528&amp;G528</f>
      </c>
      <c s="95" r="AQ528">
        <f>D528&amp;G528</f>
      </c>
      <c s="0" r="AR528"/>
    </row>
    <row r="529" ht="11.25000000" customHeight="1">
      <c s="0" r="A529"/>
      <c s="114" r="B529" t="s">
        <v>540</v>
      </c>
      <c s="99" r="C529" t="s">
        <v>512</v>
      </c>
      <c s="100" r="D529" t="s">
        <v>828</v>
      </c>
      <c s="130" r="E529"/>
      <c s="131" r="F529"/>
      <c s="100" r="G529" t="s">
        <v>541</v>
      </c>
      <c s="91" r="H529">
        <v>323729.88000000</v>
      </c>
      <c s="104" r="I529"/>
      <c s="91" r="J529">
        <v>323729.88000000</v>
      </c>
      <c s="104" r="K529"/>
      <c s="105" r="L529"/>
      <c s="105" r="M529"/>
      <c s="105" r="N529"/>
      <c s="105" r="O529"/>
      <c s="105" r="P529"/>
      <c s="105" r="Q529"/>
      <c s="105" r="R529">
        <v>69729.88000000</v>
      </c>
      <c s="105" r="S529">
        <v>50000.00000000</v>
      </c>
      <c s="105" r="T529">
        <v>204000.00000000</v>
      </c>
      <c s="105" r="U529"/>
      <c s="115" r="V529">
        <f>""&amp;B529</f>
      </c>
      <c s="132" r="W529">
        <f>""&amp;C529</f>
      </c>
      <c s="133" r="X529">
        <f>""&amp;D529</f>
      </c>
      <c s="134" r="Y529"/>
      <c s="135" r="Z529"/>
      <c s="108" r="AA529">
        <f>""&amp;G529</f>
      </c>
      <c s="91" r="AB529">
        <v>240687.22000000</v>
      </c>
      <c s="104" r="AC529"/>
      <c s="91" r="AD529">
        <v>240687.22000000</v>
      </c>
      <c s="104" r="AE529"/>
      <c s="105" r="AF529"/>
      <c s="105" r="AG529"/>
      <c s="105" r="AH529"/>
      <c s="105" r="AI529"/>
      <c s="105" r="AJ529"/>
      <c s="105" r="AK529"/>
      <c s="105" r="AL529">
        <v>37073.69000000</v>
      </c>
      <c s="105" r="AM529">
        <v>0.00000000</v>
      </c>
      <c s="105" r="AN529">
        <v>203613.53000000</v>
      </c>
      <c s="112" r="AO529"/>
      <c s="136" r="AP529">
        <f>D529&amp;G529</f>
      </c>
      <c s="95" r="AQ529">
        <f>D529&amp;G529</f>
      </c>
      <c s="0" r="AR529"/>
    </row>
    <row r="530" ht="11.25000000" customHeight="1">
      <c s="0" r="A530"/>
      <c s="114" r="B530" t="s">
        <v>551</v>
      </c>
      <c s="99" r="C530" t="s">
        <v>512</v>
      </c>
      <c s="100" r="D530" t="s">
        <v>828</v>
      </c>
      <c s="130" r="E530"/>
      <c s="131" r="F530"/>
      <c s="100" r="G530" t="s">
        <v>552</v>
      </c>
      <c s="91" r="H530">
        <v>73600.00000000</v>
      </c>
      <c s="104" r="I530"/>
      <c s="91" r="J530">
        <v>73600.00000000</v>
      </c>
      <c s="104" r="K530"/>
      <c s="105" r="L530"/>
      <c s="105" r="M530"/>
      <c s="105" r="N530"/>
      <c s="105" r="O530"/>
      <c s="105" r="P530"/>
      <c s="105" r="Q530"/>
      <c s="105" r="R530">
        <v>73600.00000000</v>
      </c>
      <c s="105" r="S530"/>
      <c s="105" r="T530"/>
      <c s="105" r="U530"/>
      <c s="115" r="V530">
        <f>""&amp;B530</f>
      </c>
      <c s="132" r="W530">
        <f>""&amp;C530</f>
      </c>
      <c s="133" r="X530">
        <f>""&amp;D530</f>
      </c>
      <c s="134" r="Y530"/>
      <c s="135" r="Z530"/>
      <c s="108" r="AA530">
        <f>""&amp;G530</f>
      </c>
      <c s="91" r="AB530">
        <v>50893.53000000</v>
      </c>
      <c s="104" r="AC530"/>
      <c s="91" r="AD530">
        <v>50893.53000000</v>
      </c>
      <c s="104" r="AE530"/>
      <c s="105" r="AF530"/>
      <c s="105" r="AG530"/>
      <c s="105" r="AH530"/>
      <c s="105" r="AI530"/>
      <c s="105" r="AJ530"/>
      <c s="105" r="AK530"/>
      <c s="105" r="AL530">
        <v>50893.53000000</v>
      </c>
      <c s="105" r="AM530"/>
      <c s="105" r="AN530"/>
      <c s="112" r="AO530"/>
      <c s="136" r="AP530">
        <f>D530&amp;G530</f>
      </c>
      <c s="95" r="AQ530">
        <f>D530&amp;G530</f>
      </c>
      <c s="0" r="AR530"/>
    </row>
    <row r="531" ht="11.25000000" customHeight="1">
      <c s="0" r="A531"/>
      <c s="88" r="B531" t="s">
        <v>553</v>
      </c>
      <c s="89" r="C531" t="s">
        <v>512</v>
      </c>
      <c s="90" r="D531" t="s">
        <v>828</v>
      </c>
      <c s="127" r="E531"/>
      <c s="128" r="F531"/>
      <c s="90" r="G531" t="s">
        <v>554</v>
      </c>
      <c s="91" r="H531">
        <v>500.00000000</v>
      </c>
      <c s="91" r="I531"/>
      <c s="91" r="J531">
        <v>500.00000000</v>
      </c>
      <c s="91" r="K531"/>
      <c s="91" r="L531"/>
      <c s="91" r="M531"/>
      <c s="91" r="N531"/>
      <c s="91" r="O531"/>
      <c s="91" r="P531"/>
      <c s="91" r="Q531"/>
      <c s="91" r="R531">
        <v>500.00000000</v>
      </c>
      <c s="91" r="S531"/>
      <c s="91" r="T531"/>
      <c s="91" r="U531"/>
      <c s="92" r="V531">
        <f>""&amp;B531</f>
      </c>
      <c s="89" r="W531">
        <f>""&amp;C531</f>
      </c>
      <c s="90" r="X531">
        <f>""&amp;D531</f>
      </c>
      <c s="127" r="Y531"/>
      <c s="128" r="Z531"/>
      <c s="90" r="AA531">
        <f>""&amp;G531</f>
      </c>
      <c s="91" r="AB531">
        <v>500.00000000</v>
      </c>
      <c s="91" r="AC531"/>
      <c s="91" r="AD531">
        <v>500.00000000</v>
      </c>
      <c s="91" r="AE531"/>
      <c s="91" r="AF531"/>
      <c s="91" r="AG531"/>
      <c s="91" r="AH531"/>
      <c s="91" r="AI531"/>
      <c s="91" r="AJ531"/>
      <c s="91" r="AK531"/>
      <c s="91" r="AL531">
        <v>500.00000000</v>
      </c>
      <c s="91" r="AM531"/>
      <c s="91" r="AN531"/>
      <c s="93" r="AO531"/>
      <c s="129" r="AP531"/>
      <c s="95" r="AQ531" t="s">
        <v>834</v>
      </c>
      <c s="0" r="AR531"/>
    </row>
    <row r="532" ht="11.25000000" customHeight="1">
      <c s="0" r="A532"/>
      <c s="96" r="B532" t="s">
        <v>561</v>
      </c>
      <c s="89" r="C532" t="s">
        <v>512</v>
      </c>
      <c s="90" r="D532" t="s">
        <v>828</v>
      </c>
      <c s="127" r="E532"/>
      <c s="128" r="F532"/>
      <c s="90" r="G532" t="s">
        <v>562</v>
      </c>
      <c s="91" r="H532">
        <v>500.00000000</v>
      </c>
      <c s="91" r="I532"/>
      <c s="91" r="J532">
        <v>500.00000000</v>
      </c>
      <c s="91" r="K532"/>
      <c s="91" r="L532"/>
      <c s="91" r="M532"/>
      <c s="91" r="N532"/>
      <c s="91" r="O532"/>
      <c s="91" r="P532"/>
      <c s="91" r="Q532"/>
      <c s="91" r="R532">
        <v>500.00000000</v>
      </c>
      <c s="91" r="S532"/>
      <c s="91" r="T532"/>
      <c s="91" r="U532"/>
      <c s="97" r="V532">
        <f>""&amp;B532</f>
      </c>
      <c s="89" r="W532">
        <f>""&amp;C532</f>
      </c>
      <c s="90" r="X532">
        <f>""&amp;D532</f>
      </c>
      <c s="127" r="Y532"/>
      <c s="128" r="Z532"/>
      <c s="90" r="AA532">
        <f>""&amp;G532</f>
      </c>
      <c s="91" r="AB532">
        <v>500.00000000</v>
      </c>
      <c s="91" r="AC532"/>
      <c s="91" r="AD532">
        <v>500.00000000</v>
      </c>
      <c s="91" r="AE532"/>
      <c s="91" r="AF532"/>
      <c s="91" r="AG532"/>
      <c s="91" r="AH532"/>
      <c s="91" r="AI532"/>
      <c s="91" r="AJ532"/>
      <c s="91" r="AK532"/>
      <c s="91" r="AL532">
        <v>500.00000000</v>
      </c>
      <c s="91" r="AM532"/>
      <c s="91" r="AN532"/>
      <c s="93" r="AO532"/>
      <c s="129" r="AP532"/>
      <c s="95" r="AQ532" t="s">
        <v>835</v>
      </c>
      <c s="0" r="AR532"/>
    </row>
    <row r="533" ht="11.25000000" customHeight="1">
      <c s="0" r="A533"/>
      <c s="98" r="B533" t="s">
        <v>568</v>
      </c>
      <c s="99" r="C533" t="s">
        <v>512</v>
      </c>
      <c s="100" r="D533" t="s">
        <v>828</v>
      </c>
      <c s="130" r="E533"/>
      <c s="131" r="F533"/>
      <c s="100" r="G533" t="s">
        <v>569</v>
      </c>
      <c s="91" r="H533">
        <v>500.00000000</v>
      </c>
      <c s="104" r="I533"/>
      <c s="91" r="J533">
        <v>500.00000000</v>
      </c>
      <c s="104" r="K533"/>
      <c s="105" r="L533"/>
      <c s="105" r="M533"/>
      <c s="105" r="N533"/>
      <c s="105" r="O533"/>
      <c s="105" r="P533"/>
      <c s="105" r="Q533"/>
      <c s="105" r="R533">
        <v>500.00000000</v>
      </c>
      <c s="105" r="S533"/>
      <c s="105" r="T533"/>
      <c s="105" r="U533"/>
      <c s="106" r="V533">
        <f>""&amp;B533</f>
      </c>
      <c s="132" r="W533">
        <f>""&amp;C533</f>
      </c>
      <c s="133" r="X533">
        <f>""&amp;D533</f>
      </c>
      <c s="134" r="Y533"/>
      <c s="135" r="Z533"/>
      <c s="108" r="AA533">
        <f>""&amp;G533</f>
      </c>
      <c s="91" r="AB533">
        <v>500.00000000</v>
      </c>
      <c s="104" r="AC533"/>
      <c s="91" r="AD533">
        <v>500.00000000</v>
      </c>
      <c s="104" r="AE533"/>
      <c s="105" r="AF533"/>
      <c s="105" r="AG533"/>
      <c s="105" r="AH533"/>
      <c s="105" r="AI533"/>
      <c s="105" r="AJ533"/>
      <c s="105" r="AK533"/>
      <c s="105" r="AL533">
        <v>500.00000000</v>
      </c>
      <c s="105" r="AM533"/>
      <c s="105" r="AN533"/>
      <c s="112" r="AO533"/>
      <c s="136" r="AP533">
        <f>D533&amp;G533</f>
      </c>
      <c s="95" r="AQ533">
        <f>D533&amp;G533</f>
      </c>
      <c s="0" r="AR533"/>
    </row>
    <row r="534" ht="11.25000000" customHeight="1">
      <c s="0" r="A534"/>
      <c s="88" r="B534" t="s">
        <v>836</v>
      </c>
      <c s="89" r="C534" t="s">
        <v>512</v>
      </c>
      <c s="90" r="D534" t="s">
        <v>837</v>
      </c>
      <c s="127" r="E534"/>
      <c s="128" r="F534"/>
      <c s="90" r="G534" t="s">
        <v>515</v>
      </c>
      <c s="91" r="H534">
        <v>44239379.89000000</v>
      </c>
      <c s="91" r="I534"/>
      <c s="91" r="J534">
        <v>44239379.89000000</v>
      </c>
      <c s="91" r="K534"/>
      <c s="91" r="L534"/>
      <c s="91" r="M534"/>
      <c s="91" r="N534"/>
      <c s="91" r="O534"/>
      <c s="91" r="P534"/>
      <c s="91" r="Q534"/>
      <c s="91" r="R534">
        <v>42023446.97000000</v>
      </c>
      <c s="91" r="S534">
        <v>252410.04000000</v>
      </c>
      <c s="91" r="T534">
        <v>1963522.88000000</v>
      </c>
      <c s="91" r="U534"/>
      <c s="92" r="V534">
        <f>""&amp;B534</f>
      </c>
      <c s="89" r="W534">
        <f>""&amp;C534</f>
      </c>
      <c s="90" r="X534">
        <f>""&amp;D534</f>
      </c>
      <c s="127" r="Y534"/>
      <c s="128" r="Z534"/>
      <c s="90" r="AA534">
        <f>""&amp;G534</f>
      </c>
      <c s="91" r="AB534">
        <v>36085415.57000000</v>
      </c>
      <c s="91" r="AC534"/>
      <c s="91" r="AD534">
        <v>36085415.57000000</v>
      </c>
      <c s="91" r="AE534"/>
      <c s="91" r="AF534"/>
      <c s="91" r="AG534"/>
      <c s="91" r="AH534"/>
      <c s="91" r="AI534"/>
      <c s="91" r="AJ534"/>
      <c s="91" r="AK534"/>
      <c s="91" r="AL534">
        <v>34488602.83000000</v>
      </c>
      <c s="91" r="AM534">
        <v>189307.53000000</v>
      </c>
      <c s="91" r="AN534">
        <v>1407505.21000000</v>
      </c>
      <c s="93" r="AO534"/>
      <c s="129" r="AP534"/>
      <c s="95" r="AQ534" t="s">
        <v>838</v>
      </c>
      <c s="0" r="AR534"/>
    </row>
    <row r="535" ht="11.25000000" customHeight="1">
      <c s="0" r="A535"/>
      <c s="96" r="B535" t="s">
        <v>839</v>
      </c>
      <c s="89" r="C535" t="s">
        <v>512</v>
      </c>
      <c s="90" r="D535" t="s">
        <v>840</v>
      </c>
      <c s="127" r="E535"/>
      <c s="128" r="F535"/>
      <c s="90" r="G535" t="s">
        <v>515</v>
      </c>
      <c s="91" r="H535">
        <v>6332834.78000000</v>
      </c>
      <c s="91" r="I535"/>
      <c s="91" r="J535">
        <v>6332834.78000000</v>
      </c>
      <c s="91" r="K535"/>
      <c s="91" r="L535"/>
      <c s="91" r="M535"/>
      <c s="91" r="N535"/>
      <c s="91" r="O535"/>
      <c s="91" r="P535"/>
      <c s="91" r="Q535"/>
      <c s="91" r="R535">
        <v>4116901.86000000</v>
      </c>
      <c s="91" r="S535">
        <v>252410.04000000</v>
      </c>
      <c s="91" r="T535">
        <v>1963522.88000000</v>
      </c>
      <c s="91" r="U535"/>
      <c s="97" r="V535">
        <f>""&amp;B535</f>
      </c>
      <c s="89" r="W535">
        <f>""&amp;C535</f>
      </c>
      <c s="90" r="X535">
        <f>""&amp;D535</f>
      </c>
      <c s="127" r="Y535"/>
      <c s="128" r="Z535"/>
      <c s="90" r="AA535">
        <f>""&amp;G535</f>
      </c>
      <c s="91" r="AB535">
        <v>4477283.54000000</v>
      </c>
      <c s="91" r="AC535"/>
      <c s="91" r="AD535">
        <v>4477283.54000000</v>
      </c>
      <c s="91" r="AE535"/>
      <c s="91" r="AF535"/>
      <c s="91" r="AG535"/>
      <c s="91" r="AH535"/>
      <c s="91" r="AI535"/>
      <c s="91" r="AJ535"/>
      <c s="91" r="AK535"/>
      <c s="91" r="AL535">
        <v>2880470.80000000</v>
      </c>
      <c s="91" r="AM535">
        <v>189307.53000000</v>
      </c>
      <c s="91" r="AN535">
        <v>1407505.21000000</v>
      </c>
      <c s="93" r="AO535"/>
      <c s="129" r="AP535"/>
      <c s="95" r="AQ535" t="s">
        <v>841</v>
      </c>
      <c s="0" r="AR535"/>
    </row>
    <row r="536" ht="18.78700000" customHeight="1">
      <c s="0" r="A536"/>
      <c s="96" r="B536" t="s">
        <v>602</v>
      </c>
      <c s="89" r="C536" t="s">
        <v>512</v>
      </c>
      <c s="90" r="D536" t="s">
        <v>840</v>
      </c>
      <c s="127" r="E536"/>
      <c s="128" r="F536"/>
      <c s="90" r="G536" t="s">
        <v>603</v>
      </c>
      <c s="91" r="H536">
        <v>6332834.78000000</v>
      </c>
      <c s="91" r="I536"/>
      <c s="91" r="J536">
        <v>6332834.78000000</v>
      </c>
      <c s="91" r="K536"/>
      <c s="91" r="L536"/>
      <c s="91" r="M536"/>
      <c s="91" r="N536"/>
      <c s="91" r="O536"/>
      <c s="91" r="P536"/>
      <c s="91" r="Q536"/>
      <c s="91" r="R536">
        <v>4116901.86000000</v>
      </c>
      <c s="91" r="S536">
        <v>252410.04000000</v>
      </c>
      <c s="91" r="T536">
        <v>1963522.88000000</v>
      </c>
      <c s="91" r="U536"/>
      <c s="97" r="V536">
        <f>""&amp;B536</f>
      </c>
      <c s="89" r="W536">
        <f>""&amp;C536</f>
      </c>
      <c s="90" r="X536">
        <f>""&amp;D536</f>
      </c>
      <c s="127" r="Y536"/>
      <c s="128" r="Z536"/>
      <c s="90" r="AA536">
        <f>""&amp;G536</f>
      </c>
      <c s="91" r="AB536">
        <v>4477283.54000000</v>
      </c>
      <c s="91" r="AC536"/>
      <c s="91" r="AD536">
        <v>4477283.54000000</v>
      </c>
      <c s="91" r="AE536"/>
      <c s="91" r="AF536"/>
      <c s="91" r="AG536"/>
      <c s="91" r="AH536"/>
      <c s="91" r="AI536"/>
      <c s="91" r="AJ536"/>
      <c s="91" r="AK536"/>
      <c s="91" r="AL536">
        <v>2880470.80000000</v>
      </c>
      <c s="91" r="AM536">
        <v>189307.53000000</v>
      </c>
      <c s="91" r="AN536">
        <v>1407505.21000000</v>
      </c>
      <c s="93" r="AO536"/>
      <c s="129" r="AP536"/>
      <c s="95" r="AQ536" t="s">
        <v>842</v>
      </c>
      <c s="0" r="AR536"/>
    </row>
    <row r="537" ht="18.78700000" customHeight="1">
      <c s="0" r="A537"/>
      <c s="96" r="B537" t="s">
        <v>843</v>
      </c>
      <c s="89" r="C537" t="s">
        <v>512</v>
      </c>
      <c s="90" r="D537" t="s">
        <v>840</v>
      </c>
      <c s="127" r="E537"/>
      <c s="128" r="F537"/>
      <c s="90" r="G537" t="s">
        <v>844</v>
      </c>
      <c s="91" r="H537">
        <v>6332834.78000000</v>
      </c>
      <c s="91" r="I537"/>
      <c s="91" r="J537">
        <v>6332834.78000000</v>
      </c>
      <c s="91" r="K537"/>
      <c s="91" r="L537"/>
      <c s="91" r="M537"/>
      <c s="91" r="N537"/>
      <c s="91" r="O537"/>
      <c s="91" r="P537"/>
      <c s="91" r="Q537"/>
      <c s="91" r="R537">
        <v>4116901.86000000</v>
      </c>
      <c s="91" r="S537">
        <v>252410.04000000</v>
      </c>
      <c s="91" r="T537">
        <v>1963522.88000000</v>
      </c>
      <c s="91" r="U537"/>
      <c s="97" r="V537">
        <f>""&amp;B537</f>
      </c>
      <c s="89" r="W537">
        <f>""&amp;C537</f>
      </c>
      <c s="90" r="X537">
        <f>""&amp;D537</f>
      </c>
      <c s="127" r="Y537"/>
      <c s="128" r="Z537"/>
      <c s="90" r="AA537">
        <f>""&amp;G537</f>
      </c>
      <c s="91" r="AB537">
        <v>4477283.54000000</v>
      </c>
      <c s="91" r="AC537"/>
      <c s="91" r="AD537">
        <v>4477283.54000000</v>
      </c>
      <c s="91" r="AE537"/>
      <c s="91" r="AF537"/>
      <c s="91" r="AG537"/>
      <c s="91" r="AH537"/>
      <c s="91" r="AI537"/>
      <c s="91" r="AJ537"/>
      <c s="91" r="AK537"/>
      <c s="91" r="AL537">
        <v>2880470.80000000</v>
      </c>
      <c s="91" r="AM537">
        <v>189307.53000000</v>
      </c>
      <c s="91" r="AN537">
        <v>1407505.21000000</v>
      </c>
      <c s="93" r="AO537"/>
      <c s="129" r="AP537"/>
      <c s="95" r="AQ537" t="s">
        <v>845</v>
      </c>
      <c s="0" r="AR537"/>
    </row>
    <row r="538" ht="11.25000000" customHeight="1">
      <c s="0" r="A538"/>
      <c s="98" r="B538" t="s">
        <v>846</v>
      </c>
      <c s="99" r="C538" t="s">
        <v>512</v>
      </c>
      <c s="100" r="D538" t="s">
        <v>840</v>
      </c>
      <c s="130" r="E538"/>
      <c s="131" r="F538"/>
      <c s="100" r="G538" t="s">
        <v>847</v>
      </c>
      <c s="91" r="H538">
        <v>6332834.78000000</v>
      </c>
      <c s="104" r="I538"/>
      <c s="91" r="J538">
        <v>6332834.78000000</v>
      </c>
      <c s="104" r="K538"/>
      <c s="105" r="L538"/>
      <c s="105" r="M538"/>
      <c s="105" r="N538"/>
      <c s="105" r="O538"/>
      <c s="105" r="P538"/>
      <c s="105" r="Q538"/>
      <c s="105" r="R538">
        <v>4116901.86000000</v>
      </c>
      <c s="105" r="S538">
        <v>252410.04000000</v>
      </c>
      <c s="105" r="T538">
        <v>1963522.88000000</v>
      </c>
      <c s="105" r="U538"/>
      <c s="106" r="V538">
        <f>""&amp;B538</f>
      </c>
      <c s="132" r="W538">
        <f>""&amp;C538</f>
      </c>
      <c s="133" r="X538">
        <f>""&amp;D538</f>
      </c>
      <c s="134" r="Y538"/>
      <c s="135" r="Z538"/>
      <c s="108" r="AA538">
        <f>""&amp;G538</f>
      </c>
      <c s="91" r="AB538">
        <v>4477283.54000000</v>
      </c>
      <c s="104" r="AC538"/>
      <c s="91" r="AD538">
        <v>4477283.54000000</v>
      </c>
      <c s="104" r="AE538"/>
      <c s="105" r="AF538"/>
      <c s="105" r="AG538"/>
      <c s="105" r="AH538"/>
      <c s="105" r="AI538"/>
      <c s="105" r="AJ538"/>
      <c s="105" r="AK538"/>
      <c s="105" r="AL538">
        <v>2880470.80000000</v>
      </c>
      <c s="105" r="AM538">
        <v>189307.53000000</v>
      </c>
      <c s="105" r="AN538">
        <v>1407505.21000000</v>
      </c>
      <c s="112" r="AO538"/>
      <c s="136" r="AP538">
        <f>D538&amp;G538</f>
      </c>
      <c s="95" r="AQ538">
        <f>D538&amp;G538</f>
      </c>
      <c s="0" r="AR538"/>
    </row>
    <row r="539" ht="11.25000000" customHeight="1">
      <c s="0" r="A539"/>
      <c s="88" r="B539" t="s">
        <v>848</v>
      </c>
      <c s="89" r="C539" t="s">
        <v>512</v>
      </c>
      <c s="90" r="D539" t="s">
        <v>849</v>
      </c>
      <c s="127" r="E539"/>
      <c s="128" r="F539"/>
      <c s="90" r="G539" t="s">
        <v>515</v>
      </c>
      <c s="91" r="H539">
        <v>1966910.00000000</v>
      </c>
      <c s="91" r="I539"/>
      <c s="91" r="J539">
        <v>1966910.00000000</v>
      </c>
      <c s="91" r="K539"/>
      <c s="91" r="L539"/>
      <c s="91" r="M539"/>
      <c s="91" r="N539"/>
      <c s="91" r="O539"/>
      <c s="91" r="P539"/>
      <c s="91" r="Q539"/>
      <c s="91" r="R539">
        <v>1966910.00000000</v>
      </c>
      <c s="91" r="S539"/>
      <c s="91" r="T539"/>
      <c s="91" r="U539"/>
      <c s="92" r="V539">
        <f>""&amp;B539</f>
      </c>
      <c s="89" r="W539">
        <f>""&amp;C539</f>
      </c>
      <c s="90" r="X539">
        <f>""&amp;D539</f>
      </c>
      <c s="127" r="Y539"/>
      <c s="128" r="Z539"/>
      <c s="90" r="AA539">
        <f>""&amp;G539</f>
      </c>
      <c s="91" r="AB539">
        <v>1644475.00000000</v>
      </c>
      <c s="91" r="AC539"/>
      <c s="91" r="AD539">
        <v>1644475.00000000</v>
      </c>
      <c s="91" r="AE539"/>
      <c s="91" r="AF539"/>
      <c s="91" r="AG539"/>
      <c s="91" r="AH539"/>
      <c s="91" r="AI539"/>
      <c s="91" r="AJ539"/>
      <c s="91" r="AK539"/>
      <c s="91" r="AL539">
        <v>1644475.00000000</v>
      </c>
      <c s="91" r="AM539"/>
      <c s="91" r="AN539"/>
      <c s="93" r="AO539"/>
      <c s="129" r="AP539"/>
      <c s="95" r="AQ539" t="s">
        <v>850</v>
      </c>
      <c s="0" r="AR539"/>
    </row>
    <row r="540" ht="18.78700000" customHeight="1">
      <c s="0" r="A540"/>
      <c s="96" r="B540" t="s">
        <v>602</v>
      </c>
      <c s="89" r="C540" t="s">
        <v>512</v>
      </c>
      <c s="90" r="D540" t="s">
        <v>849</v>
      </c>
      <c s="127" r="E540"/>
      <c s="128" r="F540"/>
      <c s="90" r="G540" t="s">
        <v>603</v>
      </c>
      <c s="91" r="H540">
        <v>827610.00000000</v>
      </c>
      <c s="91" r="I540"/>
      <c s="91" r="J540">
        <v>827610.00000000</v>
      </c>
      <c s="91" r="K540"/>
      <c s="91" r="L540"/>
      <c s="91" r="M540"/>
      <c s="91" r="N540"/>
      <c s="91" r="O540"/>
      <c s="91" r="P540"/>
      <c s="91" r="Q540"/>
      <c s="91" r="R540">
        <v>827610.00000000</v>
      </c>
      <c s="91" r="S540"/>
      <c s="91" r="T540"/>
      <c s="91" r="U540"/>
      <c s="97" r="V540">
        <f>""&amp;B540</f>
      </c>
      <c s="89" r="W540">
        <f>""&amp;C540</f>
      </c>
      <c s="90" r="X540">
        <f>""&amp;D540</f>
      </c>
      <c s="127" r="Y540"/>
      <c s="128" r="Z540"/>
      <c s="90" r="AA540">
        <f>""&amp;G540</f>
      </c>
      <c s="91" r="AB540">
        <v>827610.00000000</v>
      </c>
      <c s="91" r="AC540"/>
      <c s="91" r="AD540">
        <v>827610.00000000</v>
      </c>
      <c s="91" r="AE540"/>
      <c s="91" r="AF540"/>
      <c s="91" r="AG540"/>
      <c s="91" r="AH540"/>
      <c s="91" r="AI540"/>
      <c s="91" r="AJ540"/>
      <c s="91" r="AK540"/>
      <c s="91" r="AL540">
        <v>827610.00000000</v>
      </c>
      <c s="91" r="AM540"/>
      <c s="91" r="AN540"/>
      <c s="93" r="AO540"/>
      <c s="129" r="AP540"/>
      <c s="95" r="AQ540" t="s">
        <v>851</v>
      </c>
      <c s="0" r="AR540"/>
    </row>
    <row r="541" ht="18.78700000" customHeight="1">
      <c s="0" r="A541"/>
      <c s="96" r="B541" t="s">
        <v>768</v>
      </c>
      <c s="89" r="C541" t="s">
        <v>512</v>
      </c>
      <c s="90" r="D541" t="s">
        <v>849</v>
      </c>
      <c s="127" r="E541"/>
      <c s="128" r="F541"/>
      <c s="90" r="G541" t="s">
        <v>769</v>
      </c>
      <c s="91" r="H541">
        <v>827610.00000000</v>
      </c>
      <c s="91" r="I541"/>
      <c s="91" r="J541">
        <v>827610.00000000</v>
      </c>
      <c s="91" r="K541"/>
      <c s="91" r="L541"/>
      <c s="91" r="M541"/>
      <c s="91" r="N541"/>
      <c s="91" r="O541"/>
      <c s="91" r="P541"/>
      <c s="91" r="Q541"/>
      <c s="91" r="R541">
        <v>827610.00000000</v>
      </c>
      <c s="91" r="S541"/>
      <c s="91" r="T541"/>
      <c s="91" r="U541"/>
      <c s="97" r="V541">
        <f>""&amp;B541</f>
      </c>
      <c s="89" r="W541">
        <f>""&amp;C541</f>
      </c>
      <c s="90" r="X541">
        <f>""&amp;D541</f>
      </c>
      <c s="127" r="Y541"/>
      <c s="128" r="Z541"/>
      <c s="90" r="AA541">
        <f>""&amp;G541</f>
      </c>
      <c s="91" r="AB541">
        <v>827610.00000000</v>
      </c>
      <c s="91" r="AC541"/>
      <c s="91" r="AD541">
        <v>827610.00000000</v>
      </c>
      <c s="91" r="AE541"/>
      <c s="91" r="AF541"/>
      <c s="91" r="AG541"/>
      <c s="91" r="AH541"/>
      <c s="91" r="AI541"/>
      <c s="91" r="AJ541"/>
      <c s="91" r="AK541"/>
      <c s="91" r="AL541">
        <v>827610.00000000</v>
      </c>
      <c s="91" r="AM541"/>
      <c s="91" r="AN541"/>
      <c s="93" r="AO541"/>
      <c s="129" r="AP541"/>
      <c s="95" r="AQ541" t="s">
        <v>852</v>
      </c>
      <c s="0" r="AR541"/>
    </row>
    <row r="542" ht="11.25000000" customHeight="1">
      <c s="0" r="A542"/>
      <c s="98" r="B542" t="s">
        <v>853</v>
      </c>
      <c s="99" r="C542" t="s">
        <v>512</v>
      </c>
      <c s="100" r="D542" t="s">
        <v>849</v>
      </c>
      <c s="130" r="E542"/>
      <c s="131" r="F542"/>
      <c s="100" r="G542" t="s">
        <v>854</v>
      </c>
      <c s="91" r="H542">
        <v>827610.00000000</v>
      </c>
      <c s="104" r="I542"/>
      <c s="91" r="J542">
        <v>827610.00000000</v>
      </c>
      <c s="104" r="K542"/>
      <c s="105" r="L542"/>
      <c s="105" r="M542"/>
      <c s="105" r="N542"/>
      <c s="105" r="O542"/>
      <c s="105" r="P542"/>
      <c s="105" r="Q542"/>
      <c s="105" r="R542">
        <v>827610.00000000</v>
      </c>
      <c s="105" r="S542"/>
      <c s="105" r="T542"/>
      <c s="105" r="U542"/>
      <c s="106" r="V542">
        <f>""&amp;B542</f>
      </c>
      <c s="132" r="W542">
        <f>""&amp;C542</f>
      </c>
      <c s="133" r="X542">
        <f>""&amp;D542</f>
      </c>
      <c s="134" r="Y542"/>
      <c s="135" r="Z542"/>
      <c s="108" r="AA542">
        <f>""&amp;G542</f>
      </c>
      <c s="91" r="AB542">
        <v>827610.00000000</v>
      </c>
      <c s="104" r="AC542"/>
      <c s="91" r="AD542">
        <v>827610.00000000</v>
      </c>
      <c s="104" r="AE542"/>
      <c s="105" r="AF542"/>
      <c s="105" r="AG542"/>
      <c s="105" r="AH542"/>
      <c s="105" r="AI542"/>
      <c s="105" r="AJ542"/>
      <c s="105" r="AK542"/>
      <c s="105" r="AL542">
        <v>827610.00000000</v>
      </c>
      <c s="105" r="AM542"/>
      <c s="105" r="AN542"/>
      <c s="112" r="AO542"/>
      <c s="136" r="AP542">
        <f>D542&amp;G542</f>
      </c>
      <c s="95" r="AQ542">
        <f>D542&amp;G542</f>
      </c>
      <c s="0" r="AR542"/>
    </row>
    <row r="543" ht="27.65600000" customHeight="1">
      <c s="0" r="A543"/>
      <c s="88" r="B543" t="s">
        <v>610</v>
      </c>
      <c s="89" r="C543" t="s">
        <v>512</v>
      </c>
      <c s="90" r="D543" t="s">
        <v>849</v>
      </c>
      <c s="127" r="E543"/>
      <c s="128" r="F543"/>
      <c s="90" r="G543" t="s">
        <v>611</v>
      </c>
      <c s="91" r="H543">
        <v>1139300.00000000</v>
      </c>
      <c s="91" r="I543"/>
      <c s="91" r="J543">
        <v>1139300.00000000</v>
      </c>
      <c s="91" r="K543"/>
      <c s="91" r="L543"/>
      <c s="91" r="M543"/>
      <c s="91" r="N543"/>
      <c s="91" r="O543"/>
      <c s="91" r="P543"/>
      <c s="91" r="Q543"/>
      <c s="91" r="R543">
        <v>1139300.00000000</v>
      </c>
      <c s="91" r="S543"/>
      <c s="91" r="T543"/>
      <c s="91" r="U543"/>
      <c s="92" r="V543">
        <f>""&amp;B543</f>
      </c>
      <c s="89" r="W543">
        <f>""&amp;C543</f>
      </c>
      <c s="90" r="X543">
        <f>""&amp;D543</f>
      </c>
      <c s="127" r="Y543"/>
      <c s="128" r="Z543"/>
      <c s="90" r="AA543">
        <f>""&amp;G543</f>
      </c>
      <c s="91" r="AB543">
        <v>816865.00000000</v>
      </c>
      <c s="91" r="AC543"/>
      <c s="91" r="AD543">
        <v>816865.00000000</v>
      </c>
      <c s="91" r="AE543"/>
      <c s="91" r="AF543"/>
      <c s="91" r="AG543"/>
      <c s="91" r="AH543"/>
      <c s="91" r="AI543"/>
      <c s="91" r="AJ543"/>
      <c s="91" r="AK543"/>
      <c s="91" r="AL543">
        <v>816865.00000000</v>
      </c>
      <c s="91" r="AM543"/>
      <c s="91" r="AN543"/>
      <c s="93" r="AO543"/>
      <c s="129" r="AP543"/>
      <c s="95" r="AQ543" t="s">
        <v>855</v>
      </c>
      <c s="0" r="AR543"/>
    </row>
    <row r="544" ht="11.25000000" customHeight="1">
      <c s="0" r="A544"/>
      <c s="96" r="B544" t="s">
        <v>733</v>
      </c>
      <c s="89" r="C544" t="s">
        <v>512</v>
      </c>
      <c s="90" r="D544" t="s">
        <v>849</v>
      </c>
      <c s="127" r="E544"/>
      <c s="128" r="F544"/>
      <c s="90" r="G544" t="s">
        <v>734</v>
      </c>
      <c s="91" r="H544">
        <v>1139300.00000000</v>
      </c>
      <c s="91" r="I544"/>
      <c s="91" r="J544">
        <v>1139300.00000000</v>
      </c>
      <c s="91" r="K544"/>
      <c s="91" r="L544"/>
      <c s="91" r="M544"/>
      <c s="91" r="N544"/>
      <c s="91" r="O544"/>
      <c s="91" r="P544"/>
      <c s="91" r="Q544"/>
      <c s="91" r="R544">
        <v>1139300.00000000</v>
      </c>
      <c s="91" r="S544"/>
      <c s="91" r="T544"/>
      <c s="91" r="U544"/>
      <c s="97" r="V544">
        <f>""&amp;B544</f>
      </c>
      <c s="89" r="W544">
        <f>""&amp;C544</f>
      </c>
      <c s="90" r="X544">
        <f>""&amp;D544</f>
      </c>
      <c s="127" r="Y544"/>
      <c s="128" r="Z544"/>
      <c s="90" r="AA544">
        <f>""&amp;G544</f>
      </c>
      <c s="91" r="AB544">
        <v>816865.00000000</v>
      </c>
      <c s="91" r="AC544"/>
      <c s="91" r="AD544">
        <v>816865.00000000</v>
      </c>
      <c s="91" r="AE544"/>
      <c s="91" r="AF544"/>
      <c s="91" r="AG544"/>
      <c s="91" r="AH544"/>
      <c s="91" r="AI544"/>
      <c s="91" r="AJ544"/>
      <c s="91" r="AK544"/>
      <c s="91" r="AL544">
        <v>816865.00000000</v>
      </c>
      <c s="91" r="AM544"/>
      <c s="91" r="AN544"/>
      <c s="93" r="AO544"/>
      <c s="129" r="AP544"/>
      <c s="95" r="AQ544" t="s">
        <v>856</v>
      </c>
      <c s="0" r="AR544"/>
    </row>
    <row r="545" ht="11.25000000" customHeight="1">
      <c s="0" r="A545"/>
      <c s="98" r="B545" t="s">
        <v>738</v>
      </c>
      <c s="99" r="C545" t="s">
        <v>512</v>
      </c>
      <c s="100" r="D545" t="s">
        <v>849</v>
      </c>
      <c s="130" r="E545"/>
      <c s="131" r="F545"/>
      <c s="100" r="G545" t="s">
        <v>739</v>
      </c>
      <c s="91" r="H545">
        <v>1139300.00000000</v>
      </c>
      <c s="104" r="I545"/>
      <c s="91" r="J545">
        <v>1139300.00000000</v>
      </c>
      <c s="104" r="K545"/>
      <c s="105" r="L545"/>
      <c s="105" r="M545"/>
      <c s="105" r="N545"/>
      <c s="105" r="O545"/>
      <c s="105" r="P545"/>
      <c s="105" r="Q545"/>
      <c s="105" r="R545">
        <v>1139300.00000000</v>
      </c>
      <c s="105" r="S545"/>
      <c s="105" r="T545"/>
      <c s="105" r="U545"/>
      <c s="106" r="V545">
        <f>""&amp;B545</f>
      </c>
      <c s="132" r="W545">
        <f>""&amp;C545</f>
      </c>
      <c s="133" r="X545">
        <f>""&amp;D545</f>
      </c>
      <c s="134" r="Y545"/>
      <c s="135" r="Z545"/>
      <c s="108" r="AA545">
        <f>""&amp;G545</f>
      </c>
      <c s="91" r="AB545">
        <v>816865.00000000</v>
      </c>
      <c s="104" r="AC545"/>
      <c s="91" r="AD545">
        <v>816865.00000000</v>
      </c>
      <c s="104" r="AE545"/>
      <c s="105" r="AF545"/>
      <c s="105" r="AG545"/>
      <c s="105" r="AH545"/>
      <c s="105" r="AI545"/>
      <c s="105" r="AJ545"/>
      <c s="105" r="AK545"/>
      <c s="105" r="AL545">
        <v>816865.00000000</v>
      </c>
      <c s="105" r="AM545"/>
      <c s="105" r="AN545"/>
      <c s="112" r="AO545"/>
      <c s="136" r="AP545">
        <f>D545&amp;G545</f>
      </c>
      <c s="95" r="AQ545">
        <f>D545&amp;G545</f>
      </c>
      <c s="0" r="AR545"/>
    </row>
    <row r="546" ht="11.25000000" customHeight="1">
      <c s="0" r="A546"/>
      <c s="88" r="B546" t="s">
        <v>857</v>
      </c>
      <c s="89" r="C546" t="s">
        <v>512</v>
      </c>
      <c s="90" r="D546" t="s">
        <v>858</v>
      </c>
      <c s="127" r="E546"/>
      <c s="128" r="F546"/>
      <c s="90" r="G546" t="s">
        <v>515</v>
      </c>
      <c s="91" r="H546">
        <v>35939635.11000000</v>
      </c>
      <c s="91" r="I546"/>
      <c s="91" r="J546">
        <v>35939635.11000000</v>
      </c>
      <c s="91" r="K546"/>
      <c s="91" r="L546"/>
      <c s="91" r="M546"/>
      <c s="91" r="N546"/>
      <c s="91" r="O546"/>
      <c s="91" r="P546"/>
      <c s="91" r="Q546"/>
      <c s="91" r="R546">
        <v>35939635.11000000</v>
      </c>
      <c s="91" r="S546"/>
      <c s="91" r="T546"/>
      <c s="91" r="U546"/>
      <c s="92" r="V546">
        <f>""&amp;B546</f>
      </c>
      <c s="89" r="W546">
        <f>""&amp;C546</f>
      </c>
      <c s="90" r="X546">
        <f>""&amp;D546</f>
      </c>
      <c s="127" r="Y546"/>
      <c s="128" r="Z546"/>
      <c s="90" r="AA546">
        <f>""&amp;G546</f>
      </c>
      <c s="91" r="AB546">
        <v>29963657.03000000</v>
      </c>
      <c s="91" r="AC546"/>
      <c s="91" r="AD546">
        <v>29963657.03000000</v>
      </c>
      <c s="91" r="AE546"/>
      <c s="91" r="AF546"/>
      <c s="91" r="AG546"/>
      <c s="91" r="AH546"/>
      <c s="91" r="AI546"/>
      <c s="91" r="AJ546"/>
      <c s="91" r="AK546"/>
      <c s="91" r="AL546">
        <v>29963657.03000000</v>
      </c>
      <c s="91" r="AM546"/>
      <c s="91" r="AN546"/>
      <c s="93" r="AO546"/>
      <c s="129" r="AP546"/>
      <c s="95" r="AQ546" t="s">
        <v>859</v>
      </c>
      <c s="0" r="AR546"/>
    </row>
    <row r="547" ht="18.78700000" customHeight="1">
      <c s="0" r="A547"/>
      <c s="96" r="B547" t="s">
        <v>602</v>
      </c>
      <c s="89" r="C547" t="s">
        <v>512</v>
      </c>
      <c s="90" r="D547" t="s">
        <v>858</v>
      </c>
      <c s="127" r="E547"/>
      <c s="128" r="F547"/>
      <c s="90" r="G547" t="s">
        <v>603</v>
      </c>
      <c s="91" r="H547">
        <v>27284385.78000000</v>
      </c>
      <c s="91" r="I547"/>
      <c s="91" r="J547">
        <v>27284385.78000000</v>
      </c>
      <c s="91" r="K547"/>
      <c s="91" r="L547"/>
      <c s="91" r="M547"/>
      <c s="91" r="N547"/>
      <c s="91" r="O547"/>
      <c s="91" r="P547"/>
      <c s="91" r="Q547"/>
      <c s="91" r="R547">
        <v>27284385.78000000</v>
      </c>
      <c s="91" r="S547"/>
      <c s="91" r="T547"/>
      <c s="91" r="U547"/>
      <c s="97" r="V547">
        <f>""&amp;B547</f>
      </c>
      <c s="89" r="W547">
        <f>""&amp;C547</f>
      </c>
      <c s="90" r="X547">
        <f>""&amp;D547</f>
      </c>
      <c s="127" r="Y547"/>
      <c s="128" r="Z547"/>
      <c s="90" r="AA547">
        <f>""&amp;G547</f>
      </c>
      <c s="91" r="AB547">
        <v>21308407.70000000</v>
      </c>
      <c s="91" r="AC547"/>
      <c s="91" r="AD547">
        <v>21308407.70000000</v>
      </c>
      <c s="91" r="AE547"/>
      <c s="91" r="AF547"/>
      <c s="91" r="AG547"/>
      <c s="91" r="AH547"/>
      <c s="91" r="AI547"/>
      <c s="91" r="AJ547"/>
      <c s="91" r="AK547"/>
      <c s="91" r="AL547">
        <v>21308407.70000000</v>
      </c>
      <c s="91" r="AM547"/>
      <c s="91" r="AN547"/>
      <c s="93" r="AO547"/>
      <c s="129" r="AP547"/>
      <c s="95" r="AQ547" t="s">
        <v>860</v>
      </c>
      <c s="0" r="AR547"/>
    </row>
    <row r="548" ht="18.78700000" customHeight="1">
      <c s="0" r="A548"/>
      <c s="96" r="B548" t="s">
        <v>843</v>
      </c>
      <c s="89" r="C548" t="s">
        <v>512</v>
      </c>
      <c s="90" r="D548" t="s">
        <v>858</v>
      </c>
      <c s="127" r="E548"/>
      <c s="128" r="F548"/>
      <c s="90" r="G548" t="s">
        <v>844</v>
      </c>
      <c s="91" r="H548">
        <v>11002090.00000000</v>
      </c>
      <c s="91" r="I548"/>
      <c s="91" r="J548">
        <v>11002090.00000000</v>
      </c>
      <c s="91" r="K548"/>
      <c s="91" r="L548"/>
      <c s="91" r="M548"/>
      <c s="91" r="N548"/>
      <c s="91" r="O548"/>
      <c s="91" r="P548"/>
      <c s="91" r="Q548"/>
      <c s="91" r="R548">
        <v>11002090.00000000</v>
      </c>
      <c s="91" r="S548"/>
      <c s="91" r="T548"/>
      <c s="91" r="U548"/>
      <c s="97" r="V548">
        <f>""&amp;B548</f>
      </c>
      <c s="89" r="W548">
        <f>""&amp;C548</f>
      </c>
      <c s="90" r="X548">
        <f>""&amp;D548</f>
      </c>
      <c s="127" r="Y548"/>
      <c s="128" r="Z548"/>
      <c s="90" r="AA548">
        <f>""&amp;G548</f>
      </c>
      <c s="91" r="AB548">
        <v>8306664.23000000</v>
      </c>
      <c s="91" r="AC548"/>
      <c s="91" r="AD548">
        <v>8306664.23000000</v>
      </c>
      <c s="91" r="AE548"/>
      <c s="91" r="AF548"/>
      <c s="91" r="AG548"/>
      <c s="91" r="AH548"/>
      <c s="91" r="AI548"/>
      <c s="91" r="AJ548"/>
      <c s="91" r="AK548"/>
      <c s="91" r="AL548">
        <v>8306664.23000000</v>
      </c>
      <c s="91" r="AM548"/>
      <c s="91" r="AN548"/>
      <c s="93" r="AO548"/>
      <c s="129" r="AP548"/>
      <c s="95" r="AQ548" t="s">
        <v>861</v>
      </c>
      <c s="0" r="AR548"/>
    </row>
    <row r="549" ht="27.65600000" customHeight="1">
      <c s="0" r="A549"/>
      <c s="98" r="B549" t="s">
        <v>862</v>
      </c>
      <c s="99" r="C549" t="s">
        <v>512</v>
      </c>
      <c s="100" r="D549" t="s">
        <v>858</v>
      </c>
      <c s="130" r="E549"/>
      <c s="131" r="F549"/>
      <c s="100" r="G549" t="s">
        <v>863</v>
      </c>
      <c s="91" r="H549">
        <v>11002090.00000000</v>
      </c>
      <c s="104" r="I549"/>
      <c s="91" r="J549">
        <v>11002090.00000000</v>
      </c>
      <c s="104" r="K549"/>
      <c s="105" r="L549"/>
      <c s="105" r="M549"/>
      <c s="105" r="N549"/>
      <c s="105" r="O549"/>
      <c s="105" r="P549"/>
      <c s="105" r="Q549"/>
      <c s="105" r="R549">
        <v>11002090.00000000</v>
      </c>
      <c s="105" r="S549"/>
      <c s="105" r="T549"/>
      <c s="105" r="U549"/>
      <c s="106" r="V549">
        <f>""&amp;B549</f>
      </c>
      <c s="132" r="W549">
        <f>""&amp;C549</f>
      </c>
      <c s="133" r="X549">
        <f>""&amp;D549</f>
      </c>
      <c s="134" r="Y549"/>
      <c s="135" r="Z549"/>
      <c s="108" r="AA549">
        <f>""&amp;G549</f>
      </c>
      <c s="91" r="AB549">
        <v>8306664.23000000</v>
      </c>
      <c s="104" r="AC549"/>
      <c s="91" r="AD549">
        <v>8306664.23000000</v>
      </c>
      <c s="104" r="AE549"/>
      <c s="105" r="AF549"/>
      <c s="105" r="AG549"/>
      <c s="105" r="AH549"/>
      <c s="105" r="AI549"/>
      <c s="105" r="AJ549"/>
      <c s="105" r="AK549"/>
      <c s="105" r="AL549">
        <v>8306664.23000000</v>
      </c>
      <c s="105" r="AM549"/>
      <c s="105" r="AN549"/>
      <c s="112" r="AO549"/>
      <c s="136" r="AP549">
        <f>D549&amp;G549</f>
      </c>
      <c s="95" r="AQ549">
        <f>D549&amp;G549</f>
      </c>
      <c s="0" r="AR549"/>
    </row>
    <row r="550" ht="18.78700000" customHeight="1">
      <c s="0" r="A550"/>
      <c s="88" r="B550" t="s">
        <v>768</v>
      </c>
      <c s="89" r="C550" t="s">
        <v>512</v>
      </c>
      <c s="90" r="D550" t="s">
        <v>858</v>
      </c>
      <c s="127" r="E550"/>
      <c s="128" r="F550"/>
      <c s="90" r="G550" t="s">
        <v>769</v>
      </c>
      <c s="91" r="H550">
        <v>16282295.78000000</v>
      </c>
      <c s="91" r="I550"/>
      <c s="91" r="J550">
        <v>16282295.78000000</v>
      </c>
      <c s="91" r="K550"/>
      <c s="91" r="L550"/>
      <c s="91" r="M550"/>
      <c s="91" r="N550"/>
      <c s="91" r="O550"/>
      <c s="91" r="P550"/>
      <c s="91" r="Q550"/>
      <c s="91" r="R550">
        <v>16282295.78000000</v>
      </c>
      <c s="91" r="S550"/>
      <c s="91" r="T550"/>
      <c s="91" r="U550"/>
      <c s="92" r="V550">
        <f>""&amp;B550</f>
      </c>
      <c s="89" r="W550">
        <f>""&amp;C550</f>
      </c>
      <c s="90" r="X550">
        <f>""&amp;D550</f>
      </c>
      <c s="127" r="Y550"/>
      <c s="128" r="Z550"/>
      <c s="90" r="AA550">
        <f>""&amp;G550</f>
      </c>
      <c s="91" r="AB550">
        <v>13001743.47000000</v>
      </c>
      <c s="91" r="AC550"/>
      <c s="91" r="AD550">
        <v>13001743.47000000</v>
      </c>
      <c s="91" r="AE550"/>
      <c s="91" r="AF550"/>
      <c s="91" r="AG550"/>
      <c s="91" r="AH550"/>
      <c s="91" r="AI550"/>
      <c s="91" r="AJ550"/>
      <c s="91" r="AK550"/>
      <c s="91" r="AL550">
        <v>13001743.47000000</v>
      </c>
      <c s="91" r="AM550"/>
      <c s="91" r="AN550"/>
      <c s="93" r="AO550"/>
      <c s="129" r="AP550"/>
      <c s="95" r="AQ550" t="s">
        <v>864</v>
      </c>
      <c s="0" r="AR550"/>
    </row>
    <row r="551" ht="27.65600000" customHeight="1">
      <c s="0" r="A551"/>
      <c s="98" r="B551" t="s">
        <v>771</v>
      </c>
      <c s="99" r="C551" t="s">
        <v>512</v>
      </c>
      <c s="100" r="D551" t="s">
        <v>858</v>
      </c>
      <c s="130" r="E551"/>
      <c s="131" r="F551"/>
      <c s="100" r="G551" t="s">
        <v>772</v>
      </c>
      <c s="91" r="H551">
        <v>715210.00000000</v>
      </c>
      <c s="104" r="I551"/>
      <c s="91" r="J551">
        <v>715210.00000000</v>
      </c>
      <c s="104" r="K551"/>
      <c s="105" r="L551"/>
      <c s="105" r="M551"/>
      <c s="105" r="N551"/>
      <c s="105" r="O551"/>
      <c s="105" r="P551"/>
      <c s="105" r="Q551"/>
      <c s="105" r="R551">
        <v>715210.00000000</v>
      </c>
      <c s="105" r="S551"/>
      <c s="105" r="T551"/>
      <c s="105" r="U551"/>
      <c s="106" r="V551">
        <f>""&amp;B551</f>
      </c>
      <c s="132" r="W551">
        <f>""&amp;C551</f>
      </c>
      <c s="133" r="X551">
        <f>""&amp;D551</f>
      </c>
      <c s="134" r="Y551"/>
      <c s="135" r="Z551"/>
      <c s="108" r="AA551">
        <f>""&amp;G551</f>
      </c>
      <c s="91" r="AB551">
        <v>356092.00000000</v>
      </c>
      <c s="104" r="AC551"/>
      <c s="91" r="AD551">
        <v>356092.00000000</v>
      </c>
      <c s="104" r="AE551"/>
      <c s="105" r="AF551"/>
      <c s="105" r="AG551"/>
      <c s="105" r="AH551"/>
      <c s="105" r="AI551"/>
      <c s="105" r="AJ551"/>
      <c s="105" r="AK551"/>
      <c s="105" r="AL551">
        <v>356092.00000000</v>
      </c>
      <c s="105" r="AM551"/>
      <c s="105" r="AN551"/>
      <c s="112" r="AO551"/>
      <c s="136" r="AP551">
        <f>D551&amp;G551</f>
      </c>
      <c s="95" r="AQ551">
        <f>D551&amp;G551</f>
      </c>
      <c s="0" r="AR551"/>
    </row>
    <row r="552" ht="11.25000000" customHeight="1">
      <c s="0" r="A552"/>
      <c s="114" r="B552" t="s">
        <v>853</v>
      </c>
      <c s="99" r="C552" t="s">
        <v>512</v>
      </c>
      <c s="100" r="D552" t="s">
        <v>858</v>
      </c>
      <c s="130" r="E552"/>
      <c s="131" r="F552"/>
      <c s="100" r="G552" t="s">
        <v>854</v>
      </c>
      <c s="91" r="H552">
        <v>7836385.78000000</v>
      </c>
      <c s="104" r="I552"/>
      <c s="91" r="J552">
        <v>7836385.78000000</v>
      </c>
      <c s="104" r="K552"/>
      <c s="105" r="L552"/>
      <c s="105" r="M552"/>
      <c s="105" r="N552"/>
      <c s="105" r="O552"/>
      <c s="105" r="P552"/>
      <c s="105" r="Q552"/>
      <c s="105" r="R552">
        <v>7836385.78000000</v>
      </c>
      <c s="105" r="S552"/>
      <c s="105" r="T552"/>
      <c s="105" r="U552"/>
      <c s="115" r="V552">
        <f>""&amp;B552</f>
      </c>
      <c s="132" r="W552">
        <f>""&amp;C552</f>
      </c>
      <c s="133" r="X552">
        <f>""&amp;D552</f>
      </c>
      <c s="134" r="Y552"/>
      <c s="135" r="Z552"/>
      <c s="108" r="AA552">
        <f>""&amp;G552</f>
      </c>
      <c s="91" r="AB552">
        <v>7450000.00000000</v>
      </c>
      <c s="104" r="AC552"/>
      <c s="91" r="AD552">
        <v>7450000.00000000</v>
      </c>
      <c s="104" r="AE552"/>
      <c s="105" r="AF552"/>
      <c s="105" r="AG552"/>
      <c s="105" r="AH552"/>
      <c s="105" r="AI552"/>
      <c s="105" r="AJ552"/>
      <c s="105" r="AK552"/>
      <c s="105" r="AL552">
        <v>7450000.00000000</v>
      </c>
      <c s="105" r="AM552"/>
      <c s="105" r="AN552"/>
      <c s="112" r="AO552"/>
      <c s="136" r="AP552">
        <f>D552&amp;G552</f>
      </c>
      <c s="95" r="AQ552">
        <f>D552&amp;G552</f>
      </c>
      <c s="0" r="AR552"/>
    </row>
    <row r="553" ht="18.78700000" customHeight="1">
      <c s="0" r="A553"/>
      <c s="114" r="B553" t="s">
        <v>865</v>
      </c>
      <c s="99" r="C553" t="s">
        <v>512</v>
      </c>
      <c s="100" r="D553" t="s">
        <v>858</v>
      </c>
      <c s="130" r="E553"/>
      <c s="131" r="F553"/>
      <c s="100" r="G553" t="s">
        <v>866</v>
      </c>
      <c s="91" r="H553">
        <v>7730700.00000000</v>
      </c>
      <c s="104" r="I553"/>
      <c s="91" r="J553">
        <v>7730700.00000000</v>
      </c>
      <c s="104" r="K553"/>
      <c s="105" r="L553"/>
      <c s="105" r="M553"/>
      <c s="105" r="N553"/>
      <c s="105" r="O553"/>
      <c s="105" r="P553"/>
      <c s="105" r="Q553"/>
      <c s="105" r="R553">
        <v>7730700.00000000</v>
      </c>
      <c s="105" r="S553"/>
      <c s="105" r="T553"/>
      <c s="105" r="U553"/>
      <c s="115" r="V553">
        <f>""&amp;B553</f>
      </c>
      <c s="132" r="W553">
        <f>""&amp;C553</f>
      </c>
      <c s="133" r="X553">
        <f>""&amp;D553</f>
      </c>
      <c s="134" r="Y553"/>
      <c s="135" r="Z553"/>
      <c s="108" r="AA553">
        <f>""&amp;G553</f>
      </c>
      <c s="91" r="AB553">
        <v>5195651.47000000</v>
      </c>
      <c s="104" r="AC553"/>
      <c s="91" r="AD553">
        <v>5195651.47000000</v>
      </c>
      <c s="104" r="AE553"/>
      <c s="105" r="AF553"/>
      <c s="105" r="AG553"/>
      <c s="105" r="AH553"/>
      <c s="105" r="AI553"/>
      <c s="105" r="AJ553"/>
      <c s="105" r="AK553"/>
      <c s="105" r="AL553">
        <v>5195651.47000000</v>
      </c>
      <c s="105" r="AM553"/>
      <c s="105" r="AN553"/>
      <c s="112" r="AO553"/>
      <c s="136" r="AP553">
        <f>D553&amp;G553</f>
      </c>
      <c s="95" r="AQ553">
        <f>D553&amp;G553</f>
      </c>
      <c s="0" r="AR553"/>
    </row>
    <row r="554" ht="18.78700000" customHeight="1">
      <c s="0" r="A554"/>
      <c s="88" r="B554" t="s">
        <v>685</v>
      </c>
      <c s="89" r="C554" t="s">
        <v>512</v>
      </c>
      <c s="90" r="D554" t="s">
        <v>858</v>
      </c>
      <c s="127" r="E554"/>
      <c s="128" r="F554"/>
      <c s="90" r="G554" t="s">
        <v>686</v>
      </c>
      <c s="91" r="H554">
        <v>8655249.33000000</v>
      </c>
      <c s="91" r="I554"/>
      <c s="91" r="J554">
        <v>8655249.33000000</v>
      </c>
      <c s="91" r="K554"/>
      <c s="91" r="L554"/>
      <c s="91" r="M554"/>
      <c s="91" r="N554"/>
      <c s="91" r="O554"/>
      <c s="91" r="P554"/>
      <c s="91" r="Q554"/>
      <c s="91" r="R554">
        <v>8655249.33000000</v>
      </c>
      <c s="91" r="S554"/>
      <c s="91" r="T554"/>
      <c s="91" r="U554"/>
      <c s="92" r="V554">
        <f>""&amp;B554</f>
      </c>
      <c s="89" r="W554">
        <f>""&amp;C554</f>
      </c>
      <c s="90" r="X554">
        <f>""&amp;D554</f>
      </c>
      <c s="127" r="Y554"/>
      <c s="128" r="Z554"/>
      <c s="90" r="AA554">
        <f>""&amp;G554</f>
      </c>
      <c s="91" r="AB554">
        <v>8655249.33000000</v>
      </c>
      <c s="91" r="AC554"/>
      <c s="91" r="AD554">
        <v>8655249.33000000</v>
      </c>
      <c s="91" r="AE554"/>
      <c s="91" r="AF554"/>
      <c s="91" r="AG554"/>
      <c s="91" r="AH554"/>
      <c s="91" r="AI554"/>
      <c s="91" r="AJ554"/>
      <c s="91" r="AK554"/>
      <c s="91" r="AL554">
        <v>8655249.33000000</v>
      </c>
      <c s="91" r="AM554"/>
      <c s="91" r="AN554"/>
      <c s="93" r="AO554"/>
      <c s="129" r="AP554"/>
      <c s="95" r="AQ554" t="s">
        <v>867</v>
      </c>
      <c s="0" r="AR554"/>
    </row>
    <row r="555" ht="11.25000000" customHeight="1">
      <c s="0" r="A555"/>
      <c s="96" r="B555" t="s">
        <v>688</v>
      </c>
      <c s="89" r="C555" t="s">
        <v>512</v>
      </c>
      <c s="90" r="D555" t="s">
        <v>858</v>
      </c>
      <c s="127" r="E555"/>
      <c s="128" r="F555"/>
      <c s="90" r="G555" t="s">
        <v>689</v>
      </c>
      <c s="91" r="H555">
        <v>8655249.33000000</v>
      </c>
      <c s="91" r="I555"/>
      <c s="91" r="J555">
        <v>8655249.33000000</v>
      </c>
      <c s="91" r="K555"/>
      <c s="91" r="L555"/>
      <c s="91" r="M555"/>
      <c s="91" r="N555"/>
      <c s="91" r="O555"/>
      <c s="91" r="P555"/>
      <c s="91" r="Q555"/>
      <c s="91" r="R555">
        <v>8655249.33000000</v>
      </c>
      <c s="91" r="S555"/>
      <c s="91" r="T555"/>
      <c s="91" r="U555"/>
      <c s="97" r="V555">
        <f>""&amp;B555</f>
      </c>
      <c s="89" r="W555">
        <f>""&amp;C555</f>
      </c>
      <c s="90" r="X555">
        <f>""&amp;D555</f>
      </c>
      <c s="127" r="Y555"/>
      <c s="128" r="Z555"/>
      <c s="90" r="AA555">
        <f>""&amp;G555</f>
      </c>
      <c s="91" r="AB555">
        <v>8655249.33000000</v>
      </c>
      <c s="91" r="AC555"/>
      <c s="91" r="AD555">
        <v>8655249.33000000</v>
      </c>
      <c s="91" r="AE555"/>
      <c s="91" r="AF555"/>
      <c s="91" r="AG555"/>
      <c s="91" r="AH555"/>
      <c s="91" r="AI555"/>
      <c s="91" r="AJ555"/>
      <c s="91" r="AK555"/>
      <c s="91" r="AL555">
        <v>8655249.33000000</v>
      </c>
      <c s="91" r="AM555"/>
      <c s="91" r="AN555"/>
      <c s="93" r="AO555"/>
      <c s="129" r="AP555"/>
      <c s="95" r="AQ555" t="s">
        <v>868</v>
      </c>
      <c s="0" r="AR555"/>
    </row>
    <row r="556" ht="27.65600000" customHeight="1">
      <c s="0" r="A556"/>
      <c s="98" r="B556" t="s">
        <v>712</v>
      </c>
      <c s="99" r="C556" t="s">
        <v>512</v>
      </c>
      <c s="100" r="D556" t="s">
        <v>858</v>
      </c>
      <c s="130" r="E556"/>
      <c s="131" r="F556"/>
      <c s="100" r="G556" t="s">
        <v>713</v>
      </c>
      <c s="91" r="H556">
        <v>8655249.33000000</v>
      </c>
      <c s="104" r="I556"/>
      <c s="91" r="J556">
        <v>8655249.33000000</v>
      </c>
      <c s="104" r="K556"/>
      <c s="105" r="L556"/>
      <c s="105" r="M556"/>
      <c s="105" r="N556"/>
      <c s="105" r="O556"/>
      <c s="105" r="P556"/>
      <c s="105" r="Q556"/>
      <c s="105" r="R556">
        <v>8655249.33000000</v>
      </c>
      <c s="105" r="S556"/>
      <c s="105" r="T556"/>
      <c s="105" r="U556"/>
      <c s="106" r="V556">
        <f>""&amp;B556</f>
      </c>
      <c s="132" r="W556">
        <f>""&amp;C556</f>
      </c>
      <c s="133" r="X556">
        <f>""&amp;D556</f>
      </c>
      <c s="134" r="Y556"/>
      <c s="135" r="Z556"/>
      <c s="108" r="AA556">
        <f>""&amp;G556</f>
      </c>
      <c s="91" r="AB556">
        <v>8655249.33000000</v>
      </c>
      <c s="104" r="AC556"/>
      <c s="91" r="AD556">
        <v>8655249.33000000</v>
      </c>
      <c s="104" r="AE556"/>
      <c s="105" r="AF556"/>
      <c s="105" r="AG556"/>
      <c s="105" r="AH556"/>
      <c s="105" r="AI556"/>
      <c s="105" r="AJ556"/>
      <c s="105" r="AK556"/>
      <c s="105" r="AL556">
        <v>8655249.33000000</v>
      </c>
      <c s="105" r="AM556"/>
      <c s="105" r="AN556"/>
      <c s="112" r="AO556"/>
      <c s="136" r="AP556">
        <f>D556&amp;G556</f>
      </c>
      <c s="95" r="AQ556">
        <f>D556&amp;G556</f>
      </c>
      <c s="0" r="AR556"/>
    </row>
    <row r="557" ht="11.25000000" customHeight="1">
      <c s="0" r="A557"/>
      <c s="88" r="B557" t="s">
        <v>869</v>
      </c>
      <c s="89" r="C557" t="s">
        <v>512</v>
      </c>
      <c s="90" r="D557" t="s">
        <v>870</v>
      </c>
      <c s="127" r="E557"/>
      <c s="128" r="F557"/>
      <c s="90" r="G557" t="s">
        <v>515</v>
      </c>
      <c s="91" r="H557">
        <v>51873861.88000000</v>
      </c>
      <c s="91" r="I557"/>
      <c s="91" r="J557">
        <v>51873861.88000000</v>
      </c>
      <c s="91" r="K557"/>
      <c s="91" r="L557"/>
      <c s="91" r="M557"/>
      <c s="91" r="N557"/>
      <c s="91" r="O557"/>
      <c s="91" r="P557"/>
      <c s="91" r="Q557"/>
      <c s="91" r="R557">
        <v>51339951.88000000</v>
      </c>
      <c s="91" r="S557">
        <v>508610.00000000</v>
      </c>
      <c s="91" r="T557">
        <v>25300.00000000</v>
      </c>
      <c s="91" r="U557"/>
      <c s="92" r="V557">
        <f>""&amp;B557</f>
      </c>
      <c s="89" r="W557">
        <f>""&amp;C557</f>
      </c>
      <c s="90" r="X557">
        <f>""&amp;D557</f>
      </c>
      <c s="127" r="Y557"/>
      <c s="128" r="Z557"/>
      <c s="90" r="AA557">
        <f>""&amp;G557</f>
      </c>
      <c s="91" r="AB557">
        <v>32721598.11000000</v>
      </c>
      <c s="91" r="AC557"/>
      <c s="91" r="AD557">
        <v>32721598.11000000</v>
      </c>
      <c s="91" r="AE557"/>
      <c s="91" r="AF557"/>
      <c s="91" r="AG557"/>
      <c s="91" r="AH557"/>
      <c s="91" r="AI557"/>
      <c s="91" r="AJ557"/>
      <c s="91" r="AK557"/>
      <c s="91" r="AL557">
        <v>32368362.11000000</v>
      </c>
      <c s="91" r="AM557">
        <v>336710.00000000</v>
      </c>
      <c s="91" r="AN557">
        <v>16526.00000000</v>
      </c>
      <c s="93" r="AO557"/>
      <c s="129" r="AP557"/>
      <c s="95" r="AQ557" t="s">
        <v>871</v>
      </c>
      <c s="0" r="AR557"/>
    </row>
    <row r="558" ht="11.25000000" customHeight="1">
      <c s="0" r="A558"/>
      <c s="96" r="B558" t="s">
        <v>872</v>
      </c>
      <c s="89" r="C558" t="s">
        <v>512</v>
      </c>
      <c s="90" r="D558" t="s">
        <v>873</v>
      </c>
      <c s="127" r="E558"/>
      <c s="128" r="F558"/>
      <c s="90" r="G558" t="s">
        <v>515</v>
      </c>
      <c s="91" r="H558">
        <v>33285774.00000000</v>
      </c>
      <c s="91" r="I558"/>
      <c s="91" r="J558">
        <v>33285774.00000000</v>
      </c>
      <c s="91" r="K558"/>
      <c s="91" r="L558"/>
      <c s="91" r="M558"/>
      <c s="91" r="N558"/>
      <c s="91" r="O558"/>
      <c s="91" r="P558"/>
      <c s="91" r="Q558"/>
      <c s="91" r="R558">
        <v>32751864.00000000</v>
      </c>
      <c s="91" r="S558">
        <v>508610.00000000</v>
      </c>
      <c s="91" r="T558">
        <v>25300.00000000</v>
      </c>
      <c s="91" r="U558"/>
      <c s="97" r="V558">
        <f>""&amp;B558</f>
      </c>
      <c s="89" r="W558">
        <f>""&amp;C558</f>
      </c>
      <c s="90" r="X558">
        <f>""&amp;D558</f>
      </c>
      <c s="127" r="Y558"/>
      <c s="128" r="Z558"/>
      <c s="90" r="AA558">
        <f>""&amp;G558</f>
      </c>
      <c s="91" r="AB558">
        <v>23093530.62000000</v>
      </c>
      <c s="91" r="AC558"/>
      <c s="91" r="AD558">
        <v>23093530.62000000</v>
      </c>
      <c s="91" r="AE558"/>
      <c s="91" r="AF558"/>
      <c s="91" r="AG558"/>
      <c s="91" r="AH558"/>
      <c s="91" r="AI558"/>
      <c s="91" r="AJ558"/>
      <c s="91" r="AK558"/>
      <c s="91" r="AL558">
        <v>22740294.62000000</v>
      </c>
      <c s="91" r="AM558">
        <v>336710.00000000</v>
      </c>
      <c s="91" r="AN558">
        <v>16526.00000000</v>
      </c>
      <c s="93" r="AO558"/>
      <c s="129" r="AP558"/>
      <c s="95" r="AQ558" t="s">
        <v>874</v>
      </c>
      <c s="0" r="AR558"/>
    </row>
    <row r="559" ht="18.78700000" customHeight="1">
      <c s="0" r="A559"/>
      <c s="96" r="B559" t="s">
        <v>535</v>
      </c>
      <c s="89" r="C559" t="s">
        <v>512</v>
      </c>
      <c s="90" r="D559" t="s">
        <v>873</v>
      </c>
      <c s="127" r="E559"/>
      <c s="128" r="F559"/>
      <c s="90" r="G559" t="s">
        <v>512</v>
      </c>
      <c s="91" r="H559">
        <v>533910.00000000</v>
      </c>
      <c s="91" r="I559"/>
      <c s="91" r="J559">
        <v>533910.00000000</v>
      </c>
      <c s="91" r="K559"/>
      <c s="91" r="L559"/>
      <c s="91" r="M559"/>
      <c s="91" r="N559"/>
      <c s="91" r="O559"/>
      <c s="91" r="P559"/>
      <c s="91" r="Q559"/>
      <c s="91" r="R559"/>
      <c s="91" r="S559">
        <v>508610.00000000</v>
      </c>
      <c s="91" r="T559">
        <v>25300.00000000</v>
      </c>
      <c s="91" r="U559"/>
      <c s="97" r="V559">
        <f>""&amp;B559</f>
      </c>
      <c s="89" r="W559">
        <f>""&amp;C559</f>
      </c>
      <c s="90" r="X559">
        <f>""&amp;D559</f>
      </c>
      <c s="127" r="Y559"/>
      <c s="128" r="Z559"/>
      <c s="90" r="AA559">
        <f>""&amp;G559</f>
      </c>
      <c s="91" r="AB559">
        <v>353236.00000000</v>
      </c>
      <c s="91" r="AC559"/>
      <c s="91" r="AD559">
        <v>353236.00000000</v>
      </c>
      <c s="91" r="AE559"/>
      <c s="91" r="AF559"/>
      <c s="91" r="AG559"/>
      <c s="91" r="AH559"/>
      <c s="91" r="AI559"/>
      <c s="91" r="AJ559"/>
      <c s="91" r="AK559"/>
      <c s="91" r="AL559"/>
      <c s="91" r="AM559">
        <v>336710.00000000</v>
      </c>
      <c s="91" r="AN559">
        <v>16526.00000000</v>
      </c>
      <c s="93" r="AO559"/>
      <c s="129" r="AP559"/>
      <c s="95" r="AQ559" t="s">
        <v>875</v>
      </c>
      <c s="0" r="AR559"/>
    </row>
    <row r="560" ht="27.65600000" customHeight="1">
      <c s="0" r="A560"/>
      <c s="96" r="B560" t="s">
        <v>537</v>
      </c>
      <c s="89" r="C560" t="s">
        <v>512</v>
      </c>
      <c s="90" r="D560" t="s">
        <v>873</v>
      </c>
      <c s="127" r="E560"/>
      <c s="128" r="F560"/>
      <c s="90" r="G560" t="s">
        <v>538</v>
      </c>
      <c s="91" r="H560">
        <v>533910.00000000</v>
      </c>
      <c s="91" r="I560"/>
      <c s="91" r="J560">
        <v>533910.00000000</v>
      </c>
      <c s="91" r="K560"/>
      <c s="91" r="L560"/>
      <c s="91" r="M560"/>
      <c s="91" r="N560"/>
      <c s="91" r="O560"/>
      <c s="91" r="P560"/>
      <c s="91" r="Q560"/>
      <c s="91" r="R560"/>
      <c s="91" r="S560">
        <v>508610.00000000</v>
      </c>
      <c s="91" r="T560">
        <v>25300.00000000</v>
      </c>
      <c s="91" r="U560"/>
      <c s="97" r="V560">
        <f>""&amp;B560</f>
      </c>
      <c s="89" r="W560">
        <f>""&amp;C560</f>
      </c>
      <c s="90" r="X560">
        <f>""&amp;D560</f>
      </c>
      <c s="127" r="Y560"/>
      <c s="128" r="Z560"/>
      <c s="90" r="AA560">
        <f>""&amp;G560</f>
      </c>
      <c s="91" r="AB560">
        <v>353236.00000000</v>
      </c>
      <c s="91" r="AC560"/>
      <c s="91" r="AD560">
        <v>353236.00000000</v>
      </c>
      <c s="91" r="AE560"/>
      <c s="91" r="AF560"/>
      <c s="91" r="AG560"/>
      <c s="91" r="AH560"/>
      <c s="91" r="AI560"/>
      <c s="91" r="AJ560"/>
      <c s="91" r="AK560"/>
      <c s="91" r="AL560"/>
      <c s="91" r="AM560">
        <v>336710.00000000</v>
      </c>
      <c s="91" r="AN560">
        <v>16526.00000000</v>
      </c>
      <c s="93" r="AO560"/>
      <c s="129" r="AP560"/>
      <c s="95" r="AQ560" t="s">
        <v>876</v>
      </c>
      <c s="0" r="AR560"/>
    </row>
    <row r="561" ht="11.25000000" customHeight="1">
      <c s="0" r="A561"/>
      <c s="98" r="B561" t="s">
        <v>540</v>
      </c>
      <c s="99" r="C561" t="s">
        <v>512</v>
      </c>
      <c s="100" r="D561" t="s">
        <v>873</v>
      </c>
      <c s="130" r="E561"/>
      <c s="131" r="F561"/>
      <c s="100" r="G561" t="s">
        <v>541</v>
      </c>
      <c s="91" r="H561">
        <v>533910.00000000</v>
      </c>
      <c s="104" r="I561"/>
      <c s="91" r="J561">
        <v>533910.00000000</v>
      </c>
      <c s="104" r="K561"/>
      <c s="105" r="L561"/>
      <c s="105" r="M561"/>
      <c s="105" r="N561"/>
      <c s="105" r="O561"/>
      <c s="105" r="P561"/>
      <c s="105" r="Q561"/>
      <c s="105" r="R561"/>
      <c s="105" r="S561">
        <v>508610.00000000</v>
      </c>
      <c s="105" r="T561">
        <v>25300.00000000</v>
      </c>
      <c s="105" r="U561"/>
      <c s="106" r="V561">
        <f>""&amp;B561</f>
      </c>
      <c s="132" r="W561">
        <f>""&amp;C561</f>
      </c>
      <c s="133" r="X561">
        <f>""&amp;D561</f>
      </c>
      <c s="134" r="Y561"/>
      <c s="135" r="Z561"/>
      <c s="108" r="AA561">
        <f>""&amp;G561</f>
      </c>
      <c s="91" r="AB561">
        <v>353236.00000000</v>
      </c>
      <c s="104" r="AC561"/>
      <c s="91" r="AD561">
        <v>353236.00000000</v>
      </c>
      <c s="104" r="AE561"/>
      <c s="105" r="AF561"/>
      <c s="105" r="AG561"/>
      <c s="105" r="AH561"/>
      <c s="105" r="AI561"/>
      <c s="105" r="AJ561"/>
      <c s="105" r="AK561"/>
      <c s="105" r="AL561"/>
      <c s="105" r="AM561">
        <v>336710.00000000</v>
      </c>
      <c s="105" r="AN561">
        <v>16526.00000000</v>
      </c>
      <c s="112" r="AO561"/>
      <c s="136" r="AP561">
        <f>D561&amp;G561</f>
      </c>
      <c s="95" r="AQ561">
        <f>D561&amp;G561</f>
      </c>
      <c s="0" r="AR561"/>
    </row>
    <row r="562" ht="27.65600000" customHeight="1">
      <c s="0" r="A562"/>
      <c s="88" r="B562" t="s">
        <v>610</v>
      </c>
      <c s="89" r="C562" t="s">
        <v>512</v>
      </c>
      <c s="90" r="D562" t="s">
        <v>873</v>
      </c>
      <c s="127" r="E562"/>
      <c s="128" r="F562"/>
      <c s="90" r="G562" t="s">
        <v>611</v>
      </c>
      <c s="91" r="H562">
        <v>32751864.00000000</v>
      </c>
      <c s="91" r="I562"/>
      <c s="91" r="J562">
        <v>32751864.00000000</v>
      </c>
      <c s="91" r="K562"/>
      <c s="91" r="L562"/>
      <c s="91" r="M562"/>
      <c s="91" r="N562"/>
      <c s="91" r="O562"/>
      <c s="91" r="P562"/>
      <c s="91" r="Q562"/>
      <c s="91" r="R562">
        <v>32751864.00000000</v>
      </c>
      <c s="91" r="S562"/>
      <c s="91" r="T562"/>
      <c s="91" r="U562"/>
      <c s="92" r="V562">
        <f>""&amp;B562</f>
      </c>
      <c s="89" r="W562">
        <f>""&amp;C562</f>
      </c>
      <c s="90" r="X562">
        <f>""&amp;D562</f>
      </c>
      <c s="127" r="Y562"/>
      <c s="128" r="Z562"/>
      <c s="90" r="AA562">
        <f>""&amp;G562</f>
      </c>
      <c s="91" r="AB562">
        <v>22740294.62000000</v>
      </c>
      <c s="91" r="AC562"/>
      <c s="91" r="AD562">
        <v>22740294.62000000</v>
      </c>
      <c s="91" r="AE562"/>
      <c s="91" r="AF562"/>
      <c s="91" r="AG562"/>
      <c s="91" r="AH562"/>
      <c s="91" r="AI562"/>
      <c s="91" r="AJ562"/>
      <c s="91" r="AK562"/>
      <c s="91" r="AL562">
        <v>22740294.62000000</v>
      </c>
      <c s="91" r="AM562"/>
      <c s="91" r="AN562"/>
      <c s="93" r="AO562"/>
      <c s="129" r="AP562"/>
      <c s="95" r="AQ562" t="s">
        <v>877</v>
      </c>
      <c s="0" r="AR562"/>
    </row>
    <row r="563" ht="11.25000000" customHeight="1">
      <c s="0" r="A563"/>
      <c s="96" r="B563" t="s">
        <v>733</v>
      </c>
      <c s="89" r="C563" t="s">
        <v>512</v>
      </c>
      <c s="90" r="D563" t="s">
        <v>873</v>
      </c>
      <c s="127" r="E563"/>
      <c s="128" r="F563"/>
      <c s="90" r="G563" t="s">
        <v>734</v>
      </c>
      <c s="91" r="H563">
        <v>32751864.00000000</v>
      </c>
      <c s="91" r="I563"/>
      <c s="91" r="J563">
        <v>32751864.00000000</v>
      </c>
      <c s="91" r="K563"/>
      <c s="91" r="L563"/>
      <c s="91" r="M563"/>
      <c s="91" r="N563"/>
      <c s="91" r="O563"/>
      <c s="91" r="P563"/>
      <c s="91" r="Q563"/>
      <c s="91" r="R563">
        <v>32751864.00000000</v>
      </c>
      <c s="91" r="S563"/>
      <c s="91" r="T563"/>
      <c s="91" r="U563"/>
      <c s="97" r="V563">
        <f>""&amp;B563</f>
      </c>
      <c s="89" r="W563">
        <f>""&amp;C563</f>
      </c>
      <c s="90" r="X563">
        <f>""&amp;D563</f>
      </c>
      <c s="127" r="Y563"/>
      <c s="128" r="Z563"/>
      <c s="90" r="AA563">
        <f>""&amp;G563</f>
      </c>
      <c s="91" r="AB563">
        <v>22740294.62000000</v>
      </c>
      <c s="91" r="AC563"/>
      <c s="91" r="AD563">
        <v>22740294.62000000</v>
      </c>
      <c s="91" r="AE563"/>
      <c s="91" r="AF563"/>
      <c s="91" r="AG563"/>
      <c s="91" r="AH563"/>
      <c s="91" r="AI563"/>
      <c s="91" r="AJ563"/>
      <c s="91" r="AK563"/>
      <c s="91" r="AL563">
        <v>22740294.62000000</v>
      </c>
      <c s="91" r="AM563"/>
      <c s="91" r="AN563"/>
      <c s="93" r="AO563"/>
      <c s="129" r="AP563"/>
      <c s="95" r="AQ563" t="s">
        <v>878</v>
      </c>
      <c s="0" r="AR563"/>
    </row>
    <row r="564" ht="45.39400000" customHeight="1">
      <c s="0" r="A564"/>
      <c s="98" r="B564" t="s">
        <v>736</v>
      </c>
      <c s="99" r="C564" t="s">
        <v>512</v>
      </c>
      <c s="100" r="D564" t="s">
        <v>873</v>
      </c>
      <c s="130" r="E564"/>
      <c s="131" r="F564"/>
      <c s="100" r="G564" t="s">
        <v>737</v>
      </c>
      <c s="91" r="H564">
        <v>32751864.00000000</v>
      </c>
      <c s="104" r="I564"/>
      <c s="91" r="J564">
        <v>32751864.00000000</v>
      </c>
      <c s="104" r="K564"/>
      <c s="105" r="L564"/>
      <c s="105" r="M564"/>
      <c s="105" r="N564"/>
      <c s="105" r="O564"/>
      <c s="105" r="P564"/>
      <c s="105" r="Q564"/>
      <c s="105" r="R564">
        <v>32751864.00000000</v>
      </c>
      <c s="105" r="S564"/>
      <c s="105" r="T564"/>
      <c s="105" r="U564"/>
      <c s="106" r="V564">
        <f>""&amp;B564</f>
      </c>
      <c s="132" r="W564">
        <f>""&amp;C564</f>
      </c>
      <c s="133" r="X564">
        <f>""&amp;D564</f>
      </c>
      <c s="134" r="Y564"/>
      <c s="135" r="Z564"/>
      <c s="108" r="AA564">
        <f>""&amp;G564</f>
      </c>
      <c s="91" r="AB564">
        <v>22740294.62000000</v>
      </c>
      <c s="104" r="AC564"/>
      <c s="91" r="AD564">
        <v>22740294.62000000</v>
      </c>
      <c s="104" r="AE564"/>
      <c s="105" r="AF564"/>
      <c s="105" r="AG564"/>
      <c s="105" r="AH564"/>
      <c s="105" r="AI564"/>
      <c s="105" r="AJ564"/>
      <c s="105" r="AK564"/>
      <c s="105" r="AL564">
        <v>22740294.62000000</v>
      </c>
      <c s="105" r="AM564"/>
      <c s="105" r="AN564"/>
      <c s="112" r="AO564"/>
      <c s="136" r="AP564">
        <f>D564&amp;G564</f>
      </c>
      <c s="95" r="AQ564">
        <f>D564&amp;G564</f>
      </c>
      <c s="0" r="AR564"/>
    </row>
    <row r="565" ht="11.25000000" customHeight="1">
      <c s="0" r="A565"/>
      <c s="88" r="B565" t="s">
        <v>879</v>
      </c>
      <c s="89" r="C565" t="s">
        <v>512</v>
      </c>
      <c s="90" r="D565" t="s">
        <v>880</v>
      </c>
      <c s="127" r="E565"/>
      <c s="128" r="F565"/>
      <c s="90" r="G565" t="s">
        <v>515</v>
      </c>
      <c s="91" r="H565">
        <v>18588087.88000000</v>
      </c>
      <c s="91" r="I565"/>
      <c s="91" r="J565">
        <v>18588087.88000000</v>
      </c>
      <c s="91" r="K565"/>
      <c s="91" r="L565"/>
      <c s="91" r="M565"/>
      <c s="91" r="N565"/>
      <c s="91" r="O565"/>
      <c s="91" r="P565"/>
      <c s="91" r="Q565"/>
      <c s="91" r="R565">
        <v>18588087.88000000</v>
      </c>
      <c s="91" r="S565"/>
      <c s="91" r="T565"/>
      <c s="91" r="U565"/>
      <c s="92" r="V565">
        <f>""&amp;B565</f>
      </c>
      <c s="89" r="W565">
        <f>""&amp;C565</f>
      </c>
      <c s="90" r="X565">
        <f>""&amp;D565</f>
      </c>
      <c s="127" r="Y565"/>
      <c s="128" r="Z565"/>
      <c s="90" r="AA565">
        <f>""&amp;G565</f>
      </c>
      <c s="91" r="AB565">
        <v>9628067.49000000</v>
      </c>
      <c s="91" r="AC565"/>
      <c s="91" r="AD565">
        <v>9628067.49000000</v>
      </c>
      <c s="91" r="AE565"/>
      <c s="91" r="AF565"/>
      <c s="91" r="AG565"/>
      <c s="91" r="AH565"/>
      <c s="91" r="AI565"/>
      <c s="91" r="AJ565"/>
      <c s="91" r="AK565"/>
      <c s="91" r="AL565">
        <v>9628067.49000000</v>
      </c>
      <c s="91" r="AM565"/>
      <c s="91" r="AN565"/>
      <c s="93" r="AO565"/>
      <c s="129" r="AP565"/>
      <c s="95" r="AQ565" t="s">
        <v>881</v>
      </c>
      <c s="0" r="AR565"/>
    </row>
    <row r="566" ht="27.65600000" customHeight="1">
      <c s="0" r="A566"/>
      <c s="96" r="B566" t="s">
        <v>610</v>
      </c>
      <c s="89" r="C566" t="s">
        <v>512</v>
      </c>
      <c s="90" r="D566" t="s">
        <v>880</v>
      </c>
      <c s="127" r="E566"/>
      <c s="128" r="F566"/>
      <c s="90" r="G566" t="s">
        <v>611</v>
      </c>
      <c s="91" r="H566">
        <v>18588087.88000000</v>
      </c>
      <c s="91" r="I566"/>
      <c s="91" r="J566">
        <v>18588087.88000000</v>
      </c>
      <c s="91" r="K566"/>
      <c s="91" r="L566"/>
      <c s="91" r="M566"/>
      <c s="91" r="N566"/>
      <c s="91" r="O566"/>
      <c s="91" r="P566"/>
      <c s="91" r="Q566"/>
      <c s="91" r="R566">
        <v>18588087.88000000</v>
      </c>
      <c s="91" r="S566"/>
      <c s="91" r="T566"/>
      <c s="91" r="U566"/>
      <c s="97" r="V566">
        <f>""&amp;B566</f>
      </c>
      <c s="89" r="W566">
        <f>""&amp;C566</f>
      </c>
      <c s="90" r="X566">
        <f>""&amp;D566</f>
      </c>
      <c s="127" r="Y566"/>
      <c s="128" r="Z566"/>
      <c s="90" r="AA566">
        <f>""&amp;G566</f>
      </c>
      <c s="91" r="AB566">
        <v>9628067.49000000</v>
      </c>
      <c s="91" r="AC566"/>
      <c s="91" r="AD566">
        <v>9628067.49000000</v>
      </c>
      <c s="91" r="AE566"/>
      <c s="91" r="AF566"/>
      <c s="91" r="AG566"/>
      <c s="91" r="AH566"/>
      <c s="91" r="AI566"/>
      <c s="91" r="AJ566"/>
      <c s="91" r="AK566"/>
      <c s="91" r="AL566">
        <v>9628067.49000000</v>
      </c>
      <c s="91" r="AM566"/>
      <c s="91" r="AN566"/>
      <c s="93" r="AO566"/>
      <c s="129" r="AP566"/>
      <c s="95" r="AQ566" t="s">
        <v>882</v>
      </c>
      <c s="0" r="AR566"/>
    </row>
    <row r="567" ht="11.25000000" customHeight="1">
      <c s="0" r="A567"/>
      <c s="96" r="B567" t="s">
        <v>613</v>
      </c>
      <c s="89" r="C567" t="s">
        <v>512</v>
      </c>
      <c s="90" r="D567" t="s">
        <v>880</v>
      </c>
      <c s="127" r="E567"/>
      <c s="128" r="F567"/>
      <c s="90" r="G567" t="s">
        <v>614</v>
      </c>
      <c s="91" r="H567">
        <v>15002553.31000000</v>
      </c>
      <c s="91" r="I567"/>
      <c s="91" r="J567">
        <v>15002553.31000000</v>
      </c>
      <c s="91" r="K567"/>
      <c s="91" r="L567"/>
      <c s="91" r="M567"/>
      <c s="91" r="N567"/>
      <c s="91" r="O567"/>
      <c s="91" r="P567"/>
      <c s="91" r="Q567"/>
      <c s="91" r="R567">
        <v>15002553.31000000</v>
      </c>
      <c s="91" r="S567"/>
      <c s="91" r="T567"/>
      <c s="91" r="U567"/>
      <c s="97" r="V567">
        <f>""&amp;B567</f>
      </c>
      <c s="89" r="W567">
        <f>""&amp;C567</f>
      </c>
      <c s="90" r="X567">
        <f>""&amp;D567</f>
      </c>
      <c s="127" r="Y567"/>
      <c s="128" r="Z567"/>
      <c s="90" r="AA567">
        <f>""&amp;G567</f>
      </c>
      <c s="91" r="AB567">
        <v>6042532.92000000</v>
      </c>
      <c s="91" r="AC567"/>
      <c s="91" r="AD567">
        <v>6042532.92000000</v>
      </c>
      <c s="91" r="AE567"/>
      <c s="91" r="AF567"/>
      <c s="91" r="AG567"/>
      <c s="91" r="AH567"/>
      <c s="91" r="AI567"/>
      <c s="91" r="AJ567"/>
      <c s="91" r="AK567"/>
      <c s="91" r="AL567">
        <v>6042532.92000000</v>
      </c>
      <c s="91" r="AM567"/>
      <c s="91" r="AN567"/>
      <c s="93" r="AO567"/>
      <c s="129" r="AP567"/>
      <c s="95" r="AQ567" t="s">
        <v>883</v>
      </c>
      <c s="0" r="AR567"/>
    </row>
    <row r="568" ht="45.39400000" customHeight="1">
      <c s="0" r="A568"/>
      <c s="98" r="B568" t="s">
        <v>616</v>
      </c>
      <c s="99" r="C568" t="s">
        <v>512</v>
      </c>
      <c s="100" r="D568" t="s">
        <v>880</v>
      </c>
      <c s="130" r="E568"/>
      <c s="131" r="F568"/>
      <c s="100" r="G568" t="s">
        <v>617</v>
      </c>
      <c s="91" r="H568">
        <v>9262699.03000000</v>
      </c>
      <c s="104" r="I568"/>
      <c s="91" r="J568">
        <v>9262699.03000000</v>
      </c>
      <c s="104" r="K568"/>
      <c s="105" r="L568"/>
      <c s="105" r="M568"/>
      <c s="105" r="N568"/>
      <c s="105" r="O568"/>
      <c s="105" r="P568"/>
      <c s="105" r="Q568"/>
      <c s="105" r="R568">
        <v>9262699.03000000</v>
      </c>
      <c s="105" r="S568"/>
      <c s="105" r="T568"/>
      <c s="105" r="U568"/>
      <c s="106" r="V568">
        <f>""&amp;B568</f>
      </c>
      <c s="132" r="W568">
        <f>""&amp;C568</f>
      </c>
      <c s="133" r="X568">
        <f>""&amp;D568</f>
      </c>
      <c s="134" r="Y568"/>
      <c s="135" r="Z568"/>
      <c s="108" r="AA568">
        <f>""&amp;G568</f>
      </c>
      <c s="91" r="AB568">
        <v>5676361.67000000</v>
      </c>
      <c s="104" r="AC568"/>
      <c s="91" r="AD568">
        <v>5676361.67000000</v>
      </c>
      <c s="104" r="AE568"/>
      <c s="105" r="AF568"/>
      <c s="105" r="AG568"/>
      <c s="105" r="AH568"/>
      <c s="105" r="AI568"/>
      <c s="105" r="AJ568"/>
      <c s="105" r="AK568"/>
      <c s="105" r="AL568">
        <v>5676361.67000000</v>
      </c>
      <c s="105" r="AM568"/>
      <c s="105" r="AN568"/>
      <c s="112" r="AO568"/>
      <c s="136" r="AP568">
        <f>D568&amp;G568</f>
      </c>
      <c s="95" r="AQ568">
        <f>D568&amp;G568</f>
      </c>
      <c s="0" r="AR568"/>
    </row>
    <row r="569" ht="11.25000000" customHeight="1">
      <c s="0" r="A569"/>
      <c s="114" r="B569" t="s">
        <v>618</v>
      </c>
      <c s="99" r="C569" t="s">
        <v>512</v>
      </c>
      <c s="100" r="D569" t="s">
        <v>880</v>
      </c>
      <c s="130" r="E569"/>
      <c s="131" r="F569"/>
      <c s="100" r="G569" t="s">
        <v>619</v>
      </c>
      <c s="91" r="H569">
        <v>5739854.28000000</v>
      </c>
      <c s="104" r="I569"/>
      <c s="91" r="J569">
        <v>5739854.28000000</v>
      </c>
      <c s="104" r="K569"/>
      <c s="105" r="L569"/>
      <c s="105" r="M569"/>
      <c s="105" r="N569"/>
      <c s="105" r="O569"/>
      <c s="105" r="P569"/>
      <c s="105" r="Q569"/>
      <c s="105" r="R569">
        <v>5739854.28000000</v>
      </c>
      <c s="105" r="S569"/>
      <c s="105" r="T569"/>
      <c s="105" r="U569"/>
      <c s="115" r="V569">
        <f>""&amp;B569</f>
      </c>
      <c s="132" r="W569">
        <f>""&amp;C569</f>
      </c>
      <c s="133" r="X569">
        <f>""&amp;D569</f>
      </c>
      <c s="134" r="Y569"/>
      <c s="135" r="Z569"/>
      <c s="108" r="AA569">
        <f>""&amp;G569</f>
      </c>
      <c s="91" r="AB569">
        <v>366171.25000000</v>
      </c>
      <c s="104" r="AC569"/>
      <c s="91" r="AD569">
        <v>366171.25000000</v>
      </c>
      <c s="104" r="AE569"/>
      <c s="105" r="AF569"/>
      <c s="105" r="AG569"/>
      <c s="105" r="AH569"/>
      <c s="105" r="AI569"/>
      <c s="105" r="AJ569"/>
      <c s="105" r="AK569"/>
      <c s="105" r="AL569">
        <v>366171.25000000</v>
      </c>
      <c s="105" r="AM569"/>
      <c s="105" r="AN569"/>
      <c s="112" r="AO569"/>
      <c s="136" r="AP569">
        <f>D569&amp;G569</f>
      </c>
      <c s="95" r="AQ569">
        <f>D569&amp;G569</f>
      </c>
      <c s="0" r="AR569"/>
    </row>
    <row r="570" ht="11.25000000" customHeight="1">
      <c s="0" r="A570"/>
      <c s="88" r="B570" t="s">
        <v>733</v>
      </c>
      <c s="89" r="C570" t="s">
        <v>512</v>
      </c>
      <c s="90" r="D570" t="s">
        <v>880</v>
      </c>
      <c s="127" r="E570"/>
      <c s="128" r="F570"/>
      <c s="90" r="G570" t="s">
        <v>734</v>
      </c>
      <c s="91" r="H570">
        <v>3585534.57000000</v>
      </c>
      <c s="91" r="I570"/>
      <c s="91" r="J570">
        <v>3585534.57000000</v>
      </c>
      <c s="91" r="K570"/>
      <c s="91" r="L570"/>
      <c s="91" r="M570"/>
      <c s="91" r="N570"/>
      <c s="91" r="O570"/>
      <c s="91" r="P570"/>
      <c s="91" r="Q570"/>
      <c s="91" r="R570">
        <v>3585534.57000000</v>
      </c>
      <c s="91" r="S570"/>
      <c s="91" r="T570"/>
      <c s="91" r="U570"/>
      <c s="92" r="V570">
        <f>""&amp;B570</f>
      </c>
      <c s="89" r="W570">
        <f>""&amp;C570</f>
      </c>
      <c s="90" r="X570">
        <f>""&amp;D570</f>
      </c>
      <c s="127" r="Y570"/>
      <c s="128" r="Z570"/>
      <c s="90" r="AA570">
        <f>""&amp;G570</f>
      </c>
      <c s="91" r="AB570">
        <v>3585534.57000000</v>
      </c>
      <c s="91" r="AC570"/>
      <c s="91" r="AD570">
        <v>3585534.57000000</v>
      </c>
      <c s="91" r="AE570"/>
      <c s="91" r="AF570"/>
      <c s="91" r="AG570"/>
      <c s="91" r="AH570"/>
      <c s="91" r="AI570"/>
      <c s="91" r="AJ570"/>
      <c s="91" r="AK570"/>
      <c s="91" r="AL570">
        <v>3585534.57000000</v>
      </c>
      <c s="91" r="AM570"/>
      <c s="91" r="AN570"/>
      <c s="93" r="AO570"/>
      <c s="129" r="AP570"/>
      <c s="95" r="AQ570" t="s">
        <v>884</v>
      </c>
      <c s="0" r="AR570"/>
    </row>
    <row r="571" ht="45.39400000" customHeight="1">
      <c s="0" r="A571"/>
      <c s="98" r="B571" t="s">
        <v>736</v>
      </c>
      <c s="99" r="C571" t="s">
        <v>512</v>
      </c>
      <c s="100" r="D571" t="s">
        <v>880</v>
      </c>
      <c s="130" r="E571"/>
      <c s="131" r="F571"/>
      <c s="100" r="G571" t="s">
        <v>737</v>
      </c>
      <c s="91" r="H571">
        <v>3400391.32000000</v>
      </c>
      <c s="104" r="I571"/>
      <c s="91" r="J571">
        <v>3400391.32000000</v>
      </c>
      <c s="104" r="K571"/>
      <c s="105" r="L571"/>
      <c s="105" r="M571"/>
      <c s="105" r="N571"/>
      <c s="105" r="O571"/>
      <c s="105" r="P571"/>
      <c s="105" r="Q571"/>
      <c s="105" r="R571">
        <v>3400391.32000000</v>
      </c>
      <c s="105" r="S571"/>
      <c s="105" r="T571"/>
      <c s="105" r="U571"/>
      <c s="106" r="V571">
        <f>""&amp;B571</f>
      </c>
      <c s="132" r="W571">
        <f>""&amp;C571</f>
      </c>
      <c s="133" r="X571">
        <f>""&amp;D571</f>
      </c>
      <c s="134" r="Y571"/>
      <c s="135" r="Z571"/>
      <c s="108" r="AA571">
        <f>""&amp;G571</f>
      </c>
      <c s="91" r="AB571">
        <v>3400391.32000000</v>
      </c>
      <c s="104" r="AC571"/>
      <c s="91" r="AD571">
        <v>3400391.32000000</v>
      </c>
      <c s="104" r="AE571"/>
      <c s="105" r="AF571"/>
      <c s="105" r="AG571"/>
      <c s="105" r="AH571"/>
      <c s="105" r="AI571"/>
      <c s="105" r="AJ571"/>
      <c s="105" r="AK571"/>
      <c s="105" r="AL571">
        <v>3400391.32000000</v>
      </c>
      <c s="105" r="AM571"/>
      <c s="105" r="AN571"/>
      <c s="112" r="AO571"/>
      <c s="136" r="AP571">
        <f>D571&amp;G571</f>
      </c>
      <c s="95" r="AQ571">
        <f>D571&amp;G571</f>
      </c>
      <c s="0" r="AR571"/>
    </row>
    <row r="572" ht="11.25000000" customHeight="1">
      <c s="0" r="A572"/>
      <c s="114" r="B572" t="s">
        <v>738</v>
      </c>
      <c s="99" r="C572" t="s">
        <v>512</v>
      </c>
      <c s="100" r="D572" t="s">
        <v>880</v>
      </c>
      <c s="130" r="E572"/>
      <c s="131" r="F572"/>
      <c s="100" r="G572" t="s">
        <v>739</v>
      </c>
      <c s="91" r="H572">
        <v>185143.25000000</v>
      </c>
      <c s="104" r="I572"/>
      <c s="91" r="J572">
        <v>185143.25000000</v>
      </c>
      <c s="104" r="K572"/>
      <c s="105" r="L572"/>
      <c s="105" r="M572"/>
      <c s="105" r="N572"/>
      <c s="105" r="O572"/>
      <c s="105" r="P572"/>
      <c s="105" r="Q572"/>
      <c s="105" r="R572">
        <v>185143.25000000</v>
      </c>
      <c s="105" r="S572"/>
      <c s="105" r="T572"/>
      <c s="105" r="U572"/>
      <c s="115" r="V572">
        <f>""&amp;B572</f>
      </c>
      <c s="132" r="W572">
        <f>""&amp;C572</f>
      </c>
      <c s="133" r="X572">
        <f>""&amp;D572</f>
      </c>
      <c s="134" r="Y572"/>
      <c s="135" r="Z572"/>
      <c s="108" r="AA572">
        <f>""&amp;G572</f>
      </c>
      <c s="91" r="AB572">
        <v>185143.25000000</v>
      </c>
      <c s="104" r="AC572"/>
      <c s="91" r="AD572">
        <v>185143.25000000</v>
      </c>
      <c s="104" r="AE572"/>
      <c s="105" r="AF572"/>
      <c s="105" r="AG572"/>
      <c s="105" r="AH572"/>
      <c s="105" r="AI572"/>
      <c s="105" r="AJ572"/>
      <c s="105" r="AK572"/>
      <c s="105" r="AL572">
        <v>185143.25000000</v>
      </c>
      <c s="105" r="AM572"/>
      <c s="105" r="AN572"/>
      <c s="112" r="AO572"/>
      <c s="136" r="AP572">
        <f>D572&amp;G572</f>
      </c>
      <c s="95" r="AQ572">
        <f>D572&amp;G572</f>
      </c>
      <c s="0" r="AR572"/>
    </row>
    <row r="573" ht="11.25000000" customHeight="1">
      <c s="0" r="A573"/>
      <c s="88" r="B573" t="s">
        <v>885</v>
      </c>
      <c s="89" r="C573" t="s">
        <v>512</v>
      </c>
      <c s="90" r="D573" t="s">
        <v>886</v>
      </c>
      <c s="127" r="E573"/>
      <c s="128" r="F573"/>
      <c s="90" r="G573" t="s">
        <v>515</v>
      </c>
      <c s="91" r="H573">
        <v>355910.90000000</v>
      </c>
      <c s="91" r="I573"/>
      <c s="91" r="J573">
        <v>355910.90000000</v>
      </c>
      <c s="91" r="K573"/>
      <c s="91" r="L573"/>
      <c s="91" r="M573"/>
      <c s="91" r="N573"/>
      <c s="91" r="O573"/>
      <c s="91" r="P573"/>
      <c s="91" r="Q573"/>
      <c s="91" r="R573"/>
      <c s="91" r="S573">
        <v>208232.00000000</v>
      </c>
      <c s="91" r="T573">
        <v>147678.90000000</v>
      </c>
      <c s="91" r="U573"/>
      <c s="92" r="V573">
        <f>""&amp;B573</f>
      </c>
      <c s="89" r="W573">
        <f>""&amp;C573</f>
      </c>
      <c s="90" r="X573">
        <f>""&amp;D573</f>
      </c>
      <c s="127" r="Y573"/>
      <c s="128" r="Z573"/>
      <c s="90" r="AA573">
        <f>""&amp;G573</f>
      </c>
      <c s="91" r="AB573">
        <v>179574.80000000</v>
      </c>
      <c s="91" r="AC573"/>
      <c s="91" r="AD573">
        <v>179574.80000000</v>
      </c>
      <c s="91" r="AE573"/>
      <c s="91" r="AF573"/>
      <c s="91" r="AG573"/>
      <c s="91" r="AH573"/>
      <c s="91" r="AI573"/>
      <c s="91" r="AJ573"/>
      <c s="91" r="AK573"/>
      <c s="91" r="AL573"/>
      <c s="91" r="AM573">
        <v>41395.90000000</v>
      </c>
      <c s="91" r="AN573">
        <v>138178.90000000</v>
      </c>
      <c s="93" r="AO573"/>
      <c s="129" r="AP573"/>
      <c s="95" r="AQ573" t="s">
        <v>887</v>
      </c>
      <c s="0" r="AR573"/>
    </row>
    <row r="574" ht="11.25000000" customHeight="1">
      <c s="0" r="A574"/>
      <c s="96" r="B574" t="s">
        <v>888</v>
      </c>
      <c s="89" r="C574" t="s">
        <v>512</v>
      </c>
      <c s="90" r="D574" t="s">
        <v>889</v>
      </c>
      <c s="127" r="E574"/>
      <c s="128" r="F574"/>
      <c s="90" r="G574" t="s">
        <v>515</v>
      </c>
      <c s="91" r="H574">
        <v>170678.90000000</v>
      </c>
      <c s="91" r="I574"/>
      <c s="91" r="J574">
        <v>170678.90000000</v>
      </c>
      <c s="91" r="K574"/>
      <c s="91" r="L574"/>
      <c s="91" r="M574"/>
      <c s="91" r="N574"/>
      <c s="91" r="O574"/>
      <c s="91" r="P574"/>
      <c s="91" r="Q574"/>
      <c s="91" r="R574"/>
      <c s="91" r="S574">
        <v>150000.00000000</v>
      </c>
      <c s="91" r="T574">
        <v>20678.90000000</v>
      </c>
      <c s="91" r="U574"/>
      <c s="97" r="V574">
        <f>""&amp;B574</f>
      </c>
      <c s="89" r="W574">
        <f>""&amp;C574</f>
      </c>
      <c s="90" r="X574">
        <f>""&amp;D574</f>
      </c>
      <c s="127" r="Y574"/>
      <c s="128" r="Z574"/>
      <c s="90" r="AA574">
        <f>""&amp;G574</f>
      </c>
      <c s="91" r="AB574">
        <v>17178.90000000</v>
      </c>
      <c s="91" r="AC574"/>
      <c s="91" r="AD574">
        <v>17178.90000000</v>
      </c>
      <c s="91" r="AE574"/>
      <c s="91" r="AF574"/>
      <c s="91" r="AG574"/>
      <c s="91" r="AH574"/>
      <c s="91" r="AI574"/>
      <c s="91" r="AJ574"/>
      <c s="91" r="AK574"/>
      <c s="91" r="AL574"/>
      <c s="91" r="AM574">
        <v>0.00000000</v>
      </c>
      <c s="91" r="AN574">
        <v>17178.90000000</v>
      </c>
      <c s="93" r="AO574"/>
      <c s="129" r="AP574"/>
      <c s="95" r="AQ574" t="s">
        <v>890</v>
      </c>
      <c s="0" r="AR574"/>
    </row>
    <row r="575" ht="18.78700000" customHeight="1">
      <c s="0" r="A575"/>
      <c s="96" r="B575" t="s">
        <v>535</v>
      </c>
      <c s="89" r="C575" t="s">
        <v>512</v>
      </c>
      <c s="90" r="D575" t="s">
        <v>889</v>
      </c>
      <c s="127" r="E575"/>
      <c s="128" r="F575"/>
      <c s="90" r="G575" t="s">
        <v>512</v>
      </c>
      <c s="91" r="H575">
        <v>170678.90000000</v>
      </c>
      <c s="91" r="I575"/>
      <c s="91" r="J575">
        <v>170678.90000000</v>
      </c>
      <c s="91" r="K575"/>
      <c s="91" r="L575"/>
      <c s="91" r="M575"/>
      <c s="91" r="N575"/>
      <c s="91" r="O575"/>
      <c s="91" r="P575"/>
      <c s="91" r="Q575"/>
      <c s="91" r="R575"/>
      <c s="91" r="S575">
        <v>150000.00000000</v>
      </c>
      <c s="91" r="T575">
        <v>20678.90000000</v>
      </c>
      <c s="91" r="U575"/>
      <c s="97" r="V575">
        <f>""&amp;B575</f>
      </c>
      <c s="89" r="W575">
        <f>""&amp;C575</f>
      </c>
      <c s="90" r="X575">
        <f>""&amp;D575</f>
      </c>
      <c s="127" r="Y575"/>
      <c s="128" r="Z575"/>
      <c s="90" r="AA575">
        <f>""&amp;G575</f>
      </c>
      <c s="91" r="AB575">
        <v>17178.90000000</v>
      </c>
      <c s="91" r="AC575"/>
      <c s="91" r="AD575">
        <v>17178.90000000</v>
      </c>
      <c s="91" r="AE575"/>
      <c s="91" r="AF575"/>
      <c s="91" r="AG575"/>
      <c s="91" r="AH575"/>
      <c s="91" r="AI575"/>
      <c s="91" r="AJ575"/>
      <c s="91" r="AK575"/>
      <c s="91" r="AL575"/>
      <c s="91" r="AM575">
        <v>0.00000000</v>
      </c>
      <c s="91" r="AN575">
        <v>17178.90000000</v>
      </c>
      <c s="93" r="AO575"/>
      <c s="129" r="AP575"/>
      <c s="95" r="AQ575" t="s">
        <v>891</v>
      </c>
      <c s="0" r="AR575"/>
    </row>
    <row r="576" ht="27.65600000" customHeight="1">
      <c s="0" r="A576"/>
      <c s="96" r="B576" t="s">
        <v>537</v>
      </c>
      <c s="89" r="C576" t="s">
        <v>512</v>
      </c>
      <c s="90" r="D576" t="s">
        <v>889</v>
      </c>
      <c s="127" r="E576"/>
      <c s="128" r="F576"/>
      <c s="90" r="G576" t="s">
        <v>538</v>
      </c>
      <c s="91" r="H576">
        <v>170678.90000000</v>
      </c>
      <c s="91" r="I576"/>
      <c s="91" r="J576">
        <v>170678.90000000</v>
      </c>
      <c s="91" r="K576"/>
      <c s="91" r="L576"/>
      <c s="91" r="M576"/>
      <c s="91" r="N576"/>
      <c s="91" r="O576"/>
      <c s="91" r="P576"/>
      <c s="91" r="Q576"/>
      <c s="91" r="R576"/>
      <c s="91" r="S576">
        <v>150000.00000000</v>
      </c>
      <c s="91" r="T576">
        <v>20678.90000000</v>
      </c>
      <c s="91" r="U576"/>
      <c s="97" r="V576">
        <f>""&amp;B576</f>
      </c>
      <c s="89" r="W576">
        <f>""&amp;C576</f>
      </c>
      <c s="90" r="X576">
        <f>""&amp;D576</f>
      </c>
      <c s="127" r="Y576"/>
      <c s="128" r="Z576"/>
      <c s="90" r="AA576">
        <f>""&amp;G576</f>
      </c>
      <c s="91" r="AB576">
        <v>17178.90000000</v>
      </c>
      <c s="91" r="AC576"/>
      <c s="91" r="AD576">
        <v>17178.90000000</v>
      </c>
      <c s="91" r="AE576"/>
      <c s="91" r="AF576"/>
      <c s="91" r="AG576"/>
      <c s="91" r="AH576"/>
      <c s="91" r="AI576"/>
      <c s="91" r="AJ576"/>
      <c s="91" r="AK576"/>
      <c s="91" r="AL576"/>
      <c s="91" r="AM576">
        <v>0.00000000</v>
      </c>
      <c s="91" r="AN576">
        <v>17178.90000000</v>
      </c>
      <c s="93" r="AO576"/>
      <c s="129" r="AP576"/>
      <c s="95" r="AQ576" t="s">
        <v>892</v>
      </c>
      <c s="0" r="AR576"/>
    </row>
    <row r="577" ht="18.78700000" customHeight="1">
      <c s="0" r="A577"/>
      <c s="98" r="B577" t="s">
        <v>549</v>
      </c>
      <c s="99" r="C577" t="s">
        <v>512</v>
      </c>
      <c s="100" r="D577" t="s">
        <v>889</v>
      </c>
      <c s="130" r="E577"/>
      <c s="131" r="F577"/>
      <c s="100" r="G577" t="s">
        <v>550</v>
      </c>
      <c s="91" r="H577">
        <v>500.00000000</v>
      </c>
      <c s="104" r="I577"/>
      <c s="91" r="J577">
        <v>500.00000000</v>
      </c>
      <c s="104" r="K577"/>
      <c s="105" r="L577"/>
      <c s="105" r="M577"/>
      <c s="105" r="N577"/>
      <c s="105" r="O577"/>
      <c s="105" r="P577"/>
      <c s="105" r="Q577"/>
      <c s="105" r="R577"/>
      <c s="105" r="S577"/>
      <c s="105" r="T577">
        <v>500.00000000</v>
      </c>
      <c s="105" r="U577"/>
      <c s="106" r="V577">
        <f>""&amp;B577</f>
      </c>
      <c s="132" r="W577">
        <f>""&amp;C577</f>
      </c>
      <c s="133" r="X577">
        <f>""&amp;D577</f>
      </c>
      <c s="134" r="Y577"/>
      <c s="135" r="Z577"/>
      <c s="108" r="AA577">
        <f>""&amp;G577</f>
      </c>
      <c s="91" r="AB577">
        <v>0.00000000</v>
      </c>
      <c s="104" r="AC577"/>
      <c s="91" r="AD577">
        <v>0.00000000</v>
      </c>
      <c s="104" r="AE577"/>
      <c s="105" r="AF577"/>
      <c s="105" r="AG577"/>
      <c s="105" r="AH577"/>
      <c s="105" r="AI577"/>
      <c s="105" r="AJ577"/>
      <c s="105" r="AK577"/>
      <c s="105" r="AL577"/>
      <c s="105" r="AM577"/>
      <c s="105" r="AN577">
        <v>0.00000000</v>
      </c>
      <c s="112" r="AO577"/>
      <c s="136" r="AP577">
        <f>D577&amp;G577</f>
      </c>
      <c s="95" r="AQ577">
        <f>D577&amp;G577</f>
      </c>
      <c s="0" r="AR577"/>
    </row>
    <row r="578" ht="11.25000000" customHeight="1">
      <c s="0" r="A578"/>
      <c s="114" r="B578" t="s">
        <v>540</v>
      </c>
      <c s="99" r="C578" t="s">
        <v>512</v>
      </c>
      <c s="100" r="D578" t="s">
        <v>889</v>
      </c>
      <c s="130" r="E578"/>
      <c s="131" r="F578"/>
      <c s="100" r="G578" t="s">
        <v>541</v>
      </c>
      <c s="91" r="H578">
        <v>170178.90000000</v>
      </c>
      <c s="104" r="I578"/>
      <c s="91" r="J578">
        <v>170178.90000000</v>
      </c>
      <c s="104" r="K578"/>
      <c s="105" r="L578"/>
      <c s="105" r="M578"/>
      <c s="105" r="N578"/>
      <c s="105" r="O578"/>
      <c s="105" r="P578"/>
      <c s="105" r="Q578"/>
      <c s="105" r="R578"/>
      <c s="105" r="S578">
        <v>150000.00000000</v>
      </c>
      <c s="105" r="T578">
        <v>20178.90000000</v>
      </c>
      <c s="105" r="U578"/>
      <c s="115" r="V578">
        <f>""&amp;B578</f>
      </c>
      <c s="132" r="W578">
        <f>""&amp;C578</f>
      </c>
      <c s="133" r="X578">
        <f>""&amp;D578</f>
      </c>
      <c s="134" r="Y578"/>
      <c s="135" r="Z578"/>
      <c s="108" r="AA578">
        <f>""&amp;G578</f>
      </c>
      <c s="91" r="AB578">
        <v>17178.90000000</v>
      </c>
      <c s="104" r="AC578"/>
      <c s="91" r="AD578">
        <v>17178.90000000</v>
      </c>
      <c s="104" r="AE578"/>
      <c s="105" r="AF578"/>
      <c s="105" r="AG578"/>
      <c s="105" r="AH578"/>
      <c s="105" r="AI578"/>
      <c s="105" r="AJ578"/>
      <c s="105" r="AK578"/>
      <c s="105" r="AL578"/>
      <c s="105" r="AM578">
        <v>0.00000000</v>
      </c>
      <c s="105" r="AN578">
        <v>17178.90000000</v>
      </c>
      <c s="112" r="AO578"/>
      <c s="136" r="AP578">
        <f>D578&amp;G578</f>
      </c>
      <c s="95" r="AQ578">
        <f>D578&amp;G578</f>
      </c>
      <c s="0" r="AR578"/>
    </row>
    <row r="579" ht="18.78700000" customHeight="1">
      <c s="0" r="A579"/>
      <c s="88" r="B579" t="s">
        <v>893</v>
      </c>
      <c s="89" r="C579" t="s">
        <v>512</v>
      </c>
      <c s="90" r="D579" t="s">
        <v>894</v>
      </c>
      <c s="127" r="E579"/>
      <c s="128" r="F579"/>
      <c s="90" r="G579" t="s">
        <v>515</v>
      </c>
      <c s="91" r="H579">
        <v>185232.00000000</v>
      </c>
      <c s="91" r="I579"/>
      <c s="91" r="J579">
        <v>185232.00000000</v>
      </c>
      <c s="91" r="K579"/>
      <c s="91" r="L579"/>
      <c s="91" r="M579"/>
      <c s="91" r="N579"/>
      <c s="91" r="O579"/>
      <c s="91" r="P579"/>
      <c s="91" r="Q579"/>
      <c s="91" r="R579"/>
      <c s="91" r="S579">
        <v>58232.00000000</v>
      </c>
      <c s="91" r="T579">
        <v>127000.00000000</v>
      </c>
      <c s="91" r="U579"/>
      <c s="92" r="V579">
        <f>""&amp;B579</f>
      </c>
      <c s="89" r="W579">
        <f>""&amp;C579</f>
      </c>
      <c s="90" r="X579">
        <f>""&amp;D579</f>
      </c>
      <c s="127" r="Y579"/>
      <c s="128" r="Z579"/>
      <c s="90" r="AA579">
        <f>""&amp;G579</f>
      </c>
      <c s="91" r="AB579">
        <v>162395.90000000</v>
      </c>
      <c s="91" r="AC579"/>
      <c s="91" r="AD579">
        <v>162395.90000000</v>
      </c>
      <c s="91" r="AE579"/>
      <c s="91" r="AF579"/>
      <c s="91" r="AG579"/>
      <c s="91" r="AH579"/>
      <c s="91" r="AI579"/>
      <c s="91" r="AJ579"/>
      <c s="91" r="AK579"/>
      <c s="91" r="AL579"/>
      <c s="91" r="AM579">
        <v>41395.90000000</v>
      </c>
      <c s="91" r="AN579">
        <v>121000.00000000</v>
      </c>
      <c s="93" r="AO579"/>
      <c s="129" r="AP579"/>
      <c s="95" r="AQ579" t="s">
        <v>895</v>
      </c>
      <c s="0" r="AR579"/>
    </row>
    <row r="580" ht="18.78700000" customHeight="1">
      <c s="0" r="A580"/>
      <c s="96" r="B580" t="s">
        <v>535</v>
      </c>
      <c s="89" r="C580" t="s">
        <v>512</v>
      </c>
      <c s="90" r="D580" t="s">
        <v>894</v>
      </c>
      <c s="127" r="E580"/>
      <c s="128" r="F580"/>
      <c s="90" r="G580" t="s">
        <v>512</v>
      </c>
      <c s="91" r="H580">
        <v>185232.00000000</v>
      </c>
      <c s="91" r="I580"/>
      <c s="91" r="J580">
        <v>185232.00000000</v>
      </c>
      <c s="91" r="K580"/>
      <c s="91" r="L580"/>
      <c s="91" r="M580"/>
      <c s="91" r="N580"/>
      <c s="91" r="O580"/>
      <c s="91" r="P580"/>
      <c s="91" r="Q580"/>
      <c s="91" r="R580"/>
      <c s="91" r="S580">
        <v>58232.00000000</v>
      </c>
      <c s="91" r="T580">
        <v>127000.00000000</v>
      </c>
      <c s="91" r="U580"/>
      <c s="97" r="V580">
        <f>""&amp;B580</f>
      </c>
      <c s="89" r="W580">
        <f>""&amp;C580</f>
      </c>
      <c s="90" r="X580">
        <f>""&amp;D580</f>
      </c>
      <c s="127" r="Y580"/>
      <c s="128" r="Z580"/>
      <c s="90" r="AA580">
        <f>""&amp;G580</f>
      </c>
      <c s="91" r="AB580">
        <v>162395.90000000</v>
      </c>
      <c s="91" r="AC580"/>
      <c s="91" r="AD580">
        <v>162395.90000000</v>
      </c>
      <c s="91" r="AE580"/>
      <c s="91" r="AF580"/>
      <c s="91" r="AG580"/>
      <c s="91" r="AH580"/>
      <c s="91" r="AI580"/>
      <c s="91" r="AJ580"/>
      <c s="91" r="AK580"/>
      <c s="91" r="AL580"/>
      <c s="91" r="AM580">
        <v>41395.90000000</v>
      </c>
      <c s="91" r="AN580">
        <v>121000.00000000</v>
      </c>
      <c s="93" r="AO580"/>
      <c s="129" r="AP580"/>
      <c s="95" r="AQ580" t="s">
        <v>896</v>
      </c>
      <c s="0" r="AR580"/>
    </row>
    <row r="581" ht="27.65600000" customHeight="1">
      <c s="0" r="A581"/>
      <c s="96" r="B581" t="s">
        <v>537</v>
      </c>
      <c s="89" r="C581" t="s">
        <v>512</v>
      </c>
      <c s="90" r="D581" t="s">
        <v>894</v>
      </c>
      <c s="127" r="E581"/>
      <c s="128" r="F581"/>
      <c s="90" r="G581" t="s">
        <v>538</v>
      </c>
      <c s="91" r="H581">
        <v>185232.00000000</v>
      </c>
      <c s="91" r="I581"/>
      <c s="91" r="J581">
        <v>185232.00000000</v>
      </c>
      <c s="91" r="K581"/>
      <c s="91" r="L581"/>
      <c s="91" r="M581"/>
      <c s="91" r="N581"/>
      <c s="91" r="O581"/>
      <c s="91" r="P581"/>
      <c s="91" r="Q581"/>
      <c s="91" r="R581"/>
      <c s="91" r="S581">
        <v>58232.00000000</v>
      </c>
      <c s="91" r="T581">
        <v>127000.00000000</v>
      </c>
      <c s="91" r="U581"/>
      <c s="97" r="V581">
        <f>""&amp;B581</f>
      </c>
      <c s="89" r="W581">
        <f>""&amp;C581</f>
      </c>
      <c s="90" r="X581">
        <f>""&amp;D581</f>
      </c>
      <c s="127" r="Y581"/>
      <c s="128" r="Z581"/>
      <c s="90" r="AA581">
        <f>""&amp;G581</f>
      </c>
      <c s="91" r="AB581">
        <v>162395.90000000</v>
      </c>
      <c s="91" r="AC581"/>
      <c s="91" r="AD581">
        <v>162395.90000000</v>
      </c>
      <c s="91" r="AE581"/>
      <c s="91" r="AF581"/>
      <c s="91" r="AG581"/>
      <c s="91" r="AH581"/>
      <c s="91" r="AI581"/>
      <c s="91" r="AJ581"/>
      <c s="91" r="AK581"/>
      <c s="91" r="AL581"/>
      <c s="91" r="AM581">
        <v>41395.90000000</v>
      </c>
      <c s="91" r="AN581">
        <v>121000.00000000</v>
      </c>
      <c s="93" r="AO581"/>
      <c s="129" r="AP581"/>
      <c s="95" r="AQ581" t="s">
        <v>897</v>
      </c>
      <c s="0" r="AR581"/>
    </row>
    <row r="582" ht="18.78700000" customHeight="1">
      <c s="0" r="A582"/>
      <c s="98" r="B582" t="s">
        <v>549</v>
      </c>
      <c s="99" r="C582" t="s">
        <v>512</v>
      </c>
      <c s="100" r="D582" t="s">
        <v>894</v>
      </c>
      <c s="130" r="E582"/>
      <c s="131" r="F582"/>
      <c s="100" r="G582" t="s">
        <v>550</v>
      </c>
      <c s="91" r="H582">
        <v>130000.00000000</v>
      </c>
      <c s="104" r="I582"/>
      <c s="91" r="J582">
        <v>130000.00000000</v>
      </c>
      <c s="104" r="K582"/>
      <c s="105" r="L582"/>
      <c s="105" r="M582"/>
      <c s="105" r="N582"/>
      <c s="105" r="O582"/>
      <c s="105" r="P582"/>
      <c s="105" r="Q582"/>
      <c s="105" r="R582"/>
      <c s="105" r="S582">
        <v>3000.00000000</v>
      </c>
      <c s="105" r="T582">
        <v>127000.00000000</v>
      </c>
      <c s="105" r="U582"/>
      <c s="106" r="V582">
        <f>""&amp;B582</f>
      </c>
      <c s="132" r="W582">
        <f>""&amp;C582</f>
      </c>
      <c s="133" r="X582">
        <f>""&amp;D582</f>
      </c>
      <c s="134" r="Y582"/>
      <c s="135" r="Z582"/>
      <c s="108" r="AA582">
        <f>""&amp;G582</f>
      </c>
      <c s="91" r="AB582">
        <v>121000.00000000</v>
      </c>
      <c s="104" r="AC582"/>
      <c s="91" r="AD582">
        <v>121000.00000000</v>
      </c>
      <c s="104" r="AE582"/>
      <c s="105" r="AF582"/>
      <c s="105" r="AG582"/>
      <c s="105" r="AH582"/>
      <c s="105" r="AI582"/>
      <c s="105" r="AJ582"/>
      <c s="105" r="AK582"/>
      <c s="105" r="AL582"/>
      <c s="105" r="AM582">
        <v>0.00000000</v>
      </c>
      <c s="105" r="AN582">
        <v>121000.00000000</v>
      </c>
      <c s="112" r="AO582"/>
      <c s="136" r="AP582">
        <f>D582&amp;G582</f>
      </c>
      <c s="95" r="AQ582">
        <f>D582&amp;G582</f>
      </c>
      <c s="0" r="AR582"/>
    </row>
    <row r="583" ht="11.25000000" customHeight="1">
      <c s="0" r="A583"/>
      <c s="114" r="B583" t="s">
        <v>540</v>
      </c>
      <c s="99" r="C583" t="s">
        <v>512</v>
      </c>
      <c s="100" r="D583" t="s">
        <v>894</v>
      </c>
      <c s="130" r="E583"/>
      <c s="131" r="F583"/>
      <c s="100" r="G583" t="s">
        <v>541</v>
      </c>
      <c s="91" r="H583">
        <v>55232.00000000</v>
      </c>
      <c s="104" r="I583"/>
      <c s="91" r="J583">
        <v>55232.00000000</v>
      </c>
      <c s="104" r="K583"/>
      <c s="105" r="L583"/>
      <c s="105" r="M583"/>
      <c s="105" r="N583"/>
      <c s="105" r="O583"/>
      <c s="105" r="P583"/>
      <c s="105" r="Q583"/>
      <c s="105" r="R583"/>
      <c s="105" r="S583">
        <v>55232.00000000</v>
      </c>
      <c s="105" r="T583"/>
      <c s="105" r="U583"/>
      <c s="115" r="V583">
        <f>""&amp;B583</f>
      </c>
      <c s="132" r="W583">
        <f>""&amp;C583</f>
      </c>
      <c s="133" r="X583">
        <f>""&amp;D583</f>
      </c>
      <c s="134" r="Y583"/>
      <c s="135" r="Z583"/>
      <c s="108" r="AA583">
        <f>""&amp;G583</f>
      </c>
      <c s="91" r="AB583">
        <v>41395.90000000</v>
      </c>
      <c s="104" r="AC583"/>
      <c s="91" r="AD583">
        <v>41395.90000000</v>
      </c>
      <c s="104" r="AE583"/>
      <c s="105" r="AF583"/>
      <c s="105" r="AG583"/>
      <c s="105" r="AH583"/>
      <c s="105" r="AI583"/>
      <c s="105" r="AJ583"/>
      <c s="105" r="AK583"/>
      <c s="105" r="AL583"/>
      <c s="105" r="AM583">
        <v>41395.90000000</v>
      </c>
      <c s="105" r="AN583"/>
      <c s="112" r="AO583"/>
      <c s="136" r="AP583">
        <f>D583&amp;G583</f>
      </c>
      <c s="95" r="AQ583">
        <f>D583&amp;G583</f>
      </c>
      <c s="0" r="AR583"/>
    </row>
    <row r="584" ht="18.78700000" customHeight="1">
      <c s="0" r="A584"/>
      <c s="88" r="B584" t="s">
        <v>898</v>
      </c>
      <c s="89" r="C584" t="s">
        <v>512</v>
      </c>
      <c s="90" r="D584" t="s">
        <v>899</v>
      </c>
      <c s="127" r="E584"/>
      <c s="128" r="F584"/>
      <c s="90" r="G584" t="s">
        <v>515</v>
      </c>
      <c s="91" r="H584">
        <v>49178.85000000</v>
      </c>
      <c s="91" r="I584"/>
      <c s="91" r="J584">
        <v>49178.85000000</v>
      </c>
      <c s="91" r="K584"/>
      <c s="91" r="L584"/>
      <c s="91" r="M584"/>
      <c s="91" r="N584"/>
      <c s="91" r="O584"/>
      <c s="91" r="P584"/>
      <c s="91" r="Q584"/>
      <c s="91" r="R584">
        <v>49178.85000000</v>
      </c>
      <c s="91" r="S584"/>
      <c s="91" r="T584"/>
      <c s="91" r="U584"/>
      <c s="92" r="V584">
        <f>""&amp;B584</f>
      </c>
      <c s="89" r="W584">
        <f>""&amp;C584</f>
      </c>
      <c s="90" r="X584">
        <f>""&amp;D584</f>
      </c>
      <c s="127" r="Y584"/>
      <c s="128" r="Z584"/>
      <c s="90" r="AA584">
        <f>""&amp;G584</f>
      </c>
      <c s="91" r="AB584">
        <v>0.00000000</v>
      </c>
      <c s="91" r="AC584"/>
      <c s="91" r="AD584">
        <v>0.00000000</v>
      </c>
      <c s="91" r="AE584"/>
      <c s="91" r="AF584"/>
      <c s="91" r="AG584"/>
      <c s="91" r="AH584"/>
      <c s="91" r="AI584"/>
      <c s="91" r="AJ584"/>
      <c s="91" r="AK584"/>
      <c s="91" r="AL584">
        <v>0.00000000</v>
      </c>
      <c s="91" r="AM584"/>
      <c s="91" r="AN584"/>
      <c s="93" r="AO584"/>
      <c s="129" r="AP584"/>
      <c s="95" r="AQ584" t="s">
        <v>900</v>
      </c>
      <c s="0" r="AR584"/>
    </row>
    <row r="585" ht="18.78700000" customHeight="1">
      <c s="0" r="A585"/>
      <c s="96" r="B585" t="s">
        <v>901</v>
      </c>
      <c s="89" r="C585" t="s">
        <v>512</v>
      </c>
      <c s="90" r="D585" t="s">
        <v>902</v>
      </c>
      <c s="127" r="E585"/>
      <c s="128" r="F585"/>
      <c s="90" r="G585" t="s">
        <v>515</v>
      </c>
      <c s="91" r="H585">
        <v>49178.85000000</v>
      </c>
      <c s="91" r="I585"/>
      <c s="91" r="J585">
        <v>49178.85000000</v>
      </c>
      <c s="91" r="K585"/>
      <c s="91" r="L585"/>
      <c s="91" r="M585"/>
      <c s="91" r="N585"/>
      <c s="91" r="O585"/>
      <c s="91" r="P585"/>
      <c s="91" r="Q585"/>
      <c s="91" r="R585">
        <v>49178.85000000</v>
      </c>
      <c s="91" r="S585"/>
      <c s="91" r="T585"/>
      <c s="91" r="U585"/>
      <c s="97" r="V585">
        <f>""&amp;B585</f>
      </c>
      <c s="89" r="W585">
        <f>""&amp;C585</f>
      </c>
      <c s="90" r="X585">
        <f>""&amp;D585</f>
      </c>
      <c s="127" r="Y585"/>
      <c s="128" r="Z585"/>
      <c s="90" r="AA585">
        <f>""&amp;G585</f>
      </c>
      <c s="91" r="AB585">
        <v>0.00000000</v>
      </c>
      <c s="91" r="AC585"/>
      <c s="91" r="AD585">
        <v>0.00000000</v>
      </c>
      <c s="91" r="AE585"/>
      <c s="91" r="AF585"/>
      <c s="91" r="AG585"/>
      <c s="91" r="AH585"/>
      <c s="91" r="AI585"/>
      <c s="91" r="AJ585"/>
      <c s="91" r="AK585"/>
      <c s="91" r="AL585">
        <v>0.00000000</v>
      </c>
      <c s="91" r="AM585"/>
      <c s="91" r="AN585"/>
      <c s="93" r="AO585"/>
      <c s="129" r="AP585"/>
      <c s="95" r="AQ585" t="s">
        <v>903</v>
      </c>
      <c s="0" r="AR585"/>
    </row>
    <row r="586" ht="18.78700000" customHeight="1">
      <c s="0" r="A586"/>
      <c s="96" r="B586" t="s">
        <v>904</v>
      </c>
      <c s="89" r="C586" t="s">
        <v>512</v>
      </c>
      <c s="90" r="D586" t="s">
        <v>902</v>
      </c>
      <c s="127" r="E586"/>
      <c s="128" r="F586"/>
      <c s="90" r="G586" t="s">
        <v>905</v>
      </c>
      <c s="91" r="H586">
        <v>49178.85000000</v>
      </c>
      <c s="91" r="I586"/>
      <c s="91" r="J586">
        <v>49178.85000000</v>
      </c>
      <c s="91" r="K586"/>
      <c s="91" r="L586"/>
      <c s="91" r="M586"/>
      <c s="91" r="N586"/>
      <c s="91" r="O586"/>
      <c s="91" r="P586"/>
      <c s="91" r="Q586"/>
      <c s="91" r="R586">
        <v>49178.85000000</v>
      </c>
      <c s="91" r="S586"/>
      <c s="91" r="T586"/>
      <c s="91" r="U586"/>
      <c s="97" r="V586">
        <f>""&amp;B586</f>
      </c>
      <c s="89" r="W586">
        <f>""&amp;C586</f>
      </c>
      <c s="90" r="X586">
        <f>""&amp;D586</f>
      </c>
      <c s="127" r="Y586"/>
      <c s="128" r="Z586"/>
      <c s="90" r="AA586">
        <f>""&amp;G586</f>
      </c>
      <c s="91" r="AB586">
        <v>0.00000000</v>
      </c>
      <c s="91" r="AC586"/>
      <c s="91" r="AD586">
        <v>0.00000000</v>
      </c>
      <c s="91" r="AE586"/>
      <c s="91" r="AF586"/>
      <c s="91" r="AG586"/>
      <c s="91" r="AH586"/>
      <c s="91" r="AI586"/>
      <c s="91" r="AJ586"/>
      <c s="91" r="AK586"/>
      <c s="91" r="AL586">
        <v>0.00000000</v>
      </c>
      <c s="91" r="AM586"/>
      <c s="91" r="AN586"/>
      <c s="93" r="AO586"/>
      <c s="129" r="AP586"/>
      <c s="95" r="AQ586" t="s">
        <v>906</v>
      </c>
      <c s="0" r="AR586"/>
    </row>
    <row r="587" ht="11.25000000" customHeight="1">
      <c s="0" r="A587"/>
      <c s="98" r="B587" t="s">
        <v>907</v>
      </c>
      <c s="99" r="C587" t="s">
        <v>512</v>
      </c>
      <c s="100" r="D587" t="s">
        <v>902</v>
      </c>
      <c s="130" r="E587"/>
      <c s="131" r="F587"/>
      <c s="100" r="G587" t="s">
        <v>908</v>
      </c>
      <c s="91" r="H587">
        <v>49178.85000000</v>
      </c>
      <c s="104" r="I587"/>
      <c s="91" r="J587">
        <v>49178.85000000</v>
      </c>
      <c s="104" r="K587"/>
      <c s="105" r="L587"/>
      <c s="105" r="M587"/>
      <c s="105" r="N587"/>
      <c s="105" r="O587"/>
      <c s="105" r="P587"/>
      <c s="105" r="Q587"/>
      <c s="105" r="R587">
        <v>49178.85000000</v>
      </c>
      <c s="105" r="S587"/>
      <c s="105" r="T587"/>
      <c s="105" r="U587"/>
      <c s="106" r="V587">
        <f>""&amp;B587</f>
      </c>
      <c s="132" r="W587">
        <f>""&amp;C587</f>
      </c>
      <c s="133" r="X587">
        <f>""&amp;D587</f>
      </c>
      <c s="134" r="Y587"/>
      <c s="135" r="Z587"/>
      <c s="108" r="AA587">
        <f>""&amp;G587</f>
      </c>
      <c s="91" r="AB587">
        <v>0.00000000</v>
      </c>
      <c s="104" r="AC587"/>
      <c s="91" r="AD587">
        <v>0.00000000</v>
      </c>
      <c s="104" r="AE587"/>
      <c s="105" r="AF587"/>
      <c s="105" r="AG587"/>
      <c s="105" r="AH587"/>
      <c s="105" r="AI587"/>
      <c s="105" r="AJ587"/>
      <c s="105" r="AK587"/>
      <c s="105" r="AL587">
        <v>0.00000000</v>
      </c>
      <c s="105" r="AM587"/>
      <c s="105" r="AN587"/>
      <c s="112" r="AO587"/>
      <c s="136" r="AP587">
        <f>D587&amp;G587</f>
      </c>
      <c s="95" r="AQ587">
        <f>D587&amp;G587</f>
      </c>
      <c s="0" r="AR587"/>
    </row>
    <row r="588" ht="27.65600000" customHeight="1">
      <c s="0" r="A588"/>
      <c s="88" r="B588" t="s">
        <v>909</v>
      </c>
      <c s="89" r="C588" t="s">
        <v>512</v>
      </c>
      <c s="90" r="D588" t="s">
        <v>910</v>
      </c>
      <c s="127" r="E588"/>
      <c s="128" r="F588"/>
      <c s="90" r="G588" t="s">
        <v>515</v>
      </c>
      <c s="91" r="H588">
        <v>0.00000000</v>
      </c>
      <c s="91" r="I588"/>
      <c s="91" r="J588">
        <v>0.00000000</v>
      </c>
      <c s="91" r="K588">
        <v>31305241.93000000</v>
      </c>
      <c s="91" r="L588"/>
      <c s="91" r="M588"/>
      <c s="91" r="N588"/>
      <c s="91" r="O588"/>
      <c s="91" r="P588"/>
      <c s="91" r="Q588"/>
      <c s="91" r="R588">
        <v>31305241.93000000</v>
      </c>
      <c s="91" r="S588"/>
      <c s="91" r="T588"/>
      <c s="91" r="U588"/>
      <c s="92" r="V588">
        <f>""&amp;B588</f>
      </c>
      <c s="89" r="W588">
        <f>""&amp;C588</f>
      </c>
      <c s="90" r="X588">
        <f>""&amp;D588</f>
      </c>
      <c s="127" r="Y588"/>
      <c s="128" r="Z588"/>
      <c s="90" r="AA588">
        <f>""&amp;G588</f>
      </c>
      <c s="91" r="AB588">
        <v>0.00000000</v>
      </c>
      <c s="91" r="AC588"/>
      <c s="91" r="AD588">
        <v>0.00000000</v>
      </c>
      <c s="91" r="AE588">
        <v>26036754.81000000</v>
      </c>
      <c s="91" r="AF588"/>
      <c s="91" r="AG588"/>
      <c s="91" r="AH588"/>
      <c s="91" r="AI588"/>
      <c s="91" r="AJ588"/>
      <c s="91" r="AK588"/>
      <c s="91" r="AL588">
        <v>26036754.81000000</v>
      </c>
      <c s="91" r="AM588"/>
      <c s="91" r="AN588"/>
      <c s="93" r="AO588"/>
      <c s="129" r="AP588"/>
      <c s="95" r="AQ588" t="s">
        <v>911</v>
      </c>
      <c s="0" r="AR588"/>
    </row>
    <row r="589" ht="27.65600000" customHeight="1">
      <c s="0" r="A589"/>
      <c s="96" r="B589" t="s">
        <v>912</v>
      </c>
      <c s="89" r="C589" t="s">
        <v>512</v>
      </c>
      <c s="90" r="D589" t="s">
        <v>913</v>
      </c>
      <c s="127" r="E589"/>
      <c s="128" r="F589"/>
      <c s="90" r="G589" t="s">
        <v>515</v>
      </c>
      <c s="91" r="H589">
        <v>0.00000000</v>
      </c>
      <c s="91" r="I589"/>
      <c s="91" r="J589">
        <v>0.00000000</v>
      </c>
      <c s="91" r="K589">
        <v>25059900.00000000</v>
      </c>
      <c s="91" r="L589"/>
      <c s="91" r="M589"/>
      <c s="91" r="N589"/>
      <c s="91" r="O589"/>
      <c s="91" r="P589"/>
      <c s="91" r="Q589"/>
      <c s="91" r="R589">
        <v>25059900.00000000</v>
      </c>
      <c s="91" r="S589"/>
      <c s="91" r="T589"/>
      <c s="91" r="U589"/>
      <c s="97" r="V589">
        <f>""&amp;B589</f>
      </c>
      <c s="89" r="W589">
        <f>""&amp;C589</f>
      </c>
      <c s="90" r="X589">
        <f>""&amp;D589</f>
      </c>
      <c s="127" r="Y589"/>
      <c s="128" r="Z589"/>
      <c s="90" r="AA589">
        <f>""&amp;G589</f>
      </c>
      <c s="91" r="AB589">
        <v>0.00000000</v>
      </c>
      <c s="91" r="AC589"/>
      <c s="91" r="AD589">
        <v>0.00000000</v>
      </c>
      <c s="91" r="AE589">
        <v>21718600.00000000</v>
      </c>
      <c s="91" r="AF589"/>
      <c s="91" r="AG589"/>
      <c s="91" r="AH589"/>
      <c s="91" r="AI589"/>
      <c s="91" r="AJ589"/>
      <c s="91" r="AK589"/>
      <c s="91" r="AL589">
        <v>21718600.00000000</v>
      </c>
      <c s="91" r="AM589"/>
      <c s="91" r="AN589"/>
      <c s="93" r="AO589"/>
      <c s="129" r="AP589"/>
      <c s="95" r="AQ589" t="s">
        <v>914</v>
      </c>
      <c s="0" r="AR589"/>
    </row>
    <row r="590" ht="11.25000000" customHeight="1">
      <c s="0" r="A590"/>
      <c s="96" r="B590" t="s">
        <v>582</v>
      </c>
      <c s="89" r="C590" t="s">
        <v>512</v>
      </c>
      <c s="90" r="D590" t="s">
        <v>913</v>
      </c>
      <c s="127" r="E590"/>
      <c s="128" r="F590"/>
      <c s="90" r="G590" t="s">
        <v>6</v>
      </c>
      <c s="91" r="H590">
        <v>0.00000000</v>
      </c>
      <c s="91" r="I590"/>
      <c s="91" r="J590">
        <v>0.00000000</v>
      </c>
      <c s="91" r="K590">
        <v>25059900.00000000</v>
      </c>
      <c s="91" r="L590"/>
      <c s="91" r="M590"/>
      <c s="91" r="N590"/>
      <c s="91" r="O590"/>
      <c s="91" r="P590"/>
      <c s="91" r="Q590"/>
      <c s="91" r="R590">
        <v>25059900.00000000</v>
      </c>
      <c s="91" r="S590"/>
      <c s="91" r="T590"/>
      <c s="91" r="U590"/>
      <c s="97" r="V590">
        <f>""&amp;B590</f>
      </c>
      <c s="89" r="W590">
        <f>""&amp;C590</f>
      </c>
      <c s="90" r="X590">
        <f>""&amp;D590</f>
      </c>
      <c s="127" r="Y590"/>
      <c s="128" r="Z590"/>
      <c s="90" r="AA590">
        <f>""&amp;G590</f>
      </c>
      <c s="91" r="AB590">
        <v>0.00000000</v>
      </c>
      <c s="91" r="AC590"/>
      <c s="91" r="AD590">
        <v>0.00000000</v>
      </c>
      <c s="91" r="AE590">
        <v>21718600.00000000</v>
      </c>
      <c s="91" r="AF590"/>
      <c s="91" r="AG590"/>
      <c s="91" r="AH590"/>
      <c s="91" r="AI590"/>
      <c s="91" r="AJ590"/>
      <c s="91" r="AK590"/>
      <c s="91" r="AL590">
        <v>21718600.00000000</v>
      </c>
      <c s="91" r="AM590"/>
      <c s="91" r="AN590"/>
      <c s="93" r="AO590"/>
      <c s="129" r="AP590"/>
      <c s="95" r="AQ590" t="s">
        <v>915</v>
      </c>
      <c s="0" r="AR590"/>
    </row>
    <row r="591" ht="11.25000000" customHeight="1">
      <c s="0" r="A591"/>
      <c s="96" r="B591" t="s">
        <v>916</v>
      </c>
      <c s="89" r="C591" t="s">
        <v>512</v>
      </c>
      <c s="90" r="D591" t="s">
        <v>913</v>
      </c>
      <c s="127" r="E591"/>
      <c s="128" r="F591"/>
      <c s="90" r="G591" t="s">
        <v>917</v>
      </c>
      <c s="91" r="H591">
        <v>0.00000000</v>
      </c>
      <c s="91" r="I591"/>
      <c s="91" r="J591">
        <v>0.00000000</v>
      </c>
      <c s="91" r="K591">
        <v>25059900.00000000</v>
      </c>
      <c s="91" r="L591"/>
      <c s="91" r="M591"/>
      <c s="91" r="N591"/>
      <c s="91" r="O591"/>
      <c s="91" r="P591"/>
      <c s="91" r="Q591"/>
      <c s="91" r="R591">
        <v>25059900.00000000</v>
      </c>
      <c s="91" r="S591"/>
      <c s="91" r="T591"/>
      <c s="91" r="U591"/>
      <c s="97" r="V591">
        <f>""&amp;B591</f>
      </c>
      <c s="89" r="W591">
        <f>""&amp;C591</f>
      </c>
      <c s="90" r="X591">
        <f>""&amp;D591</f>
      </c>
      <c s="127" r="Y591"/>
      <c s="128" r="Z591"/>
      <c s="90" r="AA591">
        <f>""&amp;G591</f>
      </c>
      <c s="91" r="AB591">
        <v>0.00000000</v>
      </c>
      <c s="91" r="AC591"/>
      <c s="91" r="AD591">
        <v>0.00000000</v>
      </c>
      <c s="91" r="AE591">
        <v>21718600.00000000</v>
      </c>
      <c s="91" r="AF591"/>
      <c s="91" r="AG591"/>
      <c s="91" r="AH591"/>
      <c s="91" r="AI591"/>
      <c s="91" r="AJ591"/>
      <c s="91" r="AK591"/>
      <c s="91" r="AL591">
        <v>21718600.00000000</v>
      </c>
      <c s="91" r="AM591"/>
      <c s="91" r="AN591"/>
      <c s="93" r="AO591"/>
      <c s="129" r="AP591"/>
      <c s="95" r="AQ591" t="s">
        <v>918</v>
      </c>
      <c s="0" r="AR591"/>
    </row>
    <row r="592" ht="18.78700000" customHeight="1">
      <c s="0" r="A592"/>
      <c s="98" r="B592" t="s">
        <v>342</v>
      </c>
      <c s="99" r="C592" t="s">
        <v>512</v>
      </c>
      <c s="100" r="D592" t="s">
        <v>913</v>
      </c>
      <c s="130" r="E592"/>
      <c s="131" r="F592"/>
      <c s="100" r="G592" t="s">
        <v>919</v>
      </c>
      <c s="91" r="H592">
        <v>0.00000000</v>
      </c>
      <c s="104" r="I592"/>
      <c s="91" r="J592">
        <v>0.00000000</v>
      </c>
      <c s="104" r="K592">
        <v>25059900.00000000</v>
      </c>
      <c s="105" r="L592"/>
      <c s="105" r="M592"/>
      <c s="105" r="N592"/>
      <c s="105" r="O592"/>
      <c s="105" r="P592"/>
      <c s="105" r="Q592"/>
      <c s="105" r="R592">
        <v>25059900.00000000</v>
      </c>
      <c s="105" r="S592"/>
      <c s="105" r="T592"/>
      <c s="105" r="U592"/>
      <c s="106" r="V592">
        <f>""&amp;B592</f>
      </c>
      <c s="132" r="W592">
        <f>""&amp;C592</f>
      </c>
      <c s="133" r="X592">
        <f>""&amp;D592</f>
      </c>
      <c s="134" r="Y592"/>
      <c s="135" r="Z592"/>
      <c s="108" r="AA592">
        <f>""&amp;G592</f>
      </c>
      <c s="91" r="AB592">
        <v>0.00000000</v>
      </c>
      <c s="104" r="AC592"/>
      <c s="91" r="AD592">
        <v>0.00000000</v>
      </c>
      <c s="104" r="AE592">
        <v>21718600.00000000</v>
      </c>
      <c s="105" r="AF592"/>
      <c s="105" r="AG592"/>
      <c s="105" r="AH592"/>
      <c s="105" r="AI592"/>
      <c s="105" r="AJ592"/>
      <c s="105" r="AK592"/>
      <c s="105" r="AL592">
        <v>21718600.00000000</v>
      </c>
      <c s="105" r="AM592"/>
      <c s="105" r="AN592"/>
      <c s="112" r="AO592"/>
      <c s="136" r="AP592">
        <f>D592&amp;G592</f>
      </c>
      <c s="95" r="AQ592">
        <f>D592&amp;G592</f>
      </c>
      <c s="0" r="AR592"/>
    </row>
    <row r="593" ht="18.78700000" customHeight="1">
      <c s="0" r="A593"/>
      <c s="88" r="B593" t="s">
        <v>920</v>
      </c>
      <c s="89" r="C593" t="s">
        <v>512</v>
      </c>
      <c s="90" r="D593" t="s">
        <v>921</v>
      </c>
      <c s="127" r="E593"/>
      <c s="128" r="F593"/>
      <c s="90" r="G593" t="s">
        <v>515</v>
      </c>
      <c s="91" r="H593">
        <v>0.00000000</v>
      </c>
      <c s="91" r="I593"/>
      <c s="91" r="J593">
        <v>0.00000000</v>
      </c>
      <c s="91" r="K593">
        <v>6245341.93000000</v>
      </c>
      <c s="91" r="L593"/>
      <c s="91" r="M593"/>
      <c s="91" r="N593"/>
      <c s="91" r="O593"/>
      <c s="91" r="P593"/>
      <c s="91" r="Q593"/>
      <c s="91" r="R593">
        <v>6245341.93000000</v>
      </c>
      <c s="91" r="S593"/>
      <c s="91" r="T593"/>
      <c s="91" r="U593"/>
      <c s="92" r="V593">
        <f>""&amp;B593</f>
      </c>
      <c s="89" r="W593">
        <f>""&amp;C593</f>
      </c>
      <c s="90" r="X593">
        <f>""&amp;D593</f>
      </c>
      <c s="127" r="Y593"/>
      <c s="128" r="Z593"/>
      <c s="90" r="AA593">
        <f>""&amp;G593</f>
      </c>
      <c s="91" r="AB593">
        <v>0.00000000</v>
      </c>
      <c s="91" r="AC593"/>
      <c s="91" r="AD593">
        <v>0.00000000</v>
      </c>
      <c s="91" r="AE593">
        <v>4318154.81000000</v>
      </c>
      <c s="91" r="AF593"/>
      <c s="91" r="AG593"/>
      <c s="91" r="AH593"/>
      <c s="91" r="AI593"/>
      <c s="91" r="AJ593"/>
      <c s="91" r="AK593"/>
      <c s="91" r="AL593">
        <v>4318154.81000000</v>
      </c>
      <c s="91" r="AM593"/>
      <c s="91" r="AN593"/>
      <c s="93" r="AO593"/>
      <c s="129" r="AP593"/>
      <c s="95" r="AQ593" t="s">
        <v>922</v>
      </c>
      <c s="0" r="AR593"/>
    </row>
    <row r="594" ht="11.25000000" customHeight="1">
      <c s="0" r="A594"/>
      <c s="96" r="B594" t="s">
        <v>582</v>
      </c>
      <c s="89" r="C594" t="s">
        <v>512</v>
      </c>
      <c s="90" r="D594" t="s">
        <v>921</v>
      </c>
      <c s="127" r="E594"/>
      <c s="128" r="F594"/>
      <c s="90" r="G594" t="s">
        <v>6</v>
      </c>
      <c s="91" r="H594">
        <v>0.00000000</v>
      </c>
      <c s="91" r="I594"/>
      <c s="91" r="J594">
        <v>0.00000000</v>
      </c>
      <c s="91" r="K594">
        <v>6245341.93000000</v>
      </c>
      <c s="91" r="L594"/>
      <c s="91" r="M594"/>
      <c s="91" r="N594"/>
      <c s="91" r="O594"/>
      <c s="91" r="P594"/>
      <c s="91" r="Q594"/>
      <c s="91" r="R594">
        <v>6245341.93000000</v>
      </c>
      <c s="91" r="S594"/>
      <c s="91" r="T594"/>
      <c s="91" r="U594"/>
      <c s="97" r="V594">
        <f>""&amp;B594</f>
      </c>
      <c s="89" r="W594">
        <f>""&amp;C594</f>
      </c>
      <c s="90" r="X594">
        <f>""&amp;D594</f>
      </c>
      <c s="127" r="Y594"/>
      <c s="128" r="Z594"/>
      <c s="90" r="AA594">
        <f>""&amp;G594</f>
      </c>
      <c s="91" r="AB594">
        <v>0.00000000</v>
      </c>
      <c s="91" r="AC594"/>
      <c s="91" r="AD594">
        <v>0.00000000</v>
      </c>
      <c s="91" r="AE594">
        <v>4318154.81000000</v>
      </c>
      <c s="91" r="AF594"/>
      <c s="91" r="AG594"/>
      <c s="91" r="AH594"/>
      <c s="91" r="AI594"/>
      <c s="91" r="AJ594"/>
      <c s="91" r="AK594"/>
      <c s="91" r="AL594">
        <v>4318154.81000000</v>
      </c>
      <c s="91" r="AM594"/>
      <c s="91" r="AN594"/>
      <c s="93" r="AO594"/>
      <c s="129" r="AP594"/>
      <c s="95" r="AQ594" t="s">
        <v>923</v>
      </c>
      <c s="0" r="AR594"/>
    </row>
    <row r="595" ht="11.25000000" customHeight="1">
      <c s="0" r="A595"/>
      <c s="98" r="B595" t="s">
        <v>446</v>
      </c>
      <c s="99" r="C595" t="s">
        <v>512</v>
      </c>
      <c s="100" r="D595" t="s">
        <v>921</v>
      </c>
      <c s="130" r="E595"/>
      <c s="131" r="F595"/>
      <c s="100" r="G595" t="s">
        <v>584</v>
      </c>
      <c s="91" r="H595">
        <v>0.00000000</v>
      </c>
      <c s="104" r="I595"/>
      <c s="91" r="J595">
        <v>0.00000000</v>
      </c>
      <c s="104" r="K595">
        <v>6245341.93000000</v>
      </c>
      <c s="105" r="L595"/>
      <c s="105" r="M595"/>
      <c s="105" r="N595"/>
      <c s="105" r="O595"/>
      <c s="105" r="P595"/>
      <c s="105" r="Q595"/>
      <c s="105" r="R595">
        <v>6245341.93000000</v>
      </c>
      <c s="105" r="S595"/>
      <c s="105" r="T595"/>
      <c s="105" r="U595"/>
      <c s="106" r="V595">
        <f>""&amp;B595</f>
      </c>
      <c s="132" r="W595">
        <f>""&amp;C595</f>
      </c>
      <c s="133" r="X595">
        <f>""&amp;D595</f>
      </c>
      <c s="134" r="Y595"/>
      <c s="135" r="Z595"/>
      <c s="108" r="AA595">
        <f>""&amp;G595</f>
      </c>
      <c s="91" r="AB595">
        <v>0.00000000</v>
      </c>
      <c s="104" r="AC595"/>
      <c s="91" r="AD595">
        <v>0.00000000</v>
      </c>
      <c s="104" r="AE595">
        <v>4318154.81000000</v>
      </c>
      <c s="105" r="AF595"/>
      <c s="105" r="AG595"/>
      <c s="105" r="AH595"/>
      <c s="105" r="AI595"/>
      <c s="105" r="AJ595"/>
      <c s="105" r="AK595"/>
      <c s="105" r="AL595">
        <v>4318154.81000000</v>
      </c>
      <c s="105" r="AM595"/>
      <c s="105" r="AN595"/>
      <c s="112" r="AO595"/>
      <c s="136" r="AP595">
        <f>D595&amp;G595</f>
      </c>
      <c s="95" r="AQ595">
        <f>D595&amp;G595</f>
      </c>
      <c s="0" r="AR595"/>
    </row>
    <row r="596" ht="23.25000000" customHeight="1">
      <c s="0" r="A596"/>
      <c s="137" r="B596" t="s">
        <v>924</v>
      </c>
      <c s="138" r="C596">
        <v>450</v>
      </c>
      <c s="139" r="D596" t="s">
        <v>49</v>
      </c>
      <c s="140" r="E596"/>
      <c s="141" r="F596"/>
      <c s="142" r="G596"/>
      <c s="143" r="H596">
        <v>-152121193.25000000</v>
      </c>
      <c s="143" r="I596">
        <v>0.00000000</v>
      </c>
      <c s="143" r="J596">
        <v>-152121193.25000000</v>
      </c>
      <c s="143" r="K596">
        <v>0.00000000</v>
      </c>
      <c s="143" r="L596">
        <v>0.00000000</v>
      </c>
      <c s="143" r="M596">
        <v>0.00000000</v>
      </c>
      <c s="143" r="N596">
        <v>0.00000000</v>
      </c>
      <c s="143" r="O596">
        <v>0.00000000</v>
      </c>
      <c s="143" r="P596">
        <v>0.00000000</v>
      </c>
      <c s="143" r="Q596">
        <v>0.00000000</v>
      </c>
      <c s="143" r="R596">
        <v>-128322562.03000000</v>
      </c>
      <c s="143" r="S596">
        <v>-16658170.15000000</v>
      </c>
      <c s="143" r="T596">
        <v>-7140461.07000000</v>
      </c>
      <c s="143" r="U596">
        <v>0.00000000</v>
      </c>
      <c s="144" r="V596" t="s">
        <v>924</v>
      </c>
      <c s="138" r="W596">
        <v>450</v>
      </c>
      <c s="139" r="X596" t="s">
        <v>50</v>
      </c>
      <c s="140" r="Y596"/>
      <c s="141" r="Z596"/>
      <c s="142" r="AA596"/>
      <c s="143" r="AB596">
        <v>25780844.28000000</v>
      </c>
      <c s="143" r="AC596">
        <v>0.00000000</v>
      </c>
      <c s="143" r="AD596">
        <v>25780844.28000000</v>
      </c>
      <c s="143" r="AE596">
        <v>0.00000000</v>
      </c>
      <c s="143" r="AF596">
        <v>0.00000000</v>
      </c>
      <c s="143" r="AG596">
        <v>0.00000000</v>
      </c>
      <c s="143" r="AH596">
        <v>0.00000000</v>
      </c>
      <c s="143" r="AI596">
        <v>0.00000000</v>
      </c>
      <c s="143" r="AJ596">
        <v>0.00000000</v>
      </c>
      <c s="143" r="AK596">
        <v>0.00000000</v>
      </c>
      <c s="143" r="AL596">
        <v>26207912.40000000</v>
      </c>
      <c s="143" r="AM596">
        <v>-6444333.83000000</v>
      </c>
      <c s="143" r="AN596">
        <v>6017265.71000000</v>
      </c>
      <c s="145" r="AO596">
        <v>0.00000000</v>
      </c>
      <c s="146" r="AP596"/>
      <c s="121" r="AQ596"/>
      <c s="121" r="AR596"/>
    </row>
    <row r="597" ht="15.00000000" customHeight="1">
      <c s="0" r="A597"/>
      <c s="147" r="B597"/>
      <c s="148" r="C597"/>
      <c s="149" r="D597"/>
      <c s="149" r="E597"/>
      <c s="149" r="F597"/>
      <c s="150" r="G597"/>
      <c s="151" r="H597"/>
      <c s="151" r="I597"/>
      <c s="151" r="J597"/>
      <c s="151" r="K597"/>
      <c s="151" r="L597"/>
      <c s="151" r="M597"/>
      <c s="151" r="N597"/>
      <c s="151" r="O597"/>
      <c s="151" r="P597"/>
      <c s="151" r="Q597"/>
      <c s="151" r="R597"/>
      <c s="151" r="S597"/>
      <c s="151" r="T597"/>
      <c s="151" r="U597"/>
      <c s="147" r="V597"/>
      <c s="148" r="W597"/>
      <c s="149" r="X597"/>
      <c s="149" r="Y597"/>
      <c s="149" r="Z597"/>
      <c s="150" r="AA597"/>
      <c s="151" r="AB597"/>
      <c s="151" r="AC597"/>
      <c s="151" r="AD597"/>
      <c s="151" r="AE597"/>
      <c s="151" r="AF597"/>
      <c s="151" r="AG597"/>
      <c s="151" r="AH597"/>
      <c s="151" r="AI597"/>
      <c s="151" r="AJ597"/>
      <c s="151" r="AK597"/>
      <c s="151" r="AL597"/>
      <c s="151" r="AM597"/>
      <c s="151" r="AN597"/>
      <c s="151" r="AO597"/>
      <c s="120" r="AP597"/>
      <c s="120" r="AQ597"/>
      <c s="0" r="AR597"/>
    </row>
    <row r="598" ht="15.00000000" customHeight="1">
      <c s="0" r="A598"/>
      <c s="49" r="B598" t="s">
        <v>925</v>
      </c>
      <c s="49" r="C598"/>
      <c s="49" r="D598"/>
      <c s="49" r="E598"/>
      <c s="49" r="F598"/>
      <c s="49" r="G598"/>
      <c s="49" r="H598"/>
      <c s="49" r="I598"/>
      <c s="49" r="J598"/>
      <c s="49" r="K598"/>
      <c s="49" r="L598"/>
      <c s="6" r="M598"/>
      <c s="6" r="N598"/>
      <c s="6" r="O598"/>
      <c s="6" r="P598"/>
      <c s="6" r="Q598"/>
      <c s="6" r="R598"/>
      <c s="6" r="S598"/>
      <c s="6" r="T598"/>
      <c s="27" r="U598" t="s">
        <v>926</v>
      </c>
      <c s="6" r="V598"/>
      <c s="6" r="W598"/>
      <c s="49" r="X598"/>
      <c s="49" r="Y598"/>
      <c s="49" r="Z598"/>
      <c s="49" r="AA598"/>
      <c s="6" r="AB598"/>
      <c s="6" r="AC598"/>
      <c s="6" r="AD598"/>
      <c s="6" r="AE598"/>
      <c s="6" r="AF598"/>
      <c s="31" r="AG598"/>
      <c s="31" r="AH598"/>
      <c s="31" r="AI598"/>
      <c s="31" r="AJ598"/>
      <c s="31" r="AK598"/>
      <c s="31" r="AL598"/>
      <c s="121" r="AM598"/>
      <c s="121" r="AN598"/>
      <c s="27" r="AO598" t="s">
        <v>927</v>
      </c>
      <c s="120" r="AP598"/>
      <c s="120" r="AQ598"/>
      <c s="0" r="AR598"/>
    </row>
    <row r="599" ht="6.75000000" customHeight="1">
      <c s="0" r="A599"/>
      <c s="152" r="B599"/>
      <c s="51" r="C599"/>
      <c s="51" r="D599"/>
      <c s="51" r="E599"/>
      <c s="51" r="F599"/>
      <c s="53" r="G599"/>
      <c s="53" r="H599"/>
      <c s="53" r="I599"/>
      <c s="53" r="J599"/>
      <c s="53" r="K599"/>
      <c s="53" r="L599"/>
      <c s="53" r="M599"/>
      <c s="53" r="N599"/>
      <c s="53" r="O599"/>
      <c s="53" r="P599"/>
      <c s="53" r="Q599"/>
      <c s="53" r="R599"/>
      <c s="53" r="S599"/>
      <c s="53" r="T599"/>
      <c s="53" r="U599"/>
      <c s="152" r="V599"/>
      <c s="51" r="W599"/>
      <c s="51" r="X599"/>
      <c s="51" r="Y599"/>
      <c s="51" r="Z599"/>
      <c s="53" r="AA599"/>
      <c s="53" r="AB599"/>
      <c s="53" r="AC599"/>
      <c s="53" r="AD599"/>
      <c s="53" r="AE599"/>
      <c s="53" r="AF599"/>
      <c s="153" r="AG599"/>
      <c s="153" r="AH599"/>
      <c s="153" r="AI599"/>
      <c s="153" r="AJ599"/>
      <c s="153" r="AK599"/>
      <c s="153" r="AL599"/>
      <c s="153" r="AM599"/>
      <c s="153" r="AN599"/>
      <c s="153" r="AO599"/>
      <c s="0" r="AP599"/>
      <c s="0" r="AQ599"/>
      <c s="0" r="AR599"/>
    </row>
    <row r="600" ht="15.00000000" customHeight="1">
      <c s="0" r="A600"/>
      <c s="54" r="B600" t="s">
        <v>27</v>
      </c>
      <c s="55" r="C600" t="s">
        <v>28</v>
      </c>
      <c s="56" r="D600" t="s">
        <v>928</v>
      </c>
      <c s="57" r="E600"/>
      <c s="58" r="F600"/>
      <c s="54" r="G600"/>
      <c s="56" r="H600" t="s">
        <v>30</v>
      </c>
      <c s="57" r="I600"/>
      <c s="58" r="J600"/>
      <c s="58" r="K600"/>
      <c s="58" r="L600"/>
      <c s="58" r="M600"/>
      <c s="58" r="N600"/>
      <c s="58" r="O600"/>
      <c s="58" r="P600"/>
      <c s="58" r="Q600"/>
      <c s="58" r="R600"/>
      <c s="58" r="S600"/>
      <c s="58" r="T600"/>
      <c s="54" r="U600"/>
      <c s="56" r="V600" t="s">
        <v>27</v>
      </c>
      <c s="55" r="W600" t="s">
        <v>28</v>
      </c>
      <c s="56" r="X600" t="s">
        <v>928</v>
      </c>
      <c s="57" r="Y600"/>
      <c s="58" r="Z600"/>
      <c s="54" r="AA600"/>
      <c s="59" r="AB600" t="s">
        <v>31</v>
      </c>
      <c s="60" r="AC600"/>
      <c s="60" r="AD600"/>
      <c s="60" r="AE600"/>
      <c s="60" r="AF600"/>
      <c s="60" r="AG600"/>
      <c s="60" r="AH600"/>
      <c s="60" r="AI600"/>
      <c s="60" r="AJ600"/>
      <c s="60" r="AK600"/>
      <c s="60" r="AL600"/>
      <c s="60" r="AM600"/>
      <c s="60" r="AN600"/>
      <c s="60" r="AO600"/>
      <c s="120" r="AP600"/>
      <c s="120" r="AQ600"/>
      <c s="0" r="AR600"/>
    </row>
    <row r="601" ht="15.00000000" customHeight="1">
      <c s="0" r="A601"/>
      <c s="61" r="B601"/>
      <c s="62" r="C601"/>
      <c s="63" r="D601"/>
      <c s="64" r="H601" t="s">
        <v>32</v>
      </c>
      <c s="64" r="I601" t="s">
        <v>33</v>
      </c>
      <c s="64" r="J601" t="s">
        <v>34</v>
      </c>
      <c s="64" r="K601" t="s">
        <v>35</v>
      </c>
      <c s="64" r="L601" t="s">
        <v>36</v>
      </c>
      <c s="65" r="M601" t="s">
        <v>37</v>
      </c>
      <c s="65" r="N601" t="s">
        <v>38</v>
      </c>
      <c s="65" r="O601" t="s">
        <v>46</v>
      </c>
      <c s="65" r="P601" t="s">
        <v>40</v>
      </c>
      <c s="65" r="Q601" t="s">
        <v>41</v>
      </c>
      <c s="65" r="R601" t="s">
        <v>42</v>
      </c>
      <c s="65" r="S601" t="s">
        <v>43</v>
      </c>
      <c s="65" r="T601" t="s">
        <v>44</v>
      </c>
      <c s="64" r="U601" t="s">
        <v>45</v>
      </c>
      <c s="63" r="V601"/>
      <c s="62" r="W601"/>
      <c s="63" r="X601"/>
      <c s="64" r="AB601" t="s">
        <v>32</v>
      </c>
      <c s="64" r="AC601" t="s">
        <v>33</v>
      </c>
      <c s="64" r="AD601" t="s">
        <v>34</v>
      </c>
      <c s="64" r="AE601" t="s">
        <v>35</v>
      </c>
      <c s="64" r="AF601" t="s">
        <v>36</v>
      </c>
      <c s="65" r="AG601" t="s">
        <v>37</v>
      </c>
      <c s="65" r="AH601" t="s">
        <v>38</v>
      </c>
      <c s="65" r="AI601" t="s">
        <v>46</v>
      </c>
      <c s="65" r="AJ601" t="s">
        <v>40</v>
      </c>
      <c s="65" r="AK601" t="s">
        <v>41</v>
      </c>
      <c s="65" r="AL601" t="s">
        <v>42</v>
      </c>
      <c s="65" r="AM601" t="s">
        <v>43</v>
      </c>
      <c s="65" r="AN601" t="s">
        <v>44</v>
      </c>
      <c s="66" r="AO601" t="s">
        <v>45</v>
      </c>
      <c s="120" r="AP601"/>
      <c s="120" r="AQ601"/>
      <c s="0" r="AR601"/>
    </row>
    <row r="602" ht="123.00000000" customHeight="1">
      <c s="0" r="A602"/>
      <c s="67" r="B602"/>
      <c s="68" r="C602"/>
      <c s="69" r="D602"/>
      <c s="64" r="H602"/>
      <c s="64" r="I602"/>
      <c s="64" r="J602"/>
      <c s="64" r="K602"/>
      <c s="64" r="L602"/>
      <c s="65" r="M602"/>
      <c s="65" r="N602"/>
      <c s="65" r="O602"/>
      <c s="65" r="P602"/>
      <c s="65" r="Q602"/>
      <c s="65" r="R602"/>
      <c s="65" r="S602"/>
      <c s="65" r="T602"/>
      <c s="64" r="U602"/>
      <c s="69" r="V602"/>
      <c s="68" r="W602"/>
      <c s="69" r="X602"/>
      <c s="64" r="AB602"/>
      <c s="64" r="AC602"/>
      <c s="64" r="AD602"/>
      <c s="64" r="AE602"/>
      <c s="64" r="AF602"/>
      <c s="65" r="AG602"/>
      <c s="65" r="AH602"/>
      <c s="65" r="AI602"/>
      <c s="65" r="AJ602"/>
      <c s="65" r="AK602"/>
      <c s="65" r="AL602"/>
      <c s="65" r="AM602"/>
      <c s="65" r="AN602"/>
      <c s="66" r="AO602"/>
      <c s="120" r="AP602"/>
      <c s="120" r="AQ602"/>
      <c s="0" r="AR602"/>
    </row>
    <row r="603" ht="15.75000000" customHeight="1">
      <c s="0" r="A603"/>
      <c s="70" r="B603">
        <v>1</v>
      </c>
      <c s="71" r="C603">
        <v>2</v>
      </c>
      <c s="72" r="D603">
        <v>3</v>
      </c>
      <c s="73" r="E603"/>
      <c s="74" r="F603"/>
      <c s="75" r="G603"/>
      <c s="71" r="H603">
        <v>4</v>
      </c>
      <c s="71" r="I603">
        <v>5</v>
      </c>
      <c s="71" r="J603">
        <v>6</v>
      </c>
      <c s="71" r="K603">
        <v>7</v>
      </c>
      <c s="71" r="L603">
        <v>8</v>
      </c>
      <c s="71" r="M603">
        <v>9</v>
      </c>
      <c s="71" r="N603">
        <v>10</v>
      </c>
      <c s="71" r="O603">
        <v>11</v>
      </c>
      <c s="71" r="P603">
        <v>12</v>
      </c>
      <c s="71" r="Q603">
        <v>13</v>
      </c>
      <c s="71" r="R603">
        <v>14</v>
      </c>
      <c s="71" r="S603">
        <v>15</v>
      </c>
      <c s="71" r="T603">
        <v>16</v>
      </c>
      <c s="71" r="U603">
        <v>17</v>
      </c>
      <c s="76" r="V603">
        <v>1</v>
      </c>
      <c s="71" r="W603">
        <v>2</v>
      </c>
      <c s="72" r="X603">
        <v>3</v>
      </c>
      <c s="73" r="Y603"/>
      <c s="74" r="Z603"/>
      <c s="75" r="AA603"/>
      <c s="71" r="AB603">
        <v>18</v>
      </c>
      <c s="71" r="AC603">
        <v>19</v>
      </c>
      <c s="71" r="AD603">
        <v>20</v>
      </c>
      <c s="71" r="AE603">
        <v>21</v>
      </c>
      <c s="71" r="AF603">
        <v>22</v>
      </c>
      <c s="71" r="AG603">
        <v>23</v>
      </c>
      <c s="71" r="AH603">
        <v>24</v>
      </c>
      <c s="71" r="AI603">
        <v>25</v>
      </c>
      <c s="71" r="AJ603">
        <v>26</v>
      </c>
      <c s="71" r="AK603">
        <v>27</v>
      </c>
      <c s="71" r="AL603">
        <v>28</v>
      </c>
      <c s="71" r="AM603">
        <v>29</v>
      </c>
      <c s="71" r="AN603">
        <v>30</v>
      </c>
      <c s="77" r="AO603">
        <v>31</v>
      </c>
      <c s="120" r="AP603"/>
      <c s="120" r="AQ603"/>
      <c s="0" r="AR603"/>
    </row>
    <row r="604" ht="23.25000000" customHeight="1">
      <c s="0" r="A604"/>
      <c s="78" r="B604" t="s">
        <v>929</v>
      </c>
      <c s="79" r="C604" t="s">
        <v>6</v>
      </c>
      <c s="80" r="D604" t="s">
        <v>49</v>
      </c>
      <c s="81" r="E604"/>
      <c s="82" r="F604"/>
      <c s="83" r="G604"/>
      <c s="84" r="H604">
        <v>152121193.25000000</v>
      </c>
      <c s="84" r="I604">
        <v>0.00000000</v>
      </c>
      <c s="84" r="J604">
        <v>152121193.25000000</v>
      </c>
      <c s="84" r="K604">
        <v>0.00000000</v>
      </c>
      <c s="84" r="L604">
        <v>0.00000000</v>
      </c>
      <c s="84" r="M604">
        <v>0.00000000</v>
      </c>
      <c s="84" r="N604">
        <v>0.00000000</v>
      </c>
      <c s="84" r="O604">
        <v>0.00000000</v>
      </c>
      <c s="84" r="P604">
        <v>0.00000000</v>
      </c>
      <c s="84" r="Q604">
        <v>0.00000000</v>
      </c>
      <c s="84" r="R604">
        <v>128322562.03000000</v>
      </c>
      <c s="84" r="S604">
        <v>16658170.15000000</v>
      </c>
      <c s="84" r="T604">
        <v>7140461.07000000</v>
      </c>
      <c s="84" r="U604">
        <v>0.00000000</v>
      </c>
      <c s="85" r="V604" t="s">
        <v>929</v>
      </c>
      <c s="79" r="W604" t="s">
        <v>6</v>
      </c>
      <c s="80" r="X604" t="s">
        <v>50</v>
      </c>
      <c s="81" r="Y604"/>
      <c s="82" r="Z604"/>
      <c s="83" r="AA604"/>
      <c s="84" r="AB604">
        <v>-25780844.28000000</v>
      </c>
      <c s="84" r="AC604">
        <v>0.00000000</v>
      </c>
      <c s="84" r="AD604">
        <v>-25780844.28000000</v>
      </c>
      <c s="84" r="AE604">
        <v>0.00000000</v>
      </c>
      <c s="84" r="AF604">
        <v>0.00000000</v>
      </c>
      <c s="84" r="AG604">
        <v>0.00000000</v>
      </c>
      <c s="84" r="AH604">
        <v>0.00000000</v>
      </c>
      <c s="84" r="AI604">
        <v>0.00000000</v>
      </c>
      <c s="84" r="AJ604">
        <v>0.00000000</v>
      </c>
      <c s="84" r="AK604">
        <v>0.00000000</v>
      </c>
      <c s="84" r="AL604">
        <v>-26207912.40000000</v>
      </c>
      <c s="84" r="AM604">
        <v>6444333.83000000</v>
      </c>
      <c s="84" r="AN604">
        <v>-6017265.71000000</v>
      </c>
      <c s="86" r="AO604">
        <v>0.00000000</v>
      </c>
      <c s="154" r="AP604"/>
      <c s="120" r="AQ604"/>
      <c s="0" r="AR604"/>
    </row>
    <row r="605" ht="11.25000000" customHeight="1">
      <c s="0" r="A605"/>
      <c s="155" r="B605" t="s">
        <v>930</v>
      </c>
      <c s="156" r="C605"/>
      <c s="133" r="D605" t="s">
        <v>49</v>
      </c>
      <c s="134" r="E605"/>
      <c s="157" r="F605"/>
      <c s="135" r="G605"/>
      <c s="158" r="H605"/>
      <c s="158" r="I605"/>
      <c s="158" r="J605"/>
      <c s="158" r="K605"/>
      <c s="158" r="L605"/>
      <c s="158" r="M605"/>
      <c s="158" r="N605"/>
      <c s="158" r="O605"/>
      <c s="158" r="P605"/>
      <c s="158" r="Q605"/>
      <c s="158" r="R605"/>
      <c s="158" r="S605"/>
      <c s="158" r="T605"/>
      <c s="158" r="U605"/>
      <c s="159" r="V605" t="s">
        <v>930</v>
      </c>
      <c s="156" r="W605"/>
      <c s="133" r="X605" t="s">
        <v>50</v>
      </c>
      <c s="134" r="Y605"/>
      <c s="157" r="Z605"/>
      <c s="135" r="AA605"/>
      <c s="158" r="AB605"/>
      <c s="158" r="AC605"/>
      <c s="158" r="AD605"/>
      <c s="158" r="AE605"/>
      <c s="158" r="AF605"/>
      <c s="158" r="AG605"/>
      <c s="158" r="AH605"/>
      <c s="158" r="AI605"/>
      <c s="158" r="AJ605"/>
      <c s="158" r="AK605"/>
      <c s="158" r="AL605"/>
      <c s="158" r="AM605"/>
      <c s="158" r="AN605"/>
      <c s="160" r="AO605"/>
      <c s="87" r="AP605"/>
      <c s="0" r="AQ605"/>
      <c s="0" r="AR605"/>
    </row>
    <row r="606" ht="22.50000000" customHeight="1">
      <c s="0" r="A606"/>
      <c s="161" r="B606" t="s">
        <v>931</v>
      </c>
      <c s="162" r="C606" t="s">
        <v>932</v>
      </c>
      <c s="133" r="D606"/>
      <c s="163" r="H606">
        <v>-10948940.00000000</v>
      </c>
      <c s="163" r="I606">
        <v>0.00000000</v>
      </c>
      <c s="163" r="J606">
        <v>-10948940.00000000</v>
      </c>
      <c s="163" r="K606">
        <v>0.00000000</v>
      </c>
      <c s="163" r="L606">
        <v>0.00000000</v>
      </c>
      <c s="163" r="M606">
        <v>0.00000000</v>
      </c>
      <c s="163" r="N606">
        <v>0.00000000</v>
      </c>
      <c s="163" r="O606">
        <v>0.00000000</v>
      </c>
      <c s="163" r="P606">
        <v>0.00000000</v>
      </c>
      <c s="163" r="Q606">
        <v>0.00000000</v>
      </c>
      <c s="163" r="R606">
        <v>-10948940.00000000</v>
      </c>
      <c s="163" r="S606">
        <v>0.00000000</v>
      </c>
      <c s="163" r="T606">
        <v>0.00000000</v>
      </c>
      <c s="163" r="U606">
        <v>0.00000000</v>
      </c>
      <c s="164" r="V606" t="s">
        <v>931</v>
      </c>
      <c s="162" r="W606" t="s">
        <v>932</v>
      </c>
      <c s="133" r="X606"/>
      <c s="163" r="AB606">
        <v>0.00000000</v>
      </c>
      <c s="163" r="AC606">
        <v>0.00000000</v>
      </c>
      <c s="163" r="AD606">
        <v>0.00000000</v>
      </c>
      <c s="163" r="AE606">
        <v>0.00000000</v>
      </c>
      <c s="163" r="AF606">
        <v>0.00000000</v>
      </c>
      <c s="163" r="AG606">
        <v>0.00000000</v>
      </c>
      <c s="163" r="AH606">
        <v>0.00000000</v>
      </c>
      <c s="163" r="AI606">
        <v>0.00000000</v>
      </c>
      <c s="163" r="AJ606">
        <v>0.00000000</v>
      </c>
      <c s="163" r="AK606">
        <v>0.00000000</v>
      </c>
      <c s="163" r="AL606">
        <v>0.00000000</v>
      </c>
      <c s="163" r="AM606">
        <v>0.00000000</v>
      </c>
      <c s="163" r="AN606">
        <v>0.00000000</v>
      </c>
      <c s="165" r="AO606">
        <v>0.00000000</v>
      </c>
      <c s="87" r="AP606"/>
      <c s="0" r="AQ606"/>
      <c s="0" r="AR606"/>
    </row>
    <row r="607" ht="18.78700000" customHeight="1">
      <c s="0" r="A607"/>
      <c s="166" r="B607" t="s">
        <v>933</v>
      </c>
      <c s="89" r="C607" t="s">
        <v>932</v>
      </c>
      <c s="90" r="D607" t="s">
        <v>934</v>
      </c>
      <c s="167" r="E607"/>
      <c s="168" r="F607"/>
      <c s="169" r="G607"/>
      <c s="91" r="H607">
        <v>-10948940.00000000</v>
      </c>
      <c s="91" r="I607"/>
      <c s="91" r="J607">
        <v>-10948940.00000000</v>
      </c>
      <c s="91" r="K607"/>
      <c s="91" r="L607"/>
      <c s="91" r="M607"/>
      <c s="91" r="N607"/>
      <c s="91" r="O607"/>
      <c s="91" r="P607"/>
      <c s="91" r="Q607"/>
      <c s="91" r="R607">
        <v>-10948940.00000000</v>
      </c>
      <c s="91" r="S607"/>
      <c s="91" r="T607"/>
      <c s="91" r="U607"/>
      <c s="170" r="V607">
        <f>""&amp;B607</f>
      </c>
      <c s="89" r="W607">
        <f>""&amp;C607</f>
      </c>
      <c s="90" r="X607">
        <f>""&amp;D607</f>
      </c>
      <c s="167" r="Y607"/>
      <c s="168" r="Z607"/>
      <c s="169" r="AA607"/>
      <c s="91" r="AB607">
        <v>0.00000000</v>
      </c>
      <c s="91" r="AC607"/>
      <c s="91" r="AD607">
        <v>0.00000000</v>
      </c>
      <c s="91" r="AE607"/>
      <c s="91" r="AF607"/>
      <c s="91" r="AG607"/>
      <c s="91" r="AH607"/>
      <c s="91" r="AI607"/>
      <c s="91" r="AJ607"/>
      <c s="91" r="AK607"/>
      <c s="91" r="AL607">
        <v>0.00000000</v>
      </c>
      <c s="91" r="AM607"/>
      <c s="91" r="AN607"/>
      <c s="93" r="AO607"/>
      <c s="113" r="AP607">
        <f>""&amp;D607</f>
      </c>
      <c s="95" r="AQ607"/>
      <c s="0" r="AR607"/>
    </row>
    <row r="608" ht="27.65600000" customHeight="1">
      <c s="0" r="A608"/>
      <c s="166" r="B608" t="s">
        <v>935</v>
      </c>
      <c s="89" r="C608" t="s">
        <v>932</v>
      </c>
      <c s="90" r="D608" t="s">
        <v>936</v>
      </c>
      <c s="167" r="E608"/>
      <c s="168" r="F608"/>
      <c s="169" r="G608"/>
      <c s="91" r="H608">
        <v>-10948940.00000000</v>
      </c>
      <c s="91" r="I608"/>
      <c s="91" r="J608">
        <v>-10948940.00000000</v>
      </c>
      <c s="91" r="K608"/>
      <c s="91" r="L608"/>
      <c s="91" r="M608"/>
      <c s="91" r="N608"/>
      <c s="91" r="O608"/>
      <c s="91" r="P608"/>
      <c s="91" r="Q608"/>
      <c s="91" r="R608">
        <v>-10948940.00000000</v>
      </c>
      <c s="91" r="S608"/>
      <c s="91" r="T608"/>
      <c s="91" r="U608"/>
      <c s="170" r="V608">
        <f>""&amp;B608</f>
      </c>
      <c s="89" r="W608">
        <f>""&amp;C608</f>
      </c>
      <c s="90" r="X608">
        <f>""&amp;D608</f>
      </c>
      <c s="167" r="Y608"/>
      <c s="168" r="Z608"/>
      <c s="169" r="AA608"/>
      <c s="91" r="AB608">
        <v>0.00000000</v>
      </c>
      <c s="91" r="AC608"/>
      <c s="91" r="AD608">
        <v>0.00000000</v>
      </c>
      <c s="91" r="AE608"/>
      <c s="91" r="AF608"/>
      <c s="91" r="AG608"/>
      <c s="91" r="AH608"/>
      <c s="91" r="AI608"/>
      <c s="91" r="AJ608"/>
      <c s="91" r="AK608"/>
      <c s="91" r="AL608">
        <v>0.00000000</v>
      </c>
      <c s="91" r="AM608"/>
      <c s="91" r="AN608"/>
      <c s="93" r="AO608"/>
      <c s="113" r="AP608">
        <f>""&amp;D608</f>
      </c>
      <c s="95" r="AQ608"/>
      <c s="0" r="AR608"/>
    </row>
    <row r="609" ht="27.65600000" customHeight="1">
      <c s="0" r="A609"/>
      <c s="166" r="B609" t="s">
        <v>937</v>
      </c>
      <c s="89" r="C609" t="s">
        <v>932</v>
      </c>
      <c s="90" r="D609" t="s">
        <v>938</v>
      </c>
      <c s="167" r="E609"/>
      <c s="168" r="F609"/>
      <c s="169" r="G609"/>
      <c s="91" r="H609">
        <v>-10948940.00000000</v>
      </c>
      <c s="91" r="I609"/>
      <c s="91" r="J609">
        <v>-10948940.00000000</v>
      </c>
      <c s="91" r="K609"/>
      <c s="91" r="L609"/>
      <c s="91" r="M609"/>
      <c s="91" r="N609"/>
      <c s="91" r="O609"/>
      <c s="91" r="P609"/>
      <c s="91" r="Q609"/>
      <c s="91" r="R609">
        <v>-10948940.00000000</v>
      </c>
      <c s="91" r="S609"/>
      <c s="91" r="T609"/>
      <c s="91" r="U609"/>
      <c s="170" r="V609">
        <f>""&amp;B609</f>
      </c>
      <c s="89" r="W609">
        <f>""&amp;C609</f>
      </c>
      <c s="90" r="X609">
        <f>""&amp;D609</f>
      </c>
      <c s="167" r="Y609"/>
      <c s="168" r="Z609"/>
      <c s="169" r="AA609"/>
      <c s="91" r="AB609">
        <v>0.00000000</v>
      </c>
      <c s="91" r="AC609"/>
      <c s="91" r="AD609">
        <v>0.00000000</v>
      </c>
      <c s="91" r="AE609"/>
      <c s="91" r="AF609"/>
      <c s="91" r="AG609"/>
      <c s="91" r="AH609"/>
      <c s="91" r="AI609"/>
      <c s="91" r="AJ609"/>
      <c s="91" r="AK609"/>
      <c s="91" r="AL609">
        <v>0.00000000</v>
      </c>
      <c s="91" r="AM609"/>
      <c s="91" r="AN609"/>
      <c s="93" r="AO609"/>
      <c s="113" r="AP609">
        <f>""&amp;D609</f>
      </c>
      <c s="95" r="AQ609"/>
      <c s="0" r="AR609"/>
    </row>
    <row r="610" ht="36.52500000" customHeight="1">
      <c s="0" r="A610"/>
      <c s="114" r="B610" t="s">
        <v>939</v>
      </c>
      <c s="99" r="C610" t="s">
        <v>932</v>
      </c>
      <c s="100" r="D610" t="s">
        <v>940</v>
      </c>
      <c s="101" r="E610"/>
      <c s="102" r="F610"/>
      <c s="103" r="G610"/>
      <c s="91" r="H610">
        <v>-10948940.00000000</v>
      </c>
      <c s="104" r="I610"/>
      <c s="91" r="J610">
        <v>-10948940.00000000</v>
      </c>
      <c s="104" r="K610"/>
      <c s="105" r="L610"/>
      <c s="105" r="M610"/>
      <c s="105" r="N610"/>
      <c s="105" r="O610"/>
      <c s="105" r="P610"/>
      <c s="105" r="Q610"/>
      <c s="105" r="R610">
        <v>-10948940.00000000</v>
      </c>
      <c s="105" r="S610"/>
      <c s="105" r="T610"/>
      <c s="105" r="U610"/>
      <c s="171" r="V610">
        <f>""&amp;B610</f>
      </c>
      <c s="99" r="W610">
        <f>""&amp;C610</f>
      </c>
      <c s="76" r="X610">
        <f>""&amp;D610</f>
      </c>
      <c s="101" r="Y610"/>
      <c s="102" r="Z610"/>
      <c s="103" r="AA610"/>
      <c s="91" r="AB610">
        <v>0.00000000</v>
      </c>
      <c s="104" r="AC610"/>
      <c s="91" r="AD610">
        <v>0.00000000</v>
      </c>
      <c s="104" r="AE610"/>
      <c s="105" r="AF610"/>
      <c s="105" r="AG610"/>
      <c s="105" r="AH610"/>
      <c s="105" r="AI610"/>
      <c s="105" r="AJ610"/>
      <c s="105" r="AK610"/>
      <c s="105" r="AL610">
        <v>0.00000000</v>
      </c>
      <c s="105" r="AM610"/>
      <c s="105" r="AN610"/>
      <c s="112" r="AO610"/>
      <c s="113" r="AP610">
        <f>""&amp;D610</f>
      </c>
      <c s="95" r="AQ610"/>
      <c s="0" r="AR610"/>
    </row>
    <row r="611" ht="22.50000000" customHeight="1">
      <c s="0" r="A611"/>
      <c s="172" r="B611" t="s">
        <v>941</v>
      </c>
      <c s="173" r="C611" t="s">
        <v>734</v>
      </c>
      <c s="174" r="D611" t="s">
        <v>49</v>
      </c>
      <c s="175" r="E611"/>
      <c s="176" r="F611"/>
      <c s="177" r="G611"/>
      <c s="163" r="H611">
        <v>0.00000000</v>
      </c>
      <c s="163" r="I611">
        <v>0.00000000</v>
      </c>
      <c s="163" r="J611">
        <v>0.00000000</v>
      </c>
      <c s="163" r="K611">
        <v>0.00000000</v>
      </c>
      <c s="163" r="L611">
        <v>0.00000000</v>
      </c>
      <c s="163" r="M611">
        <v>0.00000000</v>
      </c>
      <c s="163" r="N611">
        <v>0.00000000</v>
      </c>
      <c s="163" r="O611">
        <v>0.00000000</v>
      </c>
      <c s="163" r="P611">
        <v>0.00000000</v>
      </c>
      <c s="163" r="Q611">
        <v>0.00000000</v>
      </c>
      <c s="163" r="R611">
        <v>0.00000000</v>
      </c>
      <c s="163" r="S611">
        <v>0.00000000</v>
      </c>
      <c s="163" r="T611">
        <v>0.00000000</v>
      </c>
      <c s="163" r="U611">
        <v>0.00000000</v>
      </c>
      <c s="164" r="V611" t="s">
        <v>941</v>
      </c>
      <c s="173" r="W611" t="s">
        <v>734</v>
      </c>
      <c s="174" r="X611" t="s">
        <v>50</v>
      </c>
      <c s="175" r="Y611"/>
      <c s="176" r="Z611"/>
      <c s="177" r="AA611"/>
      <c s="163" r="AB611">
        <v>0.00000000</v>
      </c>
      <c s="163" r="AC611">
        <v>0.00000000</v>
      </c>
      <c s="163" r="AD611">
        <v>0.00000000</v>
      </c>
      <c s="163" r="AE611">
        <v>0.00000000</v>
      </c>
      <c s="163" r="AF611">
        <v>0.00000000</v>
      </c>
      <c s="163" r="AG611">
        <v>0.00000000</v>
      </c>
      <c s="163" r="AH611">
        <v>0.00000000</v>
      </c>
      <c s="163" r="AI611">
        <v>0.00000000</v>
      </c>
      <c s="163" r="AJ611">
        <v>0.00000000</v>
      </c>
      <c s="163" r="AK611">
        <v>0.00000000</v>
      </c>
      <c s="163" r="AL611">
        <v>0.00000000</v>
      </c>
      <c s="163" r="AM611">
        <v>0.00000000</v>
      </c>
      <c s="163" r="AN611">
        <v>0.00000000</v>
      </c>
      <c s="165" r="AO611">
        <v>0.00000000</v>
      </c>
      <c s="113" r="AP611"/>
      <c s="0" r="AQ611"/>
      <c s="0" r="AR611"/>
    </row>
    <row r="612" ht="11.25000000" customHeight="1">
      <c s="0" r="A612"/>
      <c s="178" r="B612"/>
      <c s="179" r="C612"/>
      <c s="180" r="D612"/>
      <c s="181" r="E612"/>
      <c s="182" r="F612"/>
      <c s="183" r="G612"/>
      <c s="184" r="H612"/>
      <c s="185" r="I612"/>
      <c s="184" r="J612"/>
      <c s="185" r="K612"/>
      <c s="185" r="L612"/>
      <c s="185" r="M612"/>
      <c s="185" r="N612"/>
      <c s="185" r="O612"/>
      <c s="185" r="P612"/>
      <c s="185" r="Q612"/>
      <c s="185" r="R612"/>
      <c s="185" r="S612"/>
      <c s="185" r="T612"/>
      <c s="185" r="U612"/>
      <c s="186" r="V612">
        <f>""&amp;B612</f>
      </c>
      <c s="179" r="W612">
        <f>""&amp;C612</f>
      </c>
      <c s="187" r="X612">
        <f>""&amp;D612</f>
      </c>
      <c s="181" r="Y612"/>
      <c s="182" r="Z612"/>
      <c s="183" r="AA612"/>
      <c s="184" r="AB612"/>
      <c s="185" r="AC612"/>
      <c s="184" r="AD612"/>
      <c s="185" r="AE612"/>
      <c s="185" r="AF612"/>
      <c s="185" r="AG612"/>
      <c s="185" r="AH612"/>
      <c s="185" r="AI612"/>
      <c s="185" r="AJ612"/>
      <c s="185" r="AK612"/>
      <c s="185" r="AL612"/>
      <c s="185" r="AM612"/>
      <c s="185" r="AN612"/>
      <c s="188" r="AO612"/>
      <c s="189" r="AP612">
        <f>""&amp;D612</f>
      </c>
      <c s="95" r="AQ612"/>
      <c s="0" r="AR612"/>
    </row>
    <row r="613" hidden="1" ht="11.25000000" customHeight="1">
      <c s="0" r="A613"/>
      <c s="190" r="B613"/>
      <c s="191" r="C613"/>
      <c s="192" r="D613"/>
      <c s="193" r="E613"/>
      <c s="194" r="F613"/>
      <c s="195" r="G613"/>
      <c s="184" r="H613"/>
      <c s="184" r="I613"/>
      <c s="184" r="J613"/>
      <c s="184" r="K613"/>
      <c s="184" r="L613"/>
      <c s="184" r="M613"/>
      <c s="184" r="N613"/>
      <c s="184" r="O613"/>
      <c s="184" r="P613"/>
      <c s="184" r="Q613"/>
      <c s="184" r="R613"/>
      <c s="184" r="S613"/>
      <c s="184" r="T613"/>
      <c s="184" r="U613"/>
      <c s="196" r="V613">
        <f>""&amp;B613</f>
      </c>
      <c s="191" r="W613">
        <f>""&amp;C613</f>
      </c>
      <c s="192" r="X613">
        <f>""&amp;D613</f>
      </c>
      <c s="193" r="Y613"/>
      <c s="194" r="Z613"/>
      <c s="195" r="AA613"/>
      <c s="184" r="AB613"/>
      <c s="184" r="AC613"/>
      <c s="184" r="AD613"/>
      <c s="184" r="AE613"/>
      <c s="184" r="AF613"/>
      <c s="184" r="AG613"/>
      <c s="184" r="AH613"/>
      <c s="184" r="AI613"/>
      <c s="184" r="AJ613"/>
      <c s="184" r="AK613"/>
      <c s="184" r="AL613"/>
      <c s="184" r="AM613"/>
      <c s="184" r="AN613"/>
      <c s="197" r="AO613"/>
      <c s="189" r="AP613">
        <f>""&amp;D613</f>
      </c>
      <c s="95" r="AQ613"/>
      <c s="0" r="AR613"/>
    </row>
    <row r="614" ht="11.25000000" customHeight="1">
      <c s="0" r="A614"/>
      <c s="172" r="B614" t="s">
        <v>942</v>
      </c>
      <c s="132" r="C614" t="s">
        <v>905</v>
      </c>
      <c s="174" r="D614" t="s">
        <v>943</v>
      </c>
      <c s="175" r="E614"/>
      <c s="176" r="F614"/>
      <c s="177" r="G614"/>
      <c s="163" r="H614">
        <v>163070133.25000000</v>
      </c>
      <c s="163" r="I614">
        <v>0.00000000</v>
      </c>
      <c s="163" r="J614">
        <v>163070133.25000000</v>
      </c>
      <c s="163" r="K614">
        <v>0.00000000</v>
      </c>
      <c s="163" r="L614">
        <v>0.00000000</v>
      </c>
      <c s="163" r="M614">
        <v>0.00000000</v>
      </c>
      <c s="163" r="N614">
        <v>0.00000000</v>
      </c>
      <c s="163" r="O614">
        <v>0.00000000</v>
      </c>
      <c s="163" r="P614">
        <v>0.00000000</v>
      </c>
      <c s="163" r="Q614">
        <v>0.00000000</v>
      </c>
      <c s="163" r="R614">
        <v>139271502.03000000</v>
      </c>
      <c s="163" r="S614">
        <v>16658170.15000000</v>
      </c>
      <c s="163" r="T614">
        <v>7140461.07000000</v>
      </c>
      <c s="163" r="U614">
        <v>0.00000000</v>
      </c>
      <c s="164" r="V614" t="s">
        <v>942</v>
      </c>
      <c s="132" r="W614" t="s">
        <v>905</v>
      </c>
      <c s="174" r="X614"/>
      <c s="175" r="Y614"/>
      <c s="176" r="Z614"/>
      <c s="177" r="AA614"/>
      <c s="163" r="AB614">
        <v>-25780844.28000000</v>
      </c>
      <c s="163" r="AC614">
        <v>0.00000000</v>
      </c>
      <c s="163" r="AD614">
        <v>-25780844.28000000</v>
      </c>
      <c s="163" r="AE614">
        <v>0.00000000</v>
      </c>
      <c s="163" r="AF614">
        <v>0.00000000</v>
      </c>
      <c s="163" r="AG614">
        <v>0.00000000</v>
      </c>
      <c s="163" r="AH614">
        <v>0.00000000</v>
      </c>
      <c s="163" r="AI614">
        <v>0.00000000</v>
      </c>
      <c s="163" r="AJ614">
        <v>0.00000000</v>
      </c>
      <c s="163" r="AK614">
        <v>0.00000000</v>
      </c>
      <c s="163" r="AL614">
        <v>-26207912.40000000</v>
      </c>
      <c s="163" r="AM614">
        <v>6444333.83000000</v>
      </c>
      <c s="163" r="AN614">
        <v>-6017265.71000000</v>
      </c>
      <c s="165" r="AO614">
        <v>0.00000000</v>
      </c>
      <c s="113" r="AP614"/>
      <c s="0" r="AQ614"/>
      <c s="0" r="AR614"/>
    </row>
    <row r="615" hidden="1" ht="19.50000000" customHeight="1">
      <c s="0" r="A615"/>
      <c s="198" r="B615" t="s">
        <v>944</v>
      </c>
      <c s="132" r="C615" t="s">
        <v>905</v>
      </c>
      <c s="174" r="D615" t="s">
        <v>945</v>
      </c>
      <c s="175" r="E615"/>
      <c s="176" r="F615"/>
      <c s="177" r="G615"/>
      <c s="163" r="H615">
        <v>163070133.25000000</v>
      </c>
      <c s="163" r="I615">
        <v>0.00000000</v>
      </c>
      <c s="163" r="J615">
        <v>163070133.25000000</v>
      </c>
      <c s="163" r="K615">
        <v>0.00000000</v>
      </c>
      <c s="163" r="L615">
        <v>0.00000000</v>
      </c>
      <c s="163" r="M615">
        <v>0.00000000</v>
      </c>
      <c s="163" r="N615">
        <v>0.00000000</v>
      </c>
      <c s="163" r="O615"/>
      <c s="163" r="P615">
        <v>0.00000000</v>
      </c>
      <c s="163" r="Q615">
        <v>0.00000000</v>
      </c>
      <c s="163" r="R615">
        <v>0.00000000</v>
      </c>
      <c s="163" r="S615">
        <v>139271502.03000000</v>
      </c>
      <c s="163" r="T615">
        <v>16658170.15000000</v>
      </c>
      <c s="163" r="U615">
        <v>7140461.07000000</v>
      </c>
      <c s="199" r="V615" t="s">
        <v>944</v>
      </c>
      <c s="132" r="W615" t="s">
        <v>905</v>
      </c>
      <c s="200" r="X615" t="s">
        <v>945</v>
      </c>
      <c s="201" r="Y615"/>
      <c s="202" r="Z615"/>
      <c s="203" r="AA615"/>
      <c s="163" r="AB615">
        <v>0.00000000</v>
      </c>
      <c s="163" r="AC615">
        <v>-25780844.28000000</v>
      </c>
      <c s="163" r="AD615">
        <v>0.00000000</v>
      </c>
      <c s="163" r="AE615">
        <v>-25780844.28000000</v>
      </c>
      <c s="163" r="AF615">
        <v>0.00000000</v>
      </c>
      <c s="163" r="AG615">
        <v>0.00000000</v>
      </c>
      <c s="163" r="AH615">
        <v>0.00000000</v>
      </c>
      <c s="163" r="AI615"/>
      <c s="163" r="AJ615">
        <v>0.00000000</v>
      </c>
      <c s="163" r="AK615">
        <v>0.00000000</v>
      </c>
      <c s="163" r="AL615">
        <v>0.00000000</v>
      </c>
      <c s="163" r="AM615">
        <v>0.00000000</v>
      </c>
      <c s="163" r="AN615">
        <v>-26207912.40000000</v>
      </c>
      <c s="165" r="AO615">
        <v>6444333.83000000</v>
      </c>
      <c s="113" r="AP615"/>
      <c s="0" r="AQ615"/>
      <c s="0" r="AR615"/>
    </row>
    <row r="616" hidden="1" ht="22.50000000" customHeight="1">
      <c s="0" r="A616"/>
      <c s="198" r="B616" t="s">
        <v>946</v>
      </c>
      <c s="132" r="C616" t="s">
        <v>905</v>
      </c>
      <c s="174" r="D616" t="s">
        <v>947</v>
      </c>
      <c s="175" r="E616"/>
      <c s="176" r="F616"/>
      <c s="177" r="G616"/>
      <c s="163" r="H616">
        <v>0.00000000</v>
      </c>
      <c s="163" r="I616">
        <v>0.00000000</v>
      </c>
      <c s="163" r="J616">
        <v>0.00000000</v>
      </c>
      <c s="163" r="K616">
        <v>0.00000000</v>
      </c>
      <c s="163" r="L616">
        <v>0.00000000</v>
      </c>
      <c s="163" r="M616">
        <v>0.00000000</v>
      </c>
      <c s="163" r="N616">
        <v>0.00000000</v>
      </c>
      <c s="163" r="O616"/>
      <c s="163" r="P616">
        <v>0.00000000</v>
      </c>
      <c s="163" r="Q616">
        <v>0.00000000</v>
      </c>
      <c s="163" r="R616">
        <v>0.00000000</v>
      </c>
      <c s="163" r="S616">
        <v>0.00000000</v>
      </c>
      <c s="163" r="T616">
        <v>0.00000000</v>
      </c>
      <c s="163" r="U616">
        <v>0.00000000</v>
      </c>
      <c s="199" r="V616" t="s">
        <v>946</v>
      </c>
      <c s="132" r="W616" t="s">
        <v>905</v>
      </c>
      <c s="200" r="X616" t="s">
        <v>947</v>
      </c>
      <c s="201" r="Y616"/>
      <c s="202" r="Z616"/>
      <c s="203" r="AA616"/>
      <c s="163" r="AB616">
        <v>0.00000000</v>
      </c>
      <c s="163" r="AC616">
        <v>0.00000000</v>
      </c>
      <c s="163" r="AD616">
        <v>0.00000000</v>
      </c>
      <c s="163" r="AE616">
        <v>0.00000000</v>
      </c>
      <c s="163" r="AF616">
        <v>0.00000000</v>
      </c>
      <c s="163" r="AG616">
        <v>0.00000000</v>
      </c>
      <c s="163" r="AH616">
        <v>0.00000000</v>
      </c>
      <c s="163" r="AI616"/>
      <c s="163" r="AJ616"/>
      <c s="163" r="AK616"/>
      <c s="163" r="AL616"/>
      <c s="163" r="AM616"/>
      <c s="163" r="AN616"/>
      <c s="165" r="AO616"/>
      <c s="113" r="AP616"/>
      <c s="0" r="AQ616"/>
      <c s="0" r="AR616"/>
    </row>
    <row r="617" ht="22.50000000" customHeight="1">
      <c s="0" r="A617"/>
      <c s="172" r="B617" t="s">
        <v>948</v>
      </c>
      <c s="132" r="C617" t="s">
        <v>949</v>
      </c>
      <c s="174" r="D617"/>
      <c s="175" r="E617"/>
      <c s="176" r="F617"/>
      <c s="177" r="G617"/>
      <c s="163" r="H617">
        <v>-1181960262.01000000</v>
      </c>
      <c s="163" r="I617">
        <v>0.00000000</v>
      </c>
      <c s="163" r="J617">
        <v>-1181960262.01000000</v>
      </c>
      <c s="163" r="K617">
        <v>-35662210.93000000</v>
      </c>
      <c s="163" r="L617">
        <v>0.00000000</v>
      </c>
      <c s="163" r="M617">
        <v>0.00000000</v>
      </c>
      <c s="163" r="N617">
        <v>0.00000000</v>
      </c>
      <c s="163" r="O617">
        <v>0.00000000</v>
      </c>
      <c s="163" r="P617">
        <v>0.00000000</v>
      </c>
      <c s="163" r="Q617">
        <v>0.00000000</v>
      </c>
      <c s="163" r="R617">
        <v>-920295768.20000000</v>
      </c>
      <c s="163" r="S617">
        <v>-195990543.43000000</v>
      </c>
      <c s="163" r="T617">
        <v>-101336161.31000000</v>
      </c>
      <c s="163" r="U617">
        <v>0.00000000</v>
      </c>
      <c s="164" r="V617" t="s">
        <v>948</v>
      </c>
      <c s="132" r="W617" t="s">
        <v>949</v>
      </c>
      <c s="174" r="X617"/>
      <c s="175" r="Y617"/>
      <c s="176" r="Z617"/>
      <c s="177" r="AA617"/>
      <c s="163" r="AB617">
        <v>-1038400808.77000000</v>
      </c>
      <c s="163" r="AC617">
        <v>0.00000000</v>
      </c>
      <c s="163" r="AD617">
        <v>-1038400808.77000000</v>
      </c>
      <c s="163" r="AE617">
        <v>-29279335.27000000</v>
      </c>
      <c s="163" r="AF617">
        <v>0.00000000</v>
      </c>
      <c s="163" r="AG617">
        <v>0.00000000</v>
      </c>
      <c s="163" r="AH617">
        <v>0.00000000</v>
      </c>
      <c s="163" r="AI617">
        <v>0.00000000</v>
      </c>
      <c s="163" r="AJ617">
        <v>0.00000000</v>
      </c>
      <c s="163" r="AK617">
        <v>0.00000000</v>
      </c>
      <c s="163" r="AL617">
        <v>-845110944.56000000</v>
      </c>
      <c s="163" r="AM617">
        <v>-151707077.45000000</v>
      </c>
      <c s="163" r="AN617">
        <v>-70862122.03000000</v>
      </c>
      <c s="165" r="AO617">
        <v>0.00000000</v>
      </c>
      <c s="113" r="AP617"/>
      <c s="0" r="AQ617"/>
      <c s="0" r="AR617"/>
    </row>
    <row r="618" ht="18.78700000" customHeight="1">
      <c s="0" r="A618"/>
      <c s="166" r="B618" t="s">
        <v>950</v>
      </c>
      <c s="89" r="C618" t="s">
        <v>949</v>
      </c>
      <c s="90" r="D618" t="s">
        <v>943</v>
      </c>
      <c s="167" r="E618"/>
      <c s="168" r="F618"/>
      <c s="169" r="G618"/>
      <c s="91" r="H618">
        <v>-1181960262.01000000</v>
      </c>
      <c s="91" r="I618"/>
      <c s="91" r="J618">
        <v>-1181960262.01000000</v>
      </c>
      <c s="91" r="K618">
        <v>-35662210.93000000</v>
      </c>
      <c s="91" r="L618"/>
      <c s="91" r="M618"/>
      <c s="91" r="N618"/>
      <c s="91" r="O618"/>
      <c s="91" r="P618"/>
      <c s="91" r="Q618"/>
      <c s="91" r="R618">
        <v>-920295768.20000000</v>
      </c>
      <c s="91" r="S618">
        <v>-195990543.43000000</v>
      </c>
      <c s="91" r="T618">
        <v>-101336161.31000000</v>
      </c>
      <c s="91" r="U618"/>
      <c s="170" r="V618">
        <f>""&amp;B618</f>
      </c>
      <c s="89" r="W618">
        <f>""&amp;C618</f>
      </c>
      <c s="90" r="X618">
        <f>""&amp;D618</f>
      </c>
      <c s="167" r="Y618"/>
      <c s="168" r="Z618"/>
      <c s="169" r="AA618"/>
      <c s="91" r="AB618">
        <v>-1038400808.77000000</v>
      </c>
      <c s="91" r="AC618"/>
      <c s="91" r="AD618">
        <v>-1038400808.77000000</v>
      </c>
      <c s="91" r="AE618">
        <v>-29279335.27000000</v>
      </c>
      <c s="91" r="AF618"/>
      <c s="91" r="AG618"/>
      <c s="91" r="AH618"/>
      <c s="91" r="AI618"/>
      <c s="91" r="AJ618"/>
      <c s="91" r="AK618"/>
      <c s="91" r="AL618">
        <v>-845110944.56000000</v>
      </c>
      <c s="91" r="AM618">
        <v>-151707077.45000000</v>
      </c>
      <c s="91" r="AN618">
        <v>-70862122.03000000</v>
      </c>
      <c s="93" r="AO618"/>
      <c s="113" r="AP618">
        <f>""&amp;D618</f>
      </c>
      <c s="0" r="AQ618"/>
      <c s="0" r="AR618"/>
    </row>
    <row r="619" ht="11.25000000" customHeight="1">
      <c s="0" r="A619"/>
      <c s="166" r="B619" t="s">
        <v>951</v>
      </c>
      <c s="89" r="C619" t="s">
        <v>949</v>
      </c>
      <c s="90" r="D619" t="s">
        <v>952</v>
      </c>
      <c s="167" r="E619"/>
      <c s="168" r="F619"/>
      <c s="169" r="G619"/>
      <c s="91" r="H619">
        <v>-1181960262.01000000</v>
      </c>
      <c s="91" r="I619"/>
      <c s="91" r="J619">
        <v>-1181960262.01000000</v>
      </c>
      <c s="91" r="K619">
        <v>-35662210.93000000</v>
      </c>
      <c s="91" r="L619"/>
      <c s="91" r="M619"/>
      <c s="91" r="N619"/>
      <c s="91" r="O619"/>
      <c s="91" r="P619"/>
      <c s="91" r="Q619"/>
      <c s="91" r="R619">
        <v>-920295768.20000000</v>
      </c>
      <c s="91" r="S619">
        <v>-195990543.43000000</v>
      </c>
      <c s="91" r="T619">
        <v>-101336161.31000000</v>
      </c>
      <c s="91" r="U619"/>
      <c s="170" r="V619">
        <f>""&amp;B619</f>
      </c>
      <c s="89" r="W619">
        <f>""&amp;C619</f>
      </c>
      <c s="90" r="X619">
        <f>""&amp;D619</f>
      </c>
      <c s="167" r="Y619"/>
      <c s="168" r="Z619"/>
      <c s="169" r="AA619"/>
      <c s="91" r="AB619">
        <v>-1038400808.77000000</v>
      </c>
      <c s="91" r="AC619"/>
      <c s="91" r="AD619">
        <v>-1038400808.77000000</v>
      </c>
      <c s="91" r="AE619">
        <v>-29279335.27000000</v>
      </c>
      <c s="91" r="AF619"/>
      <c s="91" r="AG619"/>
      <c s="91" r="AH619"/>
      <c s="91" r="AI619"/>
      <c s="91" r="AJ619"/>
      <c s="91" r="AK619"/>
      <c s="91" r="AL619">
        <v>-845110944.56000000</v>
      </c>
      <c s="91" r="AM619">
        <v>-151707077.45000000</v>
      </c>
      <c s="91" r="AN619">
        <v>-70862122.03000000</v>
      </c>
      <c s="93" r="AO619"/>
      <c s="113" r="AP619">
        <f>""&amp;D619</f>
      </c>
      <c s="0" r="AQ619"/>
      <c s="0" r="AR619"/>
    </row>
    <row r="620" ht="11.25000000" customHeight="1">
      <c s="0" r="A620"/>
      <c s="166" r="B620" t="s">
        <v>953</v>
      </c>
      <c s="89" r="C620" t="s">
        <v>949</v>
      </c>
      <c s="90" r="D620" t="s">
        <v>954</v>
      </c>
      <c s="167" r="E620"/>
      <c s="168" r="F620"/>
      <c s="169" r="G620"/>
      <c s="91" r="H620">
        <v>-1181960262.01000000</v>
      </c>
      <c s="91" r="I620"/>
      <c s="91" r="J620">
        <v>-1181960262.01000000</v>
      </c>
      <c s="91" r="K620">
        <v>-35662210.93000000</v>
      </c>
      <c s="91" r="L620"/>
      <c s="91" r="M620"/>
      <c s="91" r="N620"/>
      <c s="91" r="O620"/>
      <c s="91" r="P620"/>
      <c s="91" r="Q620"/>
      <c s="91" r="R620">
        <v>-920295768.20000000</v>
      </c>
      <c s="91" r="S620">
        <v>-195990543.43000000</v>
      </c>
      <c s="91" r="T620">
        <v>-101336161.31000000</v>
      </c>
      <c s="91" r="U620"/>
      <c s="170" r="V620">
        <f>""&amp;B620</f>
      </c>
      <c s="89" r="W620">
        <f>""&amp;C620</f>
      </c>
      <c s="90" r="X620">
        <f>""&amp;D620</f>
      </c>
      <c s="167" r="Y620"/>
      <c s="168" r="Z620"/>
      <c s="169" r="AA620"/>
      <c s="91" r="AB620">
        <v>-1038400808.77000000</v>
      </c>
      <c s="91" r="AC620"/>
      <c s="91" r="AD620">
        <v>-1038400808.77000000</v>
      </c>
      <c s="91" r="AE620">
        <v>-29279335.27000000</v>
      </c>
      <c s="91" r="AF620"/>
      <c s="91" r="AG620"/>
      <c s="91" r="AH620"/>
      <c s="91" r="AI620"/>
      <c s="91" r="AJ620"/>
      <c s="91" r="AK620"/>
      <c s="91" r="AL620">
        <v>-845110944.56000000</v>
      </c>
      <c s="91" r="AM620">
        <v>-151707077.45000000</v>
      </c>
      <c s="91" r="AN620">
        <v>-70862122.03000000</v>
      </c>
      <c s="93" r="AO620"/>
      <c s="113" r="AP620">
        <f>""&amp;D620</f>
      </c>
      <c s="0" r="AQ620"/>
      <c s="0" r="AR620"/>
    </row>
    <row r="621" ht="18.78700000" customHeight="1">
      <c s="0" r="A621"/>
      <c s="166" r="B621" t="s">
        <v>955</v>
      </c>
      <c s="89" r="C621" t="s">
        <v>949</v>
      </c>
      <c s="90" r="D621" t="s">
        <v>956</v>
      </c>
      <c s="167" r="E621"/>
      <c s="168" r="F621"/>
      <c s="169" r="G621"/>
      <c s="91" r="H621">
        <v>-1181960262.01000000</v>
      </c>
      <c s="91" r="I621"/>
      <c s="91" r="J621">
        <v>-1181960262.01000000</v>
      </c>
      <c s="91" r="K621">
        <v>-35662210.93000000</v>
      </c>
      <c s="91" r="L621"/>
      <c s="91" r="M621"/>
      <c s="91" r="N621"/>
      <c s="91" r="O621"/>
      <c s="91" r="P621"/>
      <c s="91" r="Q621"/>
      <c s="91" r="R621">
        <v>-920295768.20000000</v>
      </c>
      <c s="91" r="S621">
        <v>-195990543.43000000</v>
      </c>
      <c s="91" r="T621">
        <v>-101336161.31000000</v>
      </c>
      <c s="91" r="U621"/>
      <c s="170" r="V621">
        <f>""&amp;B621</f>
      </c>
      <c s="89" r="W621">
        <f>""&amp;C621</f>
      </c>
      <c s="90" r="X621">
        <f>""&amp;D621</f>
      </c>
      <c s="167" r="Y621"/>
      <c s="168" r="Z621"/>
      <c s="169" r="AA621"/>
      <c s="91" r="AB621">
        <v>-1038400808.77000000</v>
      </c>
      <c s="91" r="AC621"/>
      <c s="91" r="AD621">
        <v>-1038400808.77000000</v>
      </c>
      <c s="91" r="AE621">
        <v>-29279335.27000000</v>
      </c>
      <c s="91" r="AF621"/>
      <c s="91" r="AG621"/>
      <c s="91" r="AH621"/>
      <c s="91" r="AI621"/>
      <c s="91" r="AJ621"/>
      <c s="91" r="AK621"/>
      <c s="91" r="AL621">
        <v>-845110944.56000000</v>
      </c>
      <c s="91" r="AM621">
        <v>-151707077.45000000</v>
      </c>
      <c s="91" r="AN621">
        <v>-70862122.03000000</v>
      </c>
      <c s="93" r="AO621"/>
      <c s="113" r="AP621">
        <f>""&amp;D621</f>
      </c>
      <c s="0" r="AQ621"/>
      <c s="0" r="AR621"/>
    </row>
    <row r="622" ht="18.78700000" customHeight="1">
      <c s="0" r="A622"/>
      <c s="204" r="B622" t="s">
        <v>957</v>
      </c>
      <c s="205" r="C622" t="s">
        <v>949</v>
      </c>
      <c s="100" r="D622" t="s">
        <v>958</v>
      </c>
      <c s="130" r="E622"/>
      <c s="206" r="F622"/>
      <c s="131" r="G622"/>
      <c s="91" r="H622">
        <v>-919787688.20000000</v>
      </c>
      <c s="104" r="I622"/>
      <c s="91" r="J622">
        <v>-919787688.20000000</v>
      </c>
      <c s="104" r="K622">
        <v>-508080.00000000</v>
      </c>
      <c s="105" r="L622"/>
      <c s="105" r="M622"/>
      <c s="105" r="N622"/>
      <c s="105" r="O622"/>
      <c s="105" r="P622"/>
      <c s="105" r="Q622"/>
      <c s="105" r="R622">
        <v>-920295768.20000000</v>
      </c>
      <c s="105" r="S622"/>
      <c s="105" r="T622"/>
      <c s="105" r="U622"/>
      <c s="207" r="V622">
        <f>""&amp;B622</f>
      </c>
      <c s="99" r="W622">
        <f>""&amp;C622</f>
      </c>
      <c s="76" r="X622">
        <f>""&amp;D622</f>
      </c>
      <c s="208" r="Y622"/>
      <c s="209" r="Z622"/>
      <c s="70" r="AA622"/>
      <c s="91" r="AB622">
        <v>-844318324.10000000</v>
      </c>
      <c s="104" r="AC622"/>
      <c s="91" r="AD622">
        <v>-844318324.10000000</v>
      </c>
      <c s="104" r="AE622">
        <v>-792620.46000000</v>
      </c>
      <c s="105" r="AF622"/>
      <c s="105" r="AG622"/>
      <c s="105" r="AH622"/>
      <c s="105" r="AI622"/>
      <c s="105" r="AJ622"/>
      <c s="105" r="AK622"/>
      <c s="105" r="AL622">
        <v>-845110944.56000000</v>
      </c>
      <c s="105" r="AM622"/>
      <c s="105" r="AN622"/>
      <c s="112" r="AO622"/>
      <c s="113" r="AP622">
        <f>""&amp;D622</f>
      </c>
      <c s="0" r="AQ622"/>
      <c s="0" r="AR622"/>
    </row>
    <row r="623" ht="18.78700000" customHeight="1">
      <c s="0" r="A623"/>
      <c s="204" r="B623" t="s">
        <v>959</v>
      </c>
      <c s="205" r="C623" t="s">
        <v>949</v>
      </c>
      <c s="100" r="D623" t="s">
        <v>960</v>
      </c>
      <c s="130" r="E623"/>
      <c s="206" r="F623"/>
      <c s="131" r="G623"/>
      <c s="91" r="H623">
        <v>-70142318.38000000</v>
      </c>
      <c s="104" r="I623"/>
      <c s="91" r="J623">
        <v>-70142318.38000000</v>
      </c>
      <c s="104" r="K623">
        <v>-31193842.93000000</v>
      </c>
      <c s="105" r="L623"/>
      <c s="105" r="M623"/>
      <c s="105" r="N623"/>
      <c s="105" r="O623"/>
      <c s="105" r="P623"/>
      <c s="105" r="Q623"/>
      <c s="105" r="R623"/>
      <c s="105" r="S623"/>
      <c s="105" r="T623">
        <v>-101336161.31000000</v>
      </c>
      <c s="105" r="U623"/>
      <c s="207" r="V623">
        <f>""&amp;B623</f>
      </c>
      <c s="99" r="W623">
        <f>""&amp;C623</f>
      </c>
      <c s="76" r="X623">
        <f>""&amp;D623</f>
      </c>
      <c s="208" r="Y623"/>
      <c s="209" r="Z623"/>
      <c s="70" r="AA623"/>
      <c s="91" r="AB623">
        <v>-44021677.22000000</v>
      </c>
      <c s="104" r="AC623"/>
      <c s="91" r="AD623">
        <v>-44021677.22000000</v>
      </c>
      <c s="104" r="AE623">
        <v>-26840444.81000000</v>
      </c>
      <c s="105" r="AF623"/>
      <c s="105" r="AG623"/>
      <c s="105" r="AH623"/>
      <c s="105" r="AI623"/>
      <c s="105" r="AJ623"/>
      <c s="105" r="AK623"/>
      <c s="105" r="AL623"/>
      <c s="105" r="AM623"/>
      <c s="105" r="AN623">
        <v>-70862122.03000000</v>
      </c>
      <c s="112" r="AO623"/>
      <c s="113" r="AP623">
        <f>""&amp;D623</f>
      </c>
      <c s="0" r="AQ623"/>
      <c s="0" r="AR623"/>
    </row>
    <row r="624" ht="18.78700000" customHeight="1">
      <c s="0" r="A624"/>
      <c s="204" r="B624" t="s">
        <v>961</v>
      </c>
      <c s="205" r="C624" t="s">
        <v>949</v>
      </c>
      <c s="100" r="D624" t="s">
        <v>962</v>
      </c>
      <c s="130" r="E624"/>
      <c s="206" r="F624"/>
      <c s="131" r="G624"/>
      <c s="91" r="H624">
        <v>-192030255.43000000</v>
      </c>
      <c s="104" r="I624"/>
      <c s="91" r="J624">
        <v>-192030255.43000000</v>
      </c>
      <c s="104" r="K624">
        <v>-3960288.00000000</v>
      </c>
      <c s="105" r="L624"/>
      <c s="105" r="M624"/>
      <c s="105" r="N624"/>
      <c s="105" r="O624"/>
      <c s="105" r="P624"/>
      <c s="105" r="Q624"/>
      <c s="105" r="R624"/>
      <c s="105" r="S624">
        <v>-195990543.43000000</v>
      </c>
      <c s="105" r="T624"/>
      <c s="105" r="U624"/>
      <c s="207" r="V624">
        <f>""&amp;B624</f>
      </c>
      <c s="99" r="W624">
        <f>""&amp;C624</f>
      </c>
      <c s="76" r="X624">
        <f>""&amp;D624</f>
      </c>
      <c s="208" r="Y624"/>
      <c s="209" r="Z624"/>
      <c s="70" r="AA624"/>
      <c s="91" r="AB624">
        <v>-150060807.45000000</v>
      </c>
      <c s="104" r="AC624"/>
      <c s="91" r="AD624">
        <v>-150060807.45000000</v>
      </c>
      <c s="104" r="AE624">
        <v>-1646270.00000000</v>
      </c>
      <c s="105" r="AF624"/>
      <c s="105" r="AG624"/>
      <c s="105" r="AH624"/>
      <c s="105" r="AI624"/>
      <c s="105" r="AJ624"/>
      <c s="105" r="AK624"/>
      <c s="105" r="AL624"/>
      <c s="105" r="AM624">
        <v>-151707077.45000000</v>
      </c>
      <c s="105" r="AN624"/>
      <c s="112" r="AO624"/>
      <c s="113" r="AP624">
        <f>""&amp;D624</f>
      </c>
      <c s="0" r="AQ624"/>
      <c s="0" r="AR624"/>
    </row>
    <row r="625" ht="22.50000000" customHeight="1">
      <c s="0" r="A625"/>
      <c s="172" r="B625" t="s">
        <v>963</v>
      </c>
      <c s="132" r="C625" t="s">
        <v>964</v>
      </c>
      <c s="174" r="D625"/>
      <c s="175" r="E625"/>
      <c s="176" r="F625"/>
      <c s="177" r="G625"/>
      <c s="163" r="H625">
        <v>1345030395.26000000</v>
      </c>
      <c s="163" r="I625">
        <v>0.00000000</v>
      </c>
      <c s="163" r="J625">
        <v>1345030395.26000000</v>
      </c>
      <c s="163" r="K625">
        <v>35662210.93000000</v>
      </c>
      <c s="163" r="L625">
        <v>0.00000000</v>
      </c>
      <c s="163" r="M625">
        <v>0.00000000</v>
      </c>
      <c s="163" r="N625">
        <v>0.00000000</v>
      </c>
      <c s="163" r="O625">
        <v>0.00000000</v>
      </c>
      <c s="163" r="P625">
        <v>0.00000000</v>
      </c>
      <c s="163" r="Q625">
        <v>0.00000000</v>
      </c>
      <c s="163" r="R625">
        <v>1059567270.23000000</v>
      </c>
      <c s="163" r="S625">
        <v>212648713.58000000</v>
      </c>
      <c s="163" r="T625">
        <v>108476622.38000000</v>
      </c>
      <c s="163" r="U625">
        <v>0.00000000</v>
      </c>
      <c s="164" r="V625" t="s">
        <v>963</v>
      </c>
      <c s="132" r="W625" t="s">
        <v>964</v>
      </c>
      <c s="174" r="X625"/>
      <c s="175" r="Y625"/>
      <c s="176" r="Z625"/>
      <c s="177" r="AA625"/>
      <c s="163" r="AB625">
        <v>1012619964.49000000</v>
      </c>
      <c s="163" r="AC625">
        <v>0.00000000</v>
      </c>
      <c s="163" r="AD625">
        <v>1012619964.49000000</v>
      </c>
      <c s="163" r="AE625">
        <v>29279335.27000000</v>
      </c>
      <c s="163" r="AF625">
        <v>0.00000000</v>
      </c>
      <c s="163" r="AG625">
        <v>0.00000000</v>
      </c>
      <c s="163" r="AH625">
        <v>0.00000000</v>
      </c>
      <c s="163" r="AI625">
        <v>0.00000000</v>
      </c>
      <c s="163" r="AJ625">
        <v>0.00000000</v>
      </c>
      <c s="163" r="AK625">
        <v>0.00000000</v>
      </c>
      <c s="163" r="AL625">
        <v>818903032.16000000</v>
      </c>
      <c s="163" r="AM625">
        <v>158151411.28000000</v>
      </c>
      <c s="163" r="AN625">
        <v>64844856.32000000</v>
      </c>
      <c s="165" r="AO625">
        <v>0.00000000</v>
      </c>
      <c s="113" r="AP625"/>
      <c s="0" r="AQ625"/>
      <c s="0" r="AR625"/>
    </row>
    <row r="626" ht="18.78700000" customHeight="1">
      <c s="0" r="A626"/>
      <c s="166" r="B626" t="s">
        <v>950</v>
      </c>
      <c s="89" r="C626" t="s">
        <v>964</v>
      </c>
      <c s="90" r="D626" t="s">
        <v>943</v>
      </c>
      <c s="167" r="E626"/>
      <c s="168" r="F626"/>
      <c s="169" r="G626"/>
      <c s="91" r="H626">
        <v>1345030395.26000000</v>
      </c>
      <c s="91" r="I626"/>
      <c s="91" r="J626">
        <v>1345030395.26000000</v>
      </c>
      <c s="91" r="K626">
        <v>35662210.93000000</v>
      </c>
      <c s="91" r="L626"/>
      <c s="91" r="M626"/>
      <c s="91" r="N626"/>
      <c s="91" r="O626"/>
      <c s="91" r="P626"/>
      <c s="91" r="Q626"/>
      <c s="91" r="R626">
        <v>1059567270.23000000</v>
      </c>
      <c s="91" r="S626">
        <v>212648713.58000000</v>
      </c>
      <c s="91" r="T626">
        <v>108476622.38000000</v>
      </c>
      <c s="91" r="U626"/>
      <c s="170" r="V626">
        <f>""&amp;B626</f>
      </c>
      <c s="89" r="W626">
        <f>""&amp;C626</f>
      </c>
      <c s="90" r="X626">
        <f>""&amp;D626</f>
      </c>
      <c s="167" r="Y626"/>
      <c s="168" r="Z626"/>
      <c s="169" r="AA626"/>
      <c s="91" r="AB626">
        <v>1012619964.49000000</v>
      </c>
      <c s="91" r="AC626"/>
      <c s="91" r="AD626">
        <v>1012619964.49000000</v>
      </c>
      <c s="91" r="AE626">
        <v>29279335.27000000</v>
      </c>
      <c s="91" r="AF626"/>
      <c s="91" r="AG626"/>
      <c s="91" r="AH626"/>
      <c s="91" r="AI626"/>
      <c s="91" r="AJ626"/>
      <c s="91" r="AK626"/>
      <c s="91" r="AL626">
        <v>818903032.16000000</v>
      </c>
      <c s="91" r="AM626">
        <v>158151411.28000000</v>
      </c>
      <c s="91" r="AN626">
        <v>64844856.32000000</v>
      </c>
      <c s="93" r="AO626"/>
      <c s="113" r="AP626">
        <f>""&amp;D626</f>
      </c>
      <c s="0" r="AQ626"/>
      <c s="0" r="AR626"/>
    </row>
    <row r="627" ht="11.25000000" customHeight="1">
      <c s="0" r="A627"/>
      <c s="166" r="B627" t="s">
        <v>965</v>
      </c>
      <c s="89" r="C627" t="s">
        <v>964</v>
      </c>
      <c s="90" r="D627" t="s">
        <v>966</v>
      </c>
      <c s="167" r="E627"/>
      <c s="168" r="F627"/>
      <c s="169" r="G627"/>
      <c s="91" r="H627">
        <v>1345030395.26000000</v>
      </c>
      <c s="91" r="I627"/>
      <c s="91" r="J627">
        <v>1345030395.26000000</v>
      </c>
      <c s="91" r="K627">
        <v>35662210.93000000</v>
      </c>
      <c s="91" r="L627"/>
      <c s="91" r="M627"/>
      <c s="91" r="N627"/>
      <c s="91" r="O627"/>
      <c s="91" r="P627"/>
      <c s="91" r="Q627"/>
      <c s="91" r="R627">
        <v>1059567270.23000000</v>
      </c>
      <c s="91" r="S627">
        <v>212648713.58000000</v>
      </c>
      <c s="91" r="T627">
        <v>108476622.38000000</v>
      </c>
      <c s="91" r="U627"/>
      <c s="170" r="V627">
        <f>""&amp;B627</f>
      </c>
      <c s="89" r="W627">
        <f>""&amp;C627</f>
      </c>
      <c s="90" r="X627">
        <f>""&amp;D627</f>
      </c>
      <c s="167" r="Y627"/>
      <c s="168" r="Z627"/>
      <c s="169" r="AA627"/>
      <c s="91" r="AB627">
        <v>1012619964.49000000</v>
      </c>
      <c s="91" r="AC627"/>
      <c s="91" r="AD627">
        <v>1012619964.49000000</v>
      </c>
      <c s="91" r="AE627">
        <v>29279335.27000000</v>
      </c>
      <c s="91" r="AF627"/>
      <c s="91" r="AG627"/>
      <c s="91" r="AH627"/>
      <c s="91" r="AI627"/>
      <c s="91" r="AJ627"/>
      <c s="91" r="AK627"/>
      <c s="91" r="AL627">
        <v>818903032.16000000</v>
      </c>
      <c s="91" r="AM627">
        <v>158151411.28000000</v>
      </c>
      <c s="91" r="AN627">
        <v>64844856.32000000</v>
      </c>
      <c s="93" r="AO627"/>
      <c s="113" r="AP627">
        <f>""&amp;D627</f>
      </c>
      <c s="0" r="AQ627"/>
      <c s="0" r="AR627"/>
    </row>
    <row r="628" ht="11.25000000" customHeight="1">
      <c s="0" r="A628"/>
      <c s="166" r="B628" t="s">
        <v>967</v>
      </c>
      <c s="89" r="C628" t="s">
        <v>964</v>
      </c>
      <c s="90" r="D628" t="s">
        <v>968</v>
      </c>
      <c s="167" r="E628"/>
      <c s="168" r="F628"/>
      <c s="169" r="G628"/>
      <c s="91" r="H628">
        <v>1345030395.26000000</v>
      </c>
      <c s="91" r="I628"/>
      <c s="91" r="J628">
        <v>1345030395.26000000</v>
      </c>
      <c s="91" r="K628">
        <v>35662210.93000000</v>
      </c>
      <c s="91" r="L628"/>
      <c s="91" r="M628"/>
      <c s="91" r="N628"/>
      <c s="91" r="O628"/>
      <c s="91" r="P628"/>
      <c s="91" r="Q628"/>
      <c s="91" r="R628">
        <v>1059567270.23000000</v>
      </c>
      <c s="91" r="S628">
        <v>212648713.58000000</v>
      </c>
      <c s="91" r="T628">
        <v>108476622.38000000</v>
      </c>
      <c s="91" r="U628"/>
      <c s="170" r="V628">
        <f>""&amp;B628</f>
      </c>
      <c s="89" r="W628">
        <f>""&amp;C628</f>
      </c>
      <c s="90" r="X628">
        <f>""&amp;D628</f>
      </c>
      <c s="167" r="Y628"/>
      <c s="168" r="Z628"/>
      <c s="169" r="AA628"/>
      <c s="91" r="AB628">
        <v>1012619964.49000000</v>
      </c>
      <c s="91" r="AC628"/>
      <c s="91" r="AD628">
        <v>1012619964.49000000</v>
      </c>
      <c s="91" r="AE628">
        <v>29279335.27000000</v>
      </c>
      <c s="91" r="AF628"/>
      <c s="91" r="AG628"/>
      <c s="91" r="AH628"/>
      <c s="91" r="AI628"/>
      <c s="91" r="AJ628"/>
      <c s="91" r="AK628"/>
      <c s="91" r="AL628">
        <v>818903032.16000000</v>
      </c>
      <c s="91" r="AM628">
        <v>158151411.28000000</v>
      </c>
      <c s="91" r="AN628">
        <v>64844856.32000000</v>
      </c>
      <c s="93" r="AO628"/>
      <c s="113" r="AP628">
        <f>""&amp;D628</f>
      </c>
      <c s="0" r="AQ628"/>
      <c s="0" r="AR628"/>
    </row>
    <row r="629" ht="18.78700000" customHeight="1">
      <c s="0" r="A629"/>
      <c s="166" r="B629" t="s">
        <v>969</v>
      </c>
      <c s="89" r="C629" t="s">
        <v>964</v>
      </c>
      <c s="90" r="D629" t="s">
        <v>970</v>
      </c>
      <c s="167" r="E629"/>
      <c s="168" r="F629"/>
      <c s="169" r="G629"/>
      <c s="91" r="H629">
        <v>1345030395.26000000</v>
      </c>
      <c s="91" r="I629"/>
      <c s="91" r="J629">
        <v>1345030395.26000000</v>
      </c>
      <c s="91" r="K629">
        <v>35662210.93000000</v>
      </c>
      <c s="91" r="L629"/>
      <c s="91" r="M629"/>
      <c s="91" r="N629"/>
      <c s="91" r="O629"/>
      <c s="91" r="P629"/>
      <c s="91" r="Q629"/>
      <c s="91" r="R629">
        <v>1059567270.23000000</v>
      </c>
      <c s="91" r="S629">
        <v>212648713.58000000</v>
      </c>
      <c s="91" r="T629">
        <v>108476622.38000000</v>
      </c>
      <c s="91" r="U629"/>
      <c s="170" r="V629">
        <f>""&amp;B629</f>
      </c>
      <c s="89" r="W629">
        <f>""&amp;C629</f>
      </c>
      <c s="90" r="X629">
        <f>""&amp;D629</f>
      </c>
      <c s="167" r="Y629"/>
      <c s="168" r="Z629"/>
      <c s="169" r="AA629"/>
      <c s="91" r="AB629">
        <v>1012619964.49000000</v>
      </c>
      <c s="91" r="AC629"/>
      <c s="91" r="AD629">
        <v>1012619964.49000000</v>
      </c>
      <c s="91" r="AE629">
        <v>29279335.27000000</v>
      </c>
      <c s="91" r="AF629"/>
      <c s="91" r="AG629"/>
      <c s="91" r="AH629"/>
      <c s="91" r="AI629"/>
      <c s="91" r="AJ629"/>
      <c s="91" r="AK629"/>
      <c s="91" r="AL629">
        <v>818903032.16000000</v>
      </c>
      <c s="91" r="AM629">
        <v>158151411.28000000</v>
      </c>
      <c s="91" r="AN629">
        <v>64844856.32000000</v>
      </c>
      <c s="93" r="AO629"/>
      <c s="113" r="AP629">
        <f>""&amp;D629</f>
      </c>
      <c s="0" r="AQ629"/>
      <c s="0" r="AR629"/>
    </row>
    <row r="630" ht="18.78700000" customHeight="1">
      <c s="0" r="A630"/>
      <c s="210" r="B630" t="s">
        <v>971</v>
      </c>
      <c s="205" r="C630" t="s">
        <v>964</v>
      </c>
      <c s="100" r="D630" t="s">
        <v>972</v>
      </c>
      <c s="130" r="E630"/>
      <c s="206" r="F630"/>
      <c s="131" r="G630"/>
      <c s="91" r="H630">
        <v>1024413139.30000000</v>
      </c>
      <c s="104" r="I630"/>
      <c s="91" r="J630">
        <v>1024413139.30000000</v>
      </c>
      <c s="104" r="K630">
        <v>35154130.93000000</v>
      </c>
      <c s="105" r="L630"/>
      <c s="105" r="M630"/>
      <c s="105" r="N630"/>
      <c s="105" r="O630"/>
      <c s="105" r="P630"/>
      <c s="105" r="Q630"/>
      <c s="105" r="R630">
        <v>1059567270.23000000</v>
      </c>
      <c s="105" r="S630"/>
      <c s="105" r="T630"/>
      <c s="105" r="U630"/>
      <c s="211" r="V630">
        <f>""&amp;B630</f>
      </c>
      <c s="99" r="W630">
        <f>""&amp;C630</f>
      </c>
      <c s="76" r="X630">
        <f>""&amp;D630</f>
      </c>
      <c s="208" r="Y630"/>
      <c s="209" r="Z630"/>
      <c s="70" r="AA630"/>
      <c s="91" r="AB630">
        <v>790416317.35000000</v>
      </c>
      <c s="104" r="AC630"/>
      <c s="91" r="AD630">
        <v>790416317.35000000</v>
      </c>
      <c s="104" r="AE630">
        <v>28486714.81000000</v>
      </c>
      <c s="105" r="AF630"/>
      <c s="105" r="AG630"/>
      <c s="105" r="AH630"/>
      <c s="105" r="AI630"/>
      <c s="105" r="AJ630"/>
      <c s="105" r="AK630"/>
      <c s="105" r="AL630">
        <v>818903032.16000000</v>
      </c>
      <c s="105" r="AM630"/>
      <c s="105" r="AN630"/>
      <c s="112" r="AO630"/>
      <c s="113" r="AP630">
        <f>""&amp;D630</f>
      </c>
      <c s="0" r="AQ630"/>
      <c s="0" r="AR630"/>
    </row>
    <row r="631" ht="18.78700000" customHeight="1">
      <c s="0" r="A631"/>
      <c s="212" r="B631" t="s">
        <v>973</v>
      </c>
      <c s="205" r="C631" t="s">
        <v>964</v>
      </c>
      <c s="100" r="D631" t="s">
        <v>974</v>
      </c>
      <c s="130" r="E631"/>
      <c s="206" r="F631"/>
      <c s="131" r="G631"/>
      <c s="91" r="H631">
        <v>108268542.38000000</v>
      </c>
      <c s="104" r="I631"/>
      <c s="91" r="J631">
        <v>108268542.38000000</v>
      </c>
      <c s="104" r="K631">
        <v>208080.00000000</v>
      </c>
      <c s="105" r="L631"/>
      <c s="105" r="M631"/>
      <c s="105" r="N631"/>
      <c s="105" r="O631"/>
      <c s="105" r="P631"/>
      <c s="105" r="Q631"/>
      <c s="105" r="R631"/>
      <c s="105" r="S631"/>
      <c s="105" r="T631">
        <v>108476622.38000000</v>
      </c>
      <c s="105" r="U631"/>
      <c s="213" r="V631">
        <f>""&amp;B631</f>
      </c>
      <c s="99" r="W631">
        <f>""&amp;C631</f>
      </c>
      <c s="76" r="X631">
        <f>""&amp;D631</f>
      </c>
      <c s="208" r="Y631"/>
      <c s="209" r="Z631"/>
      <c s="70" r="AA631"/>
      <c s="91" r="AB631">
        <v>64766822.86000000</v>
      </c>
      <c s="104" r="AC631"/>
      <c s="91" r="AD631">
        <v>64766822.86000000</v>
      </c>
      <c s="104" r="AE631">
        <v>78033.46000000</v>
      </c>
      <c s="105" r="AF631"/>
      <c s="105" r="AG631"/>
      <c s="105" r="AH631"/>
      <c s="105" r="AI631"/>
      <c s="105" r="AJ631"/>
      <c s="105" r="AK631"/>
      <c s="105" r="AL631"/>
      <c s="105" r="AM631"/>
      <c s="105" r="AN631">
        <v>64844856.32000000</v>
      </c>
      <c s="112" r="AO631"/>
      <c s="113" r="AP631">
        <f>""&amp;D631</f>
      </c>
      <c s="0" r="AQ631"/>
      <c s="0" r="AR631"/>
    </row>
    <row r="632" ht="18.78700000" customHeight="1">
      <c s="0" r="A632"/>
      <c s="212" r="B632" t="s">
        <v>975</v>
      </c>
      <c s="205" r="C632" t="s">
        <v>964</v>
      </c>
      <c s="100" r="D632" t="s">
        <v>976</v>
      </c>
      <c s="130" r="E632"/>
      <c s="206" r="F632"/>
      <c s="131" r="G632"/>
      <c s="91" r="H632">
        <v>212348713.58000000</v>
      </c>
      <c s="104" r="I632"/>
      <c s="91" r="J632">
        <v>212348713.58000000</v>
      </c>
      <c s="104" r="K632">
        <v>300000.00000000</v>
      </c>
      <c s="105" r="L632"/>
      <c s="105" r="M632"/>
      <c s="105" r="N632"/>
      <c s="105" r="O632"/>
      <c s="105" r="P632"/>
      <c s="105" r="Q632"/>
      <c s="105" r="R632"/>
      <c s="105" r="S632">
        <v>212648713.58000000</v>
      </c>
      <c s="105" r="T632"/>
      <c s="105" r="U632"/>
      <c s="213" r="V632">
        <f>""&amp;B632</f>
      </c>
      <c s="99" r="W632">
        <f>""&amp;C632</f>
      </c>
      <c s="76" r="X632">
        <f>""&amp;D632</f>
      </c>
      <c s="208" r="Y632"/>
      <c s="209" r="Z632"/>
      <c s="70" r="AA632"/>
      <c s="91" r="AB632">
        <v>157436824.28000000</v>
      </c>
      <c s="104" r="AC632"/>
      <c s="91" r="AD632">
        <v>157436824.28000000</v>
      </c>
      <c s="104" r="AE632">
        <v>714587.00000000</v>
      </c>
      <c s="105" r="AF632"/>
      <c s="105" r="AG632"/>
      <c s="105" r="AH632"/>
      <c s="105" r="AI632"/>
      <c s="105" r="AJ632"/>
      <c s="105" r="AK632"/>
      <c s="105" r="AL632"/>
      <c s="105" r="AM632">
        <v>158151411.28000000</v>
      </c>
      <c s="105" r="AN632"/>
      <c s="112" r="AO632"/>
      <c s="113" r="AP632">
        <f>""&amp;D632</f>
      </c>
      <c s="0" r="AQ632"/>
      <c s="0" r="AR632"/>
    </row>
    <row r="633" ht="15.00000000" customHeight="1">
      <c s="0" r="A633"/>
      <c s="214" r="B633"/>
      <c s="32" r="C633"/>
      <c s="32" r="D633"/>
      <c s="32" r="E633"/>
      <c s="32" r="F633"/>
      <c s="32" r="G633"/>
      <c s="32" r="H633"/>
      <c s="32" r="I633"/>
      <c s="32" r="J633"/>
      <c s="32" r="K633"/>
      <c s="32" r="L633"/>
      <c s="32" r="M633"/>
      <c s="32" r="N633"/>
      <c s="32" r="O633"/>
      <c s="32" r="P633"/>
      <c s="32" r="Q633"/>
      <c s="32" r="R633"/>
      <c s="32" r="S633"/>
      <c s="32" r="T633"/>
      <c s="32" r="U633"/>
      <c s="214" r="V633"/>
      <c s="32" r="W633"/>
      <c s="32" r="X633"/>
      <c s="32" r="Y633"/>
      <c s="32" r="Z633"/>
      <c s="32" r="AA633"/>
      <c s="32" r="AB633"/>
      <c s="32" r="AC633"/>
      <c s="32" r="AD633"/>
      <c s="32" r="AE633"/>
      <c s="32" r="AF633"/>
      <c s="32" r="AG633"/>
      <c s="32" r="AH633"/>
      <c s="32" r="AI633"/>
      <c s="32" r="AJ633"/>
      <c s="32" r="AK633"/>
      <c s="32" r="AL633"/>
      <c s="32" r="AM633"/>
      <c s="32" r="AN633"/>
      <c s="32" r="AO633"/>
      <c s="0" r="AP633"/>
      <c s="0" r="AQ633"/>
      <c s="0" r="AR633"/>
    </row>
    <row r="634" ht="15.75000000" customHeight="1">
      <c s="0" r="A634"/>
      <c s="0" r="B634"/>
      <c s="0" r="C634"/>
      <c s="0" r="D634"/>
      <c s="0" r="E634"/>
      <c s="0" r="F634"/>
      <c s="0" r="G634"/>
      <c s="0" r="H634"/>
      <c s="0" r="I634"/>
      <c s="0" r="J634"/>
      <c s="0" r="K634"/>
      <c s="0" r="L634"/>
      <c s="0" r="M634"/>
      <c s="0" r="N634"/>
      <c s="0" r="O634"/>
      <c s="0" r="P634"/>
      <c s="0" r="Q634"/>
      <c s="0" r="R634"/>
      <c s="0" r="S634"/>
      <c s="0" r="T634"/>
      <c s="0" r="U634"/>
      <c s="0" r="V634"/>
      <c s="215" r="W634"/>
      <c s="215" r="X634"/>
      <c s="215" r="Y634"/>
      <c s="215" r="Z634"/>
      <c s="215" r="AA634"/>
      <c s="215" r="AB634"/>
      <c s="215" r="AC634"/>
      <c s="215" r="AD634"/>
      <c s="0" r="AE634"/>
      <c s="0" r="AF634"/>
      <c s="0" r="AG634"/>
      <c s="0" r="AH634"/>
      <c s="0" r="AI634"/>
      <c s="0" r="AJ634"/>
      <c s="0" r="AK634"/>
      <c s="0" r="AL634"/>
      <c s="0" r="AM634"/>
      <c s="0" r="AN634"/>
      <c s="0" r="AO634"/>
      <c s="0" r="AP634"/>
      <c s="0" r="AQ634"/>
      <c s="0" r="AR634"/>
    </row>
    <row r="635" ht="48.00000000" customHeight="1">
      <c s="0" r="A635"/>
      <c s="0" r="B635"/>
      <c s="0" r="C635"/>
      <c s="0" r="D635"/>
      <c s="0" r="E635"/>
      <c s="0" r="F635"/>
      <c s="0" r="G635"/>
      <c s="0" r="H635"/>
      <c s="0" r="I635"/>
      <c s="0" r="J635"/>
      <c s="0" r="K635"/>
      <c s="0" r="L635"/>
      <c s="0" r="M635"/>
      <c s="0" r="N635"/>
      <c s="0" r="O635"/>
      <c s="0" r="P635"/>
      <c s="0" r="Q635"/>
      <c s="0" r="R635"/>
      <c s="0" r="S635"/>
      <c s="0" r="T635"/>
      <c s="0" r="U635"/>
      <c s="216" r="V635"/>
      <c s="217" r="W635"/>
      <c s="218" r="X635"/>
      <c s="218" r="Y635"/>
      <c s="218" r="Z635"/>
      <c s="218" r="AA635"/>
      <c s="219" r="AB635" t="s">
        <v>977</v>
      </c>
      <c s="220" r="AC635"/>
      <c s="219" r="AD635"/>
      <c s="221" r="AE635"/>
      <c s="0" r="AF635"/>
      <c s="0" r="AG635"/>
      <c s="0" r="AH635"/>
      <c s="0" r="AI635"/>
      <c s="0" r="AJ635"/>
      <c s="0" r="AK635"/>
      <c s="0" r="AL635"/>
      <c s="0" r="AM635"/>
      <c s="0" r="AN635"/>
      <c s="0" r="AO635"/>
      <c s="0" r="AP635"/>
      <c s="0" r="AQ635"/>
      <c s="0" r="AR635"/>
    </row>
    <row r="636" ht="3.75000000" customHeight="1">
      <c s="0" r="A636"/>
      <c s="0" r="B636"/>
      <c s="0" r="C636"/>
      <c s="0" r="D636"/>
      <c s="0" r="E636"/>
      <c s="0" r="F636"/>
      <c s="0" r="G636"/>
      <c s="0" r="H636"/>
      <c s="0" r="I636"/>
      <c s="0" r="J636"/>
      <c s="0" r="K636"/>
      <c s="0" r="L636"/>
      <c s="0" r="M636"/>
      <c s="0" r="N636"/>
      <c s="0" r="O636"/>
      <c s="0" r="P636"/>
      <c s="0" r="Q636"/>
      <c s="0" r="R636"/>
      <c s="0" r="S636"/>
      <c s="0" r="T636"/>
      <c s="0" r="U636"/>
      <c s="0" r="V636"/>
      <c s="222" r="W636"/>
      <c s="222" r="X636"/>
      <c s="222" r="Y636"/>
      <c s="222" r="Z636"/>
      <c s="222" r="AA636"/>
      <c s="222" r="AB636"/>
      <c s="222" r="AC636"/>
      <c s="222" r="AD636"/>
      <c s="0" r="AE636"/>
      <c s="0" r="AF636"/>
      <c s="0" r="AG636"/>
      <c s="0" r="AH636"/>
      <c s="0" r="AI636"/>
      <c s="0" r="AJ636"/>
      <c s="0" r="AK636"/>
      <c s="0" r="AL636"/>
      <c s="0" r="AM636"/>
      <c s="0" r="AN636"/>
      <c s="0" r="AO636"/>
      <c s="0" r="AP636"/>
      <c s="0" r="AQ636"/>
      <c s="0" r="AR636"/>
    </row>
    <row r="637" ht="15.75000000" customHeight="1">
      <c s="0" r="A637"/>
      <c s="0" r="B637"/>
      <c s="0" r="C637"/>
      <c s="0" r="D637"/>
      <c s="0" r="E637"/>
      <c s="0" r="F637"/>
      <c s="0" r="G637"/>
      <c s="0" r="H637"/>
      <c s="0" r="I637"/>
      <c s="0" r="J637"/>
      <c s="0" r="K637"/>
      <c s="0" r="L637"/>
      <c s="0" r="M637"/>
      <c s="0" r="N637"/>
      <c s="0" r="O637"/>
      <c s="0" r="P637"/>
      <c s="0" r="Q637"/>
      <c s="0" r="R637"/>
      <c s="0" r="S637"/>
      <c s="0" r="T637"/>
      <c s="0" r="U637"/>
      <c s="216" r="V637"/>
      <c s="223" r="W637" t="s">
        <v>978</v>
      </c>
      <c s="224" r="X637"/>
      <c s="224" r="Y637"/>
      <c s="224" r="Z637"/>
      <c s="224" r="AA637"/>
      <c s="225" r="AB637" t="s">
        <v>979</v>
      </c>
      <c s="226" r="AC637"/>
      <c s="225" r="AD637"/>
      <c s="221" r="AE637"/>
      <c s="0" r="AF637"/>
      <c s="0" r="AG637"/>
      <c s="0" r="AH637"/>
      <c s="0" r="AI637"/>
      <c s="0" r="AJ637"/>
      <c s="0" r="AK637"/>
      <c s="0" r="AL637"/>
      <c s="0" r="AM637"/>
      <c s="0" r="AN637"/>
      <c s="0" r="AO637"/>
      <c s="0" r="AP637"/>
      <c s="0" r="AQ637"/>
      <c s="0" r="AR637"/>
    </row>
    <row r="638" ht="15.00000000" customHeight="1">
      <c s="0" r="A638"/>
      <c s="0" r="B638"/>
      <c s="0" r="C638"/>
      <c s="0" r="D638"/>
      <c s="0" r="E638"/>
      <c s="0" r="F638"/>
      <c s="0" r="G638"/>
      <c s="0" r="H638"/>
      <c s="0" r="I638"/>
      <c s="0" r="J638"/>
      <c s="0" r="K638"/>
      <c s="0" r="L638"/>
      <c s="0" r="M638"/>
      <c s="0" r="N638"/>
      <c s="0" r="O638"/>
      <c s="0" r="P638"/>
      <c s="0" r="Q638"/>
      <c s="0" r="R638"/>
      <c s="0" r="S638"/>
      <c s="0" r="T638"/>
      <c s="227" r="U638"/>
      <c s="216" r="V638"/>
      <c s="228" r="W638" t="s">
        <v>980</v>
      </c>
      <c s="229" r="X638"/>
      <c s="229" r="Y638"/>
      <c s="229" r="Z638"/>
      <c s="229" r="AA638"/>
      <c s="230" r="AB638">
        <v>45938.00000000</v>
      </c>
      <c s="231" r="AC638"/>
      <c s="232" r="AD638"/>
      <c s="221" r="AE638"/>
      <c s="0" r="AF638"/>
      <c s="0" r="AG638"/>
      <c s="0" r="AH638"/>
      <c s="0" r="AI638"/>
      <c s="0" r="AJ638"/>
      <c s="0" r="AK638"/>
      <c s="0" r="AL638"/>
      <c s="0" r="AM638"/>
      <c s="0" r="AN638"/>
      <c s="0" r="AO638"/>
      <c s="0" r="AP638"/>
      <c s="0" r="AQ638"/>
      <c s="0" r="AR638"/>
    </row>
    <row r="639" ht="15.00000000" customHeight="1">
      <c s="0" r="A639"/>
      <c s="0" r="B639"/>
      <c s="0" r="C639"/>
      <c s="0" r="D639"/>
      <c s="0" r="E639"/>
      <c s="0" r="F639"/>
      <c s="0" r="G639"/>
      <c s="0" r="H639"/>
      <c s="0" r="I639"/>
      <c s="0" r="J639"/>
      <c s="0" r="K639"/>
      <c s="0" r="L639"/>
      <c s="0" r="M639"/>
      <c s="0" r="N639"/>
      <c s="0" r="O639"/>
      <c s="0" r="P639"/>
      <c s="0" r="Q639"/>
      <c s="0" r="R639"/>
      <c s="0" r="S639"/>
      <c s="0" r="T639"/>
      <c s="0" r="U639"/>
      <c s="216" r="V639"/>
      <c s="228" r="W639" t="s">
        <v>981</v>
      </c>
      <c s="229" r="X639"/>
      <c s="229" r="Y639"/>
      <c s="229" r="Z639"/>
      <c s="229" r="AA639"/>
      <c s="232" r="AB639" t="s">
        <v>982</v>
      </c>
      <c s="231" r="AC639"/>
      <c s="232" r="AD639"/>
      <c s="221" r="AE639"/>
      <c s="0" r="AF639"/>
      <c s="0" r="AG639"/>
      <c s="0" r="AH639"/>
      <c s="0" r="AI639"/>
      <c s="0" r="AJ639"/>
      <c s="0" r="AK639"/>
      <c s="0" r="AL639"/>
      <c s="0" r="AM639"/>
      <c s="0" r="AN639"/>
      <c s="0" r="AO639"/>
      <c s="0" r="AP639"/>
      <c s="0" r="AQ639"/>
      <c s="0" r="AR639"/>
    </row>
    <row r="640" ht="15.00000000" customHeight="1">
      <c s="0" r="A640"/>
      <c s="0" r="B640"/>
      <c s="0" r="C640"/>
      <c s="0" r="D640"/>
      <c s="0" r="E640"/>
      <c s="0" r="F640"/>
      <c s="0" r="G640"/>
      <c s="0" r="H640"/>
      <c s="0" r="I640"/>
      <c s="0" r="J640"/>
      <c s="0" r="K640"/>
      <c s="0" r="L640"/>
      <c s="0" r="M640"/>
      <c s="0" r="N640"/>
      <c s="0" r="O640"/>
      <c s="0" r="P640"/>
      <c s="0" r="Q640"/>
      <c s="0" r="R640"/>
      <c s="0" r="S640"/>
      <c s="0" r="T640"/>
      <c s="0" r="U640"/>
      <c s="216" r="V640"/>
      <c s="228" r="W640" t="s">
        <v>983</v>
      </c>
      <c s="229" r="X640"/>
      <c s="229" r="Y640"/>
      <c s="229" r="Z640"/>
      <c s="229" r="AA640"/>
      <c s="232" r="AB640" t="s">
        <v>984</v>
      </c>
      <c s="231" r="AC640"/>
      <c s="232" r="AD640"/>
      <c s="221" r="AE640"/>
      <c s="0" r="AF640"/>
      <c s="0" r="AG640"/>
      <c s="0" r="AH640"/>
      <c s="0" r="AI640"/>
      <c s="0" r="AJ640"/>
      <c s="0" r="AK640"/>
      <c s="0" r="AL640"/>
      <c s="0" r="AM640"/>
      <c s="0" r="AN640"/>
      <c s="0" r="AO640"/>
      <c s="0" r="AP640"/>
      <c s="0" r="AQ640"/>
      <c s="0" r="AR640"/>
    </row>
    <row r="641" ht="15.00000000" customHeight="1">
      <c s="0" r="A641"/>
      <c s="0" r="B641"/>
      <c s="0" r="C641"/>
      <c s="0" r="D641"/>
      <c s="0" r="E641"/>
      <c s="0" r="F641"/>
      <c s="0" r="G641"/>
      <c s="0" r="H641"/>
      <c s="0" r="I641"/>
      <c s="0" r="J641"/>
      <c s="0" r="K641"/>
      <c s="0" r="L641"/>
      <c s="0" r="M641"/>
      <c s="0" r="N641"/>
      <c s="0" r="O641"/>
      <c s="0" r="P641"/>
      <c s="0" r="Q641"/>
      <c s="0" r="R641"/>
      <c s="0" r="S641"/>
      <c s="0" r="T641"/>
      <c s="0" r="U641"/>
      <c s="216" r="V641"/>
      <c s="228" r="W641" t="s">
        <v>985</v>
      </c>
      <c s="229" r="X641"/>
      <c s="229" r="Y641"/>
      <c s="229" r="Z641"/>
      <c s="229" r="AA641"/>
      <c s="232" r="AB641" t="s">
        <v>986</v>
      </c>
      <c s="231" r="AC641"/>
      <c s="232" r="AD641"/>
      <c s="221" r="AE641"/>
      <c s="0" r="AF641"/>
      <c s="0" r="AG641"/>
      <c s="0" r="AH641"/>
      <c s="0" r="AI641"/>
      <c s="0" r="AJ641"/>
      <c s="0" r="AK641"/>
      <c s="0" r="AL641"/>
      <c s="0" r="AM641"/>
      <c s="0" r="AN641"/>
      <c s="0" r="AO641"/>
      <c s="0" r="AP641"/>
      <c s="0" r="AQ641"/>
      <c s="0" r="AR641"/>
    </row>
    <row r="642" ht="15.00000000" customHeight="1">
      <c s="0" r="A642"/>
      <c s="0" r="B642"/>
      <c s="0" r="C642"/>
      <c s="0" r="D642"/>
      <c s="0" r="E642"/>
      <c s="0" r="F642"/>
      <c s="0" r="G642"/>
      <c s="0" r="H642"/>
      <c s="0" r="I642"/>
      <c s="0" r="J642"/>
      <c s="0" r="K642"/>
      <c s="0" r="L642"/>
      <c s="0" r="M642"/>
      <c s="0" r="N642"/>
      <c s="0" r="O642"/>
      <c s="0" r="P642"/>
      <c s="0" r="Q642"/>
      <c s="0" r="R642"/>
      <c s="0" r="S642"/>
      <c s="0" r="T642"/>
      <c s="0" r="U642"/>
      <c s="216" r="V642"/>
      <c s="228" r="W642" t="s">
        <v>987</v>
      </c>
      <c s="229" r="X642"/>
      <c s="229" r="Y642"/>
      <c s="229" r="Z642"/>
      <c s="229" r="AA642"/>
      <c s="230" r="AB642">
        <v>45924.00000000</v>
      </c>
      <c s="231" r="AC642"/>
      <c s="232" r="AD642"/>
      <c s="221" r="AE642"/>
      <c s="0" r="AF642"/>
      <c s="0" r="AG642"/>
      <c s="0" r="AH642"/>
      <c s="0" r="AI642"/>
      <c s="0" r="AJ642"/>
      <c s="0" r="AK642"/>
      <c s="0" r="AL642"/>
      <c s="0" r="AM642"/>
      <c s="0" r="AN642"/>
      <c s="0" r="AO642"/>
      <c s="0" r="AP642"/>
      <c s="0" r="AQ642"/>
      <c s="0" r="AR642"/>
    </row>
    <row r="643" ht="15.00000000" customHeight="1">
      <c s="0" r="A643"/>
      <c s="0" r="B643"/>
      <c s="0" r="C643"/>
      <c s="0" r="D643"/>
      <c s="0" r="E643"/>
      <c s="0" r="F643"/>
      <c s="0" r="G643"/>
      <c s="0" r="H643"/>
      <c s="0" r="I643"/>
      <c s="0" r="J643"/>
      <c s="0" r="K643"/>
      <c s="0" r="L643"/>
      <c s="0" r="M643"/>
      <c s="0" r="N643"/>
      <c s="0" r="O643"/>
      <c s="0" r="P643"/>
      <c s="0" r="Q643"/>
      <c s="0" r="R643"/>
      <c s="0" r="S643"/>
      <c s="0" r="T643"/>
      <c s="0" r="U643"/>
      <c s="216" r="V643"/>
      <c s="228" r="W643" t="s">
        <v>988</v>
      </c>
      <c s="229" r="X643"/>
      <c s="229" r="Y643"/>
      <c s="229" r="Z643"/>
      <c s="229" r="AA643"/>
      <c s="230" r="AB643">
        <v>46374.00000000</v>
      </c>
      <c s="231" r="AC643"/>
      <c s="232" r="AD643"/>
      <c s="221" r="AE643"/>
      <c s="0" r="AF643"/>
      <c s="0" r="AG643"/>
      <c s="0" r="AH643"/>
      <c s="0" r="AI643"/>
      <c s="0" r="AJ643"/>
      <c s="0" r="AK643"/>
      <c s="0" r="AL643"/>
      <c s="0" r="AM643"/>
      <c s="0" r="AN643"/>
      <c s="0" r="AO643"/>
      <c s="0" r="AP643"/>
      <c s="0" r="AQ643"/>
      <c s="0" r="AR643"/>
    </row>
    <row r="644" ht="15.00000000" customHeight="1">
      <c s="0" r="A644"/>
      <c s="0" r="B644"/>
      <c s="0" r="C644"/>
      <c s="0" r="D644"/>
      <c s="0" r="E644"/>
      <c s="0" r="F644"/>
      <c s="0" r="G644"/>
      <c s="0" r="H644"/>
      <c s="0" r="I644"/>
      <c s="0" r="J644"/>
      <c s="0" r="K644"/>
      <c s="0" r="L644"/>
      <c s="0" r="M644"/>
      <c s="0" r="N644"/>
      <c s="0" r="O644"/>
      <c s="0" r="P644"/>
      <c s="0" r="Q644"/>
      <c s="0" r="R644"/>
      <c s="0" r="S644"/>
      <c s="0" r="T644"/>
      <c s="0" r="U644"/>
      <c s="216" r="V644"/>
      <c s="228" r="W644" t="s">
        <v>989</v>
      </c>
      <c s="229" r="X644"/>
      <c s="229" r="Y644"/>
      <c s="229" r="Z644"/>
      <c s="229" r="AA644"/>
      <c s="232" r="AB644" t="s">
        <v>990</v>
      </c>
      <c s="231" r="AC644"/>
      <c s="232" r="AD644"/>
      <c s="221" r="AE644"/>
      <c s="0" r="AF644"/>
      <c s="0" r="AG644"/>
      <c s="0" r="AH644"/>
      <c s="0" r="AI644"/>
      <c s="0" r="AJ644"/>
      <c s="0" r="AK644"/>
      <c s="0" r="AL644"/>
      <c s="0" r="AM644"/>
      <c s="0" r="AN644"/>
      <c s="0" r="AO644"/>
      <c s="0" r="AP644"/>
      <c s="0" r="AQ644"/>
      <c s="0" r="AR644"/>
    </row>
    <row r="645" ht="15.75000000" customHeight="1">
      <c s="0" r="A645"/>
      <c s="0" r="B645"/>
      <c s="0" r="C645"/>
      <c s="0" r="D645"/>
      <c s="0" r="E645"/>
      <c s="0" r="F645"/>
      <c s="0" r="G645"/>
      <c s="0" r="H645"/>
      <c s="0" r="I645"/>
      <c s="0" r="J645"/>
      <c s="0" r="K645"/>
      <c s="0" r="L645"/>
      <c s="0" r="M645"/>
      <c s="0" r="N645"/>
      <c s="0" r="O645"/>
      <c s="0" r="P645"/>
      <c s="0" r="Q645"/>
      <c s="0" r="R645"/>
      <c s="0" r="S645"/>
      <c s="0" r="T645"/>
      <c s="0" r="U645"/>
      <c s="216" r="V645"/>
      <c s="233" r="W645" t="s">
        <v>991</v>
      </c>
      <c s="234" r="X645"/>
      <c s="234" r="Y645"/>
      <c s="234" r="Z645"/>
      <c s="234" r="AA645"/>
      <c s="235" r="AB645"/>
      <c s="236" r="AC645"/>
      <c s="235" r="AD645"/>
      <c s="221" r="AE645"/>
      <c s="0" r="AF645"/>
      <c s="0" r="AG645"/>
      <c s="0" r="AH645"/>
      <c s="0" r="AI645"/>
      <c s="0" r="AJ645"/>
      <c s="0" r="AK645"/>
      <c s="0" r="AL645"/>
      <c s="0" r="AM645"/>
      <c s="0" r="AN645"/>
      <c s="0" r="AO645"/>
      <c s="0" r="AP645"/>
      <c s="0" r="AQ645"/>
      <c s="0" r="AR645"/>
    </row>
    <row r="646" ht="3.75000000" customHeight="1">
      <c s="0" r="A646"/>
      <c s="0" r="B646"/>
      <c s="0" r="C646"/>
      <c s="0" r="D646"/>
      <c s="0" r="E646"/>
      <c s="0" r="F646"/>
      <c s="0" r="G646"/>
      <c s="0" r="H646"/>
      <c s="0" r="I646"/>
      <c s="0" r="J646"/>
      <c s="0" r="K646"/>
      <c s="0" r="L646"/>
      <c s="0" r="M646"/>
      <c s="0" r="N646"/>
      <c s="0" r="O646"/>
      <c s="0" r="P646"/>
      <c s="0" r="Q646"/>
      <c s="0" r="R646"/>
      <c s="0" r="S646"/>
      <c s="0" r="T646"/>
      <c s="0" r="U646"/>
      <c s="0" r="V646"/>
      <c s="237" r="W646"/>
      <c s="237" r="X646"/>
      <c s="237" r="Y646"/>
      <c s="237" r="Z646"/>
      <c s="237" r="AA646"/>
      <c s="237" r="AB646"/>
      <c s="237" r="AC646"/>
      <c s="237" r="AD646"/>
      <c s="0" r="AE646"/>
      <c s="0" r="AF646"/>
      <c s="0" r="AG646"/>
      <c s="0" r="AH646"/>
      <c s="0" r="AI646"/>
      <c s="0" r="AJ646"/>
      <c s="0" r="AK646"/>
      <c s="0" r="AL646"/>
      <c s="0" r="AM646"/>
      <c s="0" r="AN646"/>
      <c s="0" r="AO646"/>
      <c s="0" r="AP646"/>
      <c s="0" r="AQ646"/>
      <c s="0" r="AR646"/>
    </row>
    <row r="647" ht="15.75000000" customHeight="1">
      <c s="0" r="A647"/>
      <c s="0" r="B647"/>
      <c s="0" r="C647"/>
      <c s="0" r="D647"/>
      <c s="0" r="E647"/>
      <c s="0" r="F647"/>
      <c s="0" r="G647"/>
      <c s="0" r="H647"/>
      <c s="0" r="I647"/>
      <c s="0" r="J647"/>
      <c s="0" r="K647"/>
      <c s="0" r="L647"/>
      <c s="0" r="M647"/>
      <c s="0" r="N647"/>
      <c s="0" r="O647"/>
      <c s="0" r="P647"/>
      <c s="0" r="Q647"/>
      <c s="0" r="R647"/>
      <c s="0" r="S647"/>
      <c s="0" r="T647"/>
      <c s="0" r="U647"/>
      <c s="216" r="V647"/>
      <c s="228" r="W647" t="s">
        <v>978</v>
      </c>
      <c s="229" r="X647"/>
      <c s="229" r="Y647"/>
      <c s="229" r="Z647"/>
      <c s="229" r="AA647"/>
      <c s="232" r="AB647" t="s">
        <v>992</v>
      </c>
      <c s="231" r="AC647"/>
      <c s="232" r="AD647"/>
      <c s="221" r="AE647"/>
      <c s="0" r="AF647"/>
      <c s="0" r="AG647"/>
      <c s="0" r="AH647"/>
      <c s="0" r="AI647"/>
      <c s="0" r="AJ647"/>
      <c s="0" r="AK647"/>
      <c s="0" r="AL647"/>
      <c s="0" r="AM647"/>
      <c s="0" r="AN647"/>
      <c s="0" r="AO647"/>
      <c s="0" r="AP647"/>
      <c s="0" r="AQ647"/>
      <c s="0" r="AR647"/>
    </row>
    <row r="648" ht="15.00000000" customHeight="1">
      <c s="0" r="A648"/>
      <c s="0" r="B648"/>
      <c s="0" r="C648"/>
      <c s="0" r="D648"/>
      <c s="0" r="E648"/>
      <c s="0" r="F648"/>
      <c s="0" r="G648"/>
      <c s="0" r="H648"/>
      <c s="0" r="I648"/>
      <c s="0" r="J648"/>
      <c s="0" r="K648"/>
      <c s="0" r="L648"/>
      <c s="0" r="M648"/>
      <c s="0" r="N648"/>
      <c s="0" r="O648"/>
      <c s="0" r="P648"/>
      <c s="0" r="Q648"/>
      <c s="0" r="R648"/>
      <c s="0" r="S648"/>
      <c s="0" r="T648"/>
      <c s="227" r="U648"/>
      <c s="216" r="V648"/>
      <c s="228" r="W648" t="s">
        <v>980</v>
      </c>
      <c s="229" r="X648"/>
      <c s="229" r="Y648"/>
      <c s="229" r="Z648"/>
      <c s="229" r="AA648"/>
      <c s="230" r="AB648">
        <v>45938.00000000</v>
      </c>
      <c s="231" r="AC648"/>
      <c s="232" r="AD648"/>
      <c s="221" r="AE648"/>
      <c s="0" r="AF648"/>
      <c s="0" r="AG648"/>
      <c s="0" r="AH648"/>
      <c s="0" r="AI648"/>
      <c s="0" r="AJ648"/>
      <c s="0" r="AK648"/>
      <c s="0" r="AL648"/>
      <c s="0" r="AM648"/>
      <c s="0" r="AN648"/>
      <c s="0" r="AO648"/>
      <c s="0" r="AP648"/>
      <c s="0" r="AQ648"/>
      <c s="0" r="AR648"/>
    </row>
    <row r="649" ht="15.00000000" customHeight="1">
      <c s="0" r="A649"/>
      <c s="0" r="B649"/>
      <c s="0" r="C649"/>
      <c s="0" r="D649"/>
      <c s="0" r="E649"/>
      <c s="0" r="F649"/>
      <c s="0" r="G649"/>
      <c s="0" r="H649"/>
      <c s="0" r="I649"/>
      <c s="0" r="J649"/>
      <c s="0" r="K649"/>
      <c s="0" r="L649"/>
      <c s="0" r="M649"/>
      <c s="0" r="N649"/>
      <c s="0" r="O649"/>
      <c s="0" r="P649"/>
      <c s="0" r="Q649"/>
      <c s="0" r="R649"/>
      <c s="0" r="S649"/>
      <c s="0" r="T649"/>
      <c s="0" r="U649"/>
      <c s="216" r="V649"/>
      <c s="228" r="W649" t="s">
        <v>981</v>
      </c>
      <c s="229" r="X649"/>
      <c s="229" r="Y649"/>
      <c s="229" r="Z649"/>
      <c s="229" r="AA649"/>
      <c s="232" r="AB649" t="s">
        <v>993</v>
      </c>
      <c s="231" r="AC649"/>
      <c s="232" r="AD649"/>
      <c s="221" r="AE649"/>
      <c s="0" r="AF649"/>
      <c s="0" r="AG649"/>
      <c s="0" r="AH649"/>
      <c s="0" r="AI649"/>
      <c s="0" r="AJ649"/>
      <c s="0" r="AK649"/>
      <c s="0" r="AL649"/>
      <c s="0" r="AM649"/>
      <c s="0" r="AN649"/>
      <c s="0" r="AO649"/>
      <c s="0" r="AP649"/>
      <c s="0" r="AQ649"/>
      <c s="0" r="AR649"/>
    </row>
    <row r="650" ht="15.00000000" customHeight="1">
      <c s="0" r="A650"/>
      <c s="0" r="B650"/>
      <c s="0" r="C650"/>
      <c s="0" r="D650"/>
      <c s="0" r="E650"/>
      <c s="0" r="F650"/>
      <c s="0" r="G650"/>
      <c s="0" r="H650"/>
      <c s="0" r="I650"/>
      <c s="0" r="J650"/>
      <c s="0" r="K650"/>
      <c s="0" r="L650"/>
      <c s="0" r="M650"/>
      <c s="0" r="N650"/>
      <c s="0" r="O650"/>
      <c s="0" r="P650"/>
      <c s="0" r="Q650"/>
      <c s="0" r="R650"/>
      <c s="0" r="S650"/>
      <c s="0" r="T650"/>
      <c s="0" r="U650"/>
      <c s="216" r="V650"/>
      <c s="228" r="W650" t="s">
        <v>983</v>
      </c>
      <c s="229" r="X650"/>
      <c s="229" r="Y650"/>
      <c s="229" r="Z650"/>
      <c s="229" r="AA650"/>
      <c s="232" r="AB650" t="s">
        <v>984</v>
      </c>
      <c s="231" r="AC650"/>
      <c s="232" r="AD650"/>
      <c s="221" r="AE650"/>
      <c s="0" r="AF650"/>
      <c s="0" r="AG650"/>
      <c s="0" r="AH650"/>
      <c s="0" r="AI650"/>
      <c s="0" r="AJ650"/>
      <c s="0" r="AK650"/>
      <c s="0" r="AL650"/>
      <c s="0" r="AM650"/>
      <c s="0" r="AN650"/>
      <c s="0" r="AO650"/>
      <c s="0" r="AP650"/>
      <c s="0" r="AQ650"/>
      <c s="0" r="AR650"/>
    </row>
    <row r="651" ht="15.00000000" customHeight="1">
      <c s="0" r="A651"/>
      <c s="0" r="B651"/>
      <c s="0" r="C651"/>
      <c s="0" r="D651"/>
      <c s="0" r="E651"/>
      <c s="0" r="F651"/>
      <c s="0" r="G651"/>
      <c s="0" r="H651"/>
      <c s="0" r="I651"/>
      <c s="0" r="J651"/>
      <c s="0" r="K651"/>
      <c s="0" r="L651"/>
      <c s="0" r="M651"/>
      <c s="0" r="N651"/>
      <c s="0" r="O651"/>
      <c s="0" r="P651"/>
      <c s="0" r="Q651"/>
      <c s="0" r="R651"/>
      <c s="0" r="S651"/>
      <c s="0" r="T651"/>
      <c s="0" r="U651"/>
      <c s="216" r="V651"/>
      <c s="228" r="W651" t="s">
        <v>985</v>
      </c>
      <c s="229" r="X651"/>
      <c s="229" r="Y651"/>
      <c s="229" r="Z651"/>
      <c s="229" r="AA651"/>
      <c s="232" r="AB651" t="s">
        <v>994</v>
      </c>
      <c s="231" r="AC651"/>
      <c s="232" r="AD651"/>
      <c s="221" r="AE651"/>
      <c s="0" r="AF651"/>
      <c s="0" r="AG651"/>
      <c s="0" r="AH651"/>
      <c s="0" r="AI651"/>
      <c s="0" r="AJ651"/>
      <c s="0" r="AK651"/>
      <c s="0" r="AL651"/>
      <c s="0" r="AM651"/>
      <c s="0" r="AN651"/>
      <c s="0" r="AO651"/>
      <c s="0" r="AP651"/>
      <c s="0" r="AQ651"/>
      <c s="0" r="AR651"/>
    </row>
    <row r="652" ht="15.00000000" customHeight="1">
      <c s="0" r="A652"/>
      <c s="0" r="B652"/>
      <c s="0" r="C652"/>
      <c s="0" r="D652"/>
      <c s="0" r="E652"/>
      <c s="0" r="F652"/>
      <c s="0" r="G652"/>
      <c s="0" r="H652"/>
      <c s="0" r="I652"/>
      <c s="0" r="J652"/>
      <c s="0" r="K652"/>
      <c s="0" r="L652"/>
      <c s="0" r="M652"/>
      <c s="0" r="N652"/>
      <c s="0" r="O652"/>
      <c s="0" r="P652"/>
      <c s="0" r="Q652"/>
      <c s="0" r="R652"/>
      <c s="0" r="S652"/>
      <c s="0" r="T652"/>
      <c s="0" r="U652"/>
      <c s="216" r="V652"/>
      <c s="228" r="W652" t="s">
        <v>987</v>
      </c>
      <c s="229" r="X652"/>
      <c s="229" r="Y652"/>
      <c s="229" r="Z652"/>
      <c s="229" r="AA652"/>
      <c s="230" r="AB652">
        <v>45715.00000000</v>
      </c>
      <c s="231" r="AC652"/>
      <c s="232" r="AD652"/>
      <c s="221" r="AE652"/>
      <c s="0" r="AF652"/>
      <c s="0" r="AG652"/>
      <c s="0" r="AH652"/>
      <c s="0" r="AI652"/>
      <c s="0" r="AJ652"/>
      <c s="0" r="AK652"/>
      <c s="0" r="AL652"/>
      <c s="0" r="AM652"/>
      <c s="0" r="AN652"/>
      <c s="0" r="AO652"/>
      <c s="0" r="AP652"/>
      <c s="0" r="AQ652"/>
      <c s="0" r="AR652"/>
    </row>
    <row r="653" ht="15.00000000" customHeight="1">
      <c s="0" r="A653"/>
      <c s="0" r="B653"/>
      <c s="0" r="C653"/>
      <c s="0" r="D653"/>
      <c s="0" r="E653"/>
      <c s="0" r="F653"/>
      <c s="0" r="G653"/>
      <c s="0" r="H653"/>
      <c s="0" r="I653"/>
      <c s="0" r="J653"/>
      <c s="0" r="K653"/>
      <c s="0" r="L653"/>
      <c s="0" r="M653"/>
      <c s="0" r="N653"/>
      <c s="0" r="O653"/>
      <c s="0" r="P653"/>
      <c s="0" r="Q653"/>
      <c s="0" r="R653"/>
      <c s="0" r="S653"/>
      <c s="0" r="T653"/>
      <c s="0" r="U653"/>
      <c s="216" r="V653"/>
      <c s="228" r="W653" t="s">
        <v>988</v>
      </c>
      <c s="229" r="X653"/>
      <c s="229" r="Y653"/>
      <c s="229" r="Z653"/>
      <c s="229" r="AA653"/>
      <c s="230" r="AB653">
        <v>46165.00000000</v>
      </c>
      <c s="231" r="AC653"/>
      <c s="232" r="AD653"/>
      <c s="221" r="AE653"/>
      <c s="0" r="AF653"/>
      <c s="0" r="AG653"/>
      <c s="0" r="AH653"/>
      <c s="0" r="AI653"/>
      <c s="0" r="AJ653"/>
      <c s="0" r="AK653"/>
      <c s="0" r="AL653"/>
      <c s="0" r="AM653"/>
      <c s="0" r="AN653"/>
      <c s="0" r="AO653"/>
      <c s="0" r="AP653"/>
      <c s="0" r="AQ653"/>
      <c s="0" r="AR653"/>
    </row>
    <row r="654" ht="15.00000000" customHeight="1">
      <c s="0" r="A654"/>
      <c s="0" r="B654"/>
      <c s="0" r="C654"/>
      <c s="0" r="D654"/>
      <c s="0" r="E654"/>
      <c s="0" r="F654"/>
      <c s="0" r="G654"/>
      <c s="0" r="H654"/>
      <c s="0" r="I654"/>
      <c s="0" r="J654"/>
      <c s="0" r="K654"/>
      <c s="0" r="L654"/>
      <c s="0" r="M654"/>
      <c s="0" r="N654"/>
      <c s="0" r="O654"/>
      <c s="0" r="P654"/>
      <c s="0" r="Q654"/>
      <c s="0" r="R654"/>
      <c s="0" r="S654"/>
      <c s="0" r="T654"/>
      <c s="0" r="U654"/>
      <c s="216" r="V654"/>
      <c s="228" r="W654" t="s">
        <v>989</v>
      </c>
      <c s="229" r="X654"/>
      <c s="229" r="Y654"/>
      <c s="229" r="Z654"/>
      <c s="229" r="AA654"/>
      <c s="232" r="AB654" t="s">
        <v>995</v>
      </c>
      <c s="231" r="AC654"/>
      <c s="232" r="AD654"/>
      <c s="221" r="AE654"/>
      <c s="0" r="AF654"/>
      <c s="0" r="AG654"/>
      <c s="0" r="AH654"/>
      <c s="0" r="AI654"/>
      <c s="0" r="AJ654"/>
      <c s="0" r="AK654"/>
      <c s="0" r="AL654"/>
      <c s="0" r="AM654"/>
      <c s="0" r="AN654"/>
      <c s="0" r="AO654"/>
      <c s="0" r="AP654"/>
      <c s="0" r="AQ654"/>
      <c s="0" r="AR654"/>
    </row>
    <row r="655" ht="15.75000000" customHeight="1">
      <c s="0" r="A655"/>
      <c s="0" r="B655"/>
      <c s="0" r="C655"/>
      <c s="0" r="D655"/>
      <c s="0" r="E655"/>
      <c s="0" r="F655"/>
      <c s="0" r="G655"/>
      <c s="0" r="H655"/>
      <c s="0" r="I655"/>
      <c s="0" r="J655"/>
      <c s="0" r="K655"/>
      <c s="0" r="L655"/>
      <c s="0" r="M655"/>
      <c s="0" r="N655"/>
      <c s="0" r="O655"/>
      <c s="0" r="P655"/>
      <c s="0" r="Q655"/>
      <c s="0" r="R655"/>
      <c s="0" r="S655"/>
      <c s="0" r="T655"/>
      <c s="0" r="U655"/>
      <c s="216" r="V655"/>
      <c s="233" r="W655" t="s">
        <v>991</v>
      </c>
      <c s="234" r="X655"/>
      <c s="234" r="Y655"/>
      <c s="234" r="Z655"/>
      <c s="234" r="AA655"/>
      <c s="235" r="AB655"/>
      <c s="236" r="AC655"/>
      <c s="235" r="AD655"/>
      <c s="221" r="AE655"/>
      <c s="0" r="AF655"/>
      <c s="0" r="AG655"/>
      <c s="0" r="AH655"/>
      <c s="0" r="AI655"/>
      <c s="0" r="AJ655"/>
      <c s="0" r="AK655"/>
      <c s="0" r="AL655"/>
      <c s="0" r="AM655"/>
      <c s="0" r="AN655"/>
      <c s="0" r="AO655"/>
      <c s="0" r="AP655"/>
      <c s="0" r="AQ655"/>
      <c s="0" r="AR655"/>
    </row>
    <row r="656" ht="3.75000000" customHeight="1">
      <c s="0" r="A656"/>
      <c s="0" r="B656"/>
      <c s="0" r="C656"/>
      <c s="0" r="D656"/>
      <c s="0" r="E656"/>
      <c s="0" r="F656"/>
      <c s="0" r="G656"/>
      <c s="0" r="H656"/>
      <c s="0" r="I656"/>
      <c s="0" r="J656"/>
      <c s="0" r="K656"/>
      <c s="0" r="L656"/>
      <c s="0" r="M656"/>
      <c s="0" r="N656"/>
      <c s="0" r="O656"/>
      <c s="0" r="P656"/>
      <c s="0" r="Q656"/>
      <c s="0" r="R656"/>
      <c s="0" r="S656"/>
      <c s="0" r="T656"/>
      <c s="0" r="U656"/>
      <c s="0" r="V656"/>
      <c s="237" r="W656"/>
      <c s="237" r="X656"/>
      <c s="237" r="Y656"/>
      <c s="237" r="Z656"/>
      <c s="237" r="AA656"/>
      <c s="237" r="AB656"/>
      <c s="237" r="AC656"/>
      <c s="237" r="AD656"/>
      <c s="0" r="AE656"/>
      <c s="0" r="AF656"/>
      <c s="0" r="AG656"/>
      <c s="0" r="AH656"/>
      <c s="0" r="AI656"/>
      <c s="0" r="AJ656"/>
      <c s="0" r="AK656"/>
      <c s="0" r="AL656"/>
      <c s="0" r="AM656"/>
      <c s="0" r="AN656"/>
      <c s="0" r="AO656"/>
      <c s="0" r="AP656"/>
      <c s="0" r="AQ656"/>
      <c s="0" r="AR656"/>
    </row>
  </sheetData>
  <mergeCells count="1367">
    <mergeCell ref="AB14:AO14"/>
    <mergeCell ref="AB15:AB16"/>
    <mergeCell ref="AB253:AO253"/>
    <mergeCell ref="AB254:AB255"/>
    <mergeCell ref="AB600:AO600"/>
    <mergeCell ref="AB601:AB602"/>
    <mergeCell ref="AB635:AD635"/>
    <mergeCell ref="AB636:AD636"/>
    <mergeCell ref="AB637:AD637"/>
    <mergeCell ref="AB638:AD638"/>
    <mergeCell ref="AB639:AD639"/>
    <mergeCell ref="AB640:AD640"/>
    <mergeCell ref="AB641:AD641"/>
    <mergeCell ref="AB642:AD642"/>
    <mergeCell ref="AB643:AD643"/>
    <mergeCell ref="AB644:AD644"/>
    <mergeCell ref="AB645:AD645"/>
    <mergeCell ref="AB646:AD646"/>
    <mergeCell ref="AB647:AD647"/>
    <mergeCell ref="AB648:AD648"/>
    <mergeCell ref="AB649:AD649"/>
    <mergeCell ref="AB650:AD650"/>
    <mergeCell ref="AB651:AD651"/>
    <mergeCell ref="AB652:AD652"/>
    <mergeCell ref="AB653:AD653"/>
    <mergeCell ref="AB654:AD654"/>
    <mergeCell ref="AB655:AD655"/>
    <mergeCell ref="AB656:AD656"/>
    <mergeCell ref="AC15:AC16"/>
    <mergeCell ref="AC254:AC255"/>
    <mergeCell ref="AC601:AC602"/>
    <mergeCell ref="AD15:AD16"/>
    <mergeCell ref="AD251:AF251"/>
    <mergeCell ref="AD254:AD255"/>
    <mergeCell ref="AD601:AD602"/>
    <mergeCell ref="AE15:AE16"/>
    <mergeCell ref="AE254:AE255"/>
    <mergeCell ref="AE601:AE602"/>
    <mergeCell ref="AF15:AF16"/>
    <mergeCell ref="AF254:AF255"/>
    <mergeCell ref="AF601:AF602"/>
    <mergeCell ref="AG15:AG16"/>
    <mergeCell ref="AG254:AG255"/>
    <mergeCell ref="AG601:AG602"/>
    <mergeCell ref="AH15:AH16"/>
    <mergeCell ref="AH254:AH255"/>
    <mergeCell ref="AH601:AH602"/>
    <mergeCell ref="AI15:AI16"/>
    <mergeCell ref="AI254:AI255"/>
    <mergeCell ref="AI601:AI602"/>
    <mergeCell ref="AJ15:AJ16"/>
    <mergeCell ref="AJ254:AJ255"/>
    <mergeCell ref="AJ601:AJ602"/>
    <mergeCell ref="AK15:AK16"/>
    <mergeCell ref="AK254:AK255"/>
    <mergeCell ref="AK601:AK602"/>
    <mergeCell ref="AL15:AL16"/>
    <mergeCell ref="AL254:AL255"/>
    <mergeCell ref="AL601:AL602"/>
    <mergeCell ref="AM15:AM16"/>
    <mergeCell ref="AM254:AM255"/>
    <mergeCell ref="AM601:AM602"/>
    <mergeCell ref="AN15:AN16"/>
    <mergeCell ref="AN254:AN255"/>
    <mergeCell ref="AN601:AN602"/>
    <mergeCell ref="AO15:AO16"/>
    <mergeCell ref="AO254:AO255"/>
    <mergeCell ref="AO601:AO602"/>
    <mergeCell ref="B14:B16"/>
    <mergeCell ref="B253:B255"/>
    <mergeCell ref="B600:B602"/>
    <mergeCell ref="C10:G10"/>
    <mergeCell ref="C14:C16"/>
    <mergeCell ref="C2:S3"/>
    <mergeCell ref="C253:C255"/>
    <mergeCell ref="C600:C602"/>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40:G240"/>
    <mergeCell ref="D241:G241"/>
    <mergeCell ref="D242:G242"/>
    <mergeCell ref="D243:G243"/>
    <mergeCell ref="D244:G244"/>
    <mergeCell ref="D245:G245"/>
    <mergeCell ref="D246:G246"/>
    <mergeCell ref="D247:G247"/>
    <mergeCell ref="D248:G248"/>
    <mergeCell ref="D249:G249"/>
    <mergeCell ref="D25:G25"/>
    <mergeCell ref="D253:G255"/>
    <mergeCell ref="D256:G256"/>
    <mergeCell ref="D257:G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58:F458"/>
    <mergeCell ref="D459:F459"/>
    <mergeCell ref="D46:G46"/>
    <mergeCell ref="D460:F460"/>
    <mergeCell ref="D461:F461"/>
    <mergeCell ref="D462:F462"/>
    <mergeCell ref="D463:F463"/>
    <mergeCell ref="D464:F464"/>
    <mergeCell ref="D465:F465"/>
    <mergeCell ref="D466:F466"/>
    <mergeCell ref="D467:F467"/>
    <mergeCell ref="D468:F468"/>
    <mergeCell ref="D469:F469"/>
    <mergeCell ref="D47:G47"/>
    <mergeCell ref="D470:F470"/>
    <mergeCell ref="D471:F471"/>
    <mergeCell ref="D472:F472"/>
    <mergeCell ref="D473:F473"/>
    <mergeCell ref="D474:F474"/>
    <mergeCell ref="D475:F475"/>
    <mergeCell ref="D476:F476"/>
    <mergeCell ref="D477:F477"/>
    <mergeCell ref="D478:F478"/>
    <mergeCell ref="D479:F479"/>
    <mergeCell ref="D48:G48"/>
    <mergeCell ref="D480:F480"/>
    <mergeCell ref="D481:F481"/>
    <mergeCell ref="D482:F482"/>
    <mergeCell ref="D483:F483"/>
    <mergeCell ref="D484:F484"/>
    <mergeCell ref="D485:F485"/>
    <mergeCell ref="D486:F486"/>
    <mergeCell ref="D487:F487"/>
    <mergeCell ref="D488:F488"/>
    <mergeCell ref="D489:F489"/>
    <mergeCell ref="D49:G49"/>
    <mergeCell ref="D490:F490"/>
    <mergeCell ref="D491:F491"/>
    <mergeCell ref="D492:F492"/>
    <mergeCell ref="D493:F493"/>
    <mergeCell ref="D494:F494"/>
    <mergeCell ref="D495:F495"/>
    <mergeCell ref="D496:F496"/>
    <mergeCell ref="D497:F497"/>
    <mergeCell ref="D498:F498"/>
    <mergeCell ref="D499:F499"/>
    <mergeCell ref="D50:G50"/>
    <mergeCell ref="D500:F500"/>
    <mergeCell ref="D501:F501"/>
    <mergeCell ref="D502:F502"/>
    <mergeCell ref="D503:F503"/>
    <mergeCell ref="D504:F504"/>
    <mergeCell ref="D505:F505"/>
    <mergeCell ref="D506:F506"/>
    <mergeCell ref="D507:F507"/>
    <mergeCell ref="D508:F508"/>
    <mergeCell ref="D509:F509"/>
    <mergeCell ref="D51:G51"/>
    <mergeCell ref="D510:F510"/>
    <mergeCell ref="D511:F511"/>
    <mergeCell ref="D512:F512"/>
    <mergeCell ref="D513:F513"/>
    <mergeCell ref="D514:F514"/>
    <mergeCell ref="D515:F515"/>
    <mergeCell ref="D516:F516"/>
    <mergeCell ref="D517:F517"/>
    <mergeCell ref="D518:F518"/>
    <mergeCell ref="D519:F519"/>
    <mergeCell ref="D52:G52"/>
    <mergeCell ref="D520:F520"/>
    <mergeCell ref="D521:F521"/>
    <mergeCell ref="D522:F522"/>
    <mergeCell ref="D523:F523"/>
    <mergeCell ref="D524:F524"/>
    <mergeCell ref="D525:F525"/>
    <mergeCell ref="D526:F526"/>
    <mergeCell ref="D527:F527"/>
    <mergeCell ref="D528:F528"/>
    <mergeCell ref="D529:F529"/>
    <mergeCell ref="D53:G53"/>
    <mergeCell ref="D530:F530"/>
    <mergeCell ref="D531:F531"/>
    <mergeCell ref="D532:F532"/>
    <mergeCell ref="D533:F533"/>
    <mergeCell ref="D534:F534"/>
    <mergeCell ref="D535:F535"/>
    <mergeCell ref="D536:F536"/>
    <mergeCell ref="D537:F537"/>
    <mergeCell ref="D538:F538"/>
    <mergeCell ref="D539:F539"/>
    <mergeCell ref="D54:G54"/>
    <mergeCell ref="D540:F540"/>
    <mergeCell ref="D541:F541"/>
    <mergeCell ref="D542:F542"/>
    <mergeCell ref="D543:F543"/>
    <mergeCell ref="D544:F544"/>
    <mergeCell ref="D545:F545"/>
    <mergeCell ref="D546:F546"/>
    <mergeCell ref="D547:F547"/>
    <mergeCell ref="D548:F548"/>
    <mergeCell ref="D549:F549"/>
    <mergeCell ref="D55:G55"/>
    <mergeCell ref="D550:F550"/>
    <mergeCell ref="D551:F551"/>
    <mergeCell ref="D552:F552"/>
    <mergeCell ref="D553:F553"/>
    <mergeCell ref="D554:F554"/>
    <mergeCell ref="D555:F555"/>
    <mergeCell ref="D556:F556"/>
    <mergeCell ref="D557:F557"/>
    <mergeCell ref="D558:F558"/>
    <mergeCell ref="D559:F559"/>
    <mergeCell ref="D56:G56"/>
    <mergeCell ref="D560:F560"/>
    <mergeCell ref="D561:F561"/>
    <mergeCell ref="D562:F562"/>
    <mergeCell ref="D563:F563"/>
    <mergeCell ref="D564:F564"/>
    <mergeCell ref="D565:F565"/>
    <mergeCell ref="D566:F566"/>
    <mergeCell ref="D567:F567"/>
    <mergeCell ref="D568:F568"/>
    <mergeCell ref="D569:F569"/>
    <mergeCell ref="D57:G57"/>
    <mergeCell ref="D570:F570"/>
    <mergeCell ref="D571:F571"/>
    <mergeCell ref="D572:F572"/>
    <mergeCell ref="D573:F573"/>
    <mergeCell ref="D574:F574"/>
    <mergeCell ref="D575:F575"/>
    <mergeCell ref="D576:F576"/>
    <mergeCell ref="D577:F577"/>
    <mergeCell ref="D578:F578"/>
    <mergeCell ref="D579:F579"/>
    <mergeCell ref="D58:G58"/>
    <mergeCell ref="D580:F580"/>
    <mergeCell ref="D581:F581"/>
    <mergeCell ref="D582:F582"/>
    <mergeCell ref="D583:F583"/>
    <mergeCell ref="D584:F584"/>
    <mergeCell ref="D585:F585"/>
    <mergeCell ref="D586:F586"/>
    <mergeCell ref="D587:F587"/>
    <mergeCell ref="D588:F588"/>
    <mergeCell ref="D589:F589"/>
    <mergeCell ref="D59:G59"/>
    <mergeCell ref="D590:F590"/>
    <mergeCell ref="D591:F591"/>
    <mergeCell ref="D592:F592"/>
    <mergeCell ref="D593:F593"/>
    <mergeCell ref="D594:F594"/>
    <mergeCell ref="D595:F595"/>
    <mergeCell ref="D596:G596"/>
    <mergeCell ref="D60:G60"/>
    <mergeCell ref="D600:G602"/>
    <mergeCell ref="D603:G603"/>
    <mergeCell ref="D604:G604"/>
    <mergeCell ref="D605:G606"/>
    <mergeCell ref="D607:G607"/>
    <mergeCell ref="D608:G608"/>
    <mergeCell ref="D609:G609"/>
    <mergeCell ref="D61:G61"/>
    <mergeCell ref="D610:G610"/>
    <mergeCell ref="D611:G611"/>
    <mergeCell ref="D612:G612"/>
    <mergeCell ref="D613:G613"/>
    <mergeCell ref="D614:G614"/>
    <mergeCell ref="D615:G615"/>
    <mergeCell ref="D616:G616"/>
    <mergeCell ref="D617:G617"/>
    <mergeCell ref="D618:G618"/>
    <mergeCell ref="D619:G619"/>
    <mergeCell ref="D62:G62"/>
    <mergeCell ref="D620:G620"/>
    <mergeCell ref="D621:G621"/>
    <mergeCell ref="D622:G622"/>
    <mergeCell ref="D623:G623"/>
    <mergeCell ref="D624:G624"/>
    <mergeCell ref="D625:G625"/>
    <mergeCell ref="D626:G626"/>
    <mergeCell ref="D627:G627"/>
    <mergeCell ref="D628:G628"/>
    <mergeCell ref="D629:G629"/>
    <mergeCell ref="D63:G63"/>
    <mergeCell ref="D630:G630"/>
    <mergeCell ref="D631:G631"/>
    <mergeCell ref="D632:G632"/>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H14:U14"/>
    <mergeCell ref="H15:H16"/>
    <mergeCell ref="H253:U253"/>
    <mergeCell ref="H254:H255"/>
    <mergeCell ref="H600:U600"/>
    <mergeCell ref="H601:H602"/>
    <mergeCell ref="H7:R7"/>
    <mergeCell ref="H8:R8"/>
    <mergeCell ref="I15:I16"/>
    <mergeCell ref="I254:I255"/>
    <mergeCell ref="I601:I602"/>
    <mergeCell ref="J15:J16"/>
    <mergeCell ref="J254:J255"/>
    <mergeCell ref="J601:J602"/>
    <mergeCell ref="K15:K16"/>
    <mergeCell ref="K254:K255"/>
    <mergeCell ref="K5:L5"/>
    <mergeCell ref="K601:K602"/>
    <mergeCell ref="L15:L16"/>
    <mergeCell ref="L254:L255"/>
    <mergeCell ref="L601:L602"/>
    <mergeCell ref="M15:M16"/>
    <mergeCell ref="M254:M255"/>
    <mergeCell ref="M601:M602"/>
    <mergeCell ref="N15:N16"/>
    <mergeCell ref="N254:N255"/>
    <mergeCell ref="N601:N602"/>
    <mergeCell ref="O15:O16"/>
    <mergeCell ref="O254:O255"/>
    <mergeCell ref="O601:O602"/>
    <mergeCell ref="P15:P16"/>
    <mergeCell ref="P254:P255"/>
    <mergeCell ref="P601:P602"/>
    <mergeCell ref="Q15:Q16"/>
    <mergeCell ref="Q254:Q255"/>
    <mergeCell ref="Q601:Q602"/>
    <mergeCell ref="R15:R16"/>
    <mergeCell ref="R254:R255"/>
    <mergeCell ref="R601:R602"/>
    <mergeCell ref="S15:S16"/>
    <mergeCell ref="S254:S255"/>
    <mergeCell ref="S601:S602"/>
    <mergeCell ref="T15:T16"/>
    <mergeCell ref="T254:T255"/>
    <mergeCell ref="T601:T602"/>
    <mergeCell ref="U15:U16"/>
    <mergeCell ref="U254:U255"/>
    <mergeCell ref="U601:U602"/>
    <mergeCell ref="V14:V16"/>
    <mergeCell ref="V253:V255"/>
    <mergeCell ref="V600:V602"/>
    <mergeCell ref="W14:W16"/>
    <mergeCell ref="W253:W255"/>
    <mergeCell ref="W600:W602"/>
    <mergeCell ref="W635:AA635"/>
    <mergeCell ref="W636:AA636"/>
    <mergeCell ref="W637:AA637"/>
    <mergeCell ref="W638:AA638"/>
    <mergeCell ref="W639:AA639"/>
    <mergeCell ref="W640:AA640"/>
    <mergeCell ref="W641:AA641"/>
    <mergeCell ref="W642:AA642"/>
    <mergeCell ref="W643:AA643"/>
    <mergeCell ref="W644:AA644"/>
    <mergeCell ref="W645:AA645"/>
    <mergeCell ref="W646:AA646"/>
    <mergeCell ref="W647:AA647"/>
    <mergeCell ref="W648:AA648"/>
    <mergeCell ref="W649:AA649"/>
    <mergeCell ref="W650:AA650"/>
    <mergeCell ref="W651:AA651"/>
    <mergeCell ref="W652:AA652"/>
    <mergeCell ref="W653:AA653"/>
    <mergeCell ref="W654:AA654"/>
    <mergeCell ref="W655:AA655"/>
    <mergeCell ref="W656:AA656"/>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X136:AA136"/>
    <mergeCell ref="X137:AA137"/>
    <mergeCell ref="X138:AA138"/>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45:AA245"/>
    <mergeCell ref="X246:AA246"/>
    <mergeCell ref="X247:AA247"/>
    <mergeCell ref="X248:AA248"/>
    <mergeCell ref="X249:AA249"/>
    <mergeCell ref="X25:AA25"/>
    <mergeCell ref="X253:AA255"/>
    <mergeCell ref="X256:AA256"/>
    <mergeCell ref="X257:AA257"/>
    <mergeCell ref="X258:Z258"/>
    <mergeCell ref="X259:Z259"/>
    <mergeCell ref="X26:AA26"/>
    <mergeCell ref="X260:Z260"/>
    <mergeCell ref="X261:Z261"/>
    <mergeCell ref="X262:Z262"/>
    <mergeCell ref="X263:Z263"/>
    <mergeCell ref="X264:Z264"/>
    <mergeCell ref="X265:Z265"/>
    <mergeCell ref="X266:Z266"/>
    <mergeCell ref="X267:Z267"/>
    <mergeCell ref="X268:Z268"/>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82:Z282"/>
    <mergeCell ref="X283:Z283"/>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329:Z329"/>
    <mergeCell ref="X33:AA33"/>
    <mergeCell ref="X330:Z330"/>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44:Z344"/>
    <mergeCell ref="X345:Z345"/>
    <mergeCell ref="X346:Z346"/>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60:Z360"/>
    <mergeCell ref="X361:Z361"/>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76:Z376"/>
    <mergeCell ref="X377:Z377"/>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91:Z391"/>
    <mergeCell ref="X392:Z392"/>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407:Z407"/>
    <mergeCell ref="X408:Z408"/>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422:Z422"/>
    <mergeCell ref="X423:Z423"/>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53:Z453"/>
    <mergeCell ref="X454:Z454"/>
    <mergeCell ref="X455:Z455"/>
    <mergeCell ref="X456:Z456"/>
    <mergeCell ref="X457:Z457"/>
    <mergeCell ref="X458:Z458"/>
    <mergeCell ref="X459:Z459"/>
    <mergeCell ref="X46:AA46"/>
    <mergeCell ref="X460:Z460"/>
    <mergeCell ref="X461:Z461"/>
    <mergeCell ref="X462:Z462"/>
    <mergeCell ref="X463:Z463"/>
    <mergeCell ref="X464:Z464"/>
    <mergeCell ref="X465:Z465"/>
    <mergeCell ref="X466:Z466"/>
    <mergeCell ref="X467:Z467"/>
    <mergeCell ref="X468:Z468"/>
    <mergeCell ref="X469:Z469"/>
    <mergeCell ref="X47:AA47"/>
    <mergeCell ref="X470:Z470"/>
    <mergeCell ref="X471:Z471"/>
    <mergeCell ref="X472:Z472"/>
    <mergeCell ref="X473:Z473"/>
    <mergeCell ref="X474:Z474"/>
    <mergeCell ref="X475:Z475"/>
    <mergeCell ref="X476:Z476"/>
    <mergeCell ref="X477:Z477"/>
    <mergeCell ref="X478:Z478"/>
    <mergeCell ref="X479:Z479"/>
    <mergeCell ref="X48:AA48"/>
    <mergeCell ref="X480:Z480"/>
    <mergeCell ref="X481:Z481"/>
    <mergeCell ref="X482:Z482"/>
    <mergeCell ref="X483:Z483"/>
    <mergeCell ref="X484:Z484"/>
    <mergeCell ref="X485:Z485"/>
    <mergeCell ref="X486:Z486"/>
    <mergeCell ref="X487:Z487"/>
    <mergeCell ref="X488:Z488"/>
    <mergeCell ref="X489:Z489"/>
    <mergeCell ref="X49:AA49"/>
    <mergeCell ref="X490:Z490"/>
    <mergeCell ref="X491:Z491"/>
    <mergeCell ref="X492:Z492"/>
    <mergeCell ref="X493:Z493"/>
    <mergeCell ref="X494:Z494"/>
    <mergeCell ref="X495:Z495"/>
    <mergeCell ref="X496:Z496"/>
    <mergeCell ref="X497:Z497"/>
    <mergeCell ref="X498:Z498"/>
    <mergeCell ref="X499:Z499"/>
    <mergeCell ref="X50:AA50"/>
    <mergeCell ref="X500:Z500"/>
    <mergeCell ref="X501:Z501"/>
    <mergeCell ref="X502:Z502"/>
    <mergeCell ref="X503:Z503"/>
    <mergeCell ref="X504:Z504"/>
    <mergeCell ref="X505:Z505"/>
    <mergeCell ref="X506:Z506"/>
    <mergeCell ref="X507:Z507"/>
    <mergeCell ref="X508:Z508"/>
    <mergeCell ref="X509:Z509"/>
    <mergeCell ref="X51:AA51"/>
    <mergeCell ref="X510:Z510"/>
    <mergeCell ref="X511:Z511"/>
    <mergeCell ref="X512:Z512"/>
    <mergeCell ref="X513:Z513"/>
    <mergeCell ref="X514:Z514"/>
    <mergeCell ref="X515:Z515"/>
    <mergeCell ref="X516:Z516"/>
    <mergeCell ref="X517:Z517"/>
    <mergeCell ref="X518:Z518"/>
    <mergeCell ref="X519:Z519"/>
    <mergeCell ref="X52:AA52"/>
    <mergeCell ref="X520:Z520"/>
    <mergeCell ref="X521:Z521"/>
    <mergeCell ref="X522:Z522"/>
    <mergeCell ref="X523:Z523"/>
    <mergeCell ref="X524:Z524"/>
    <mergeCell ref="X525:Z525"/>
    <mergeCell ref="X526:Z526"/>
    <mergeCell ref="X527:Z527"/>
    <mergeCell ref="X528:Z528"/>
    <mergeCell ref="X529:Z529"/>
    <mergeCell ref="X53:AA53"/>
    <mergeCell ref="X530:Z530"/>
    <mergeCell ref="X531:Z531"/>
    <mergeCell ref="X532:Z532"/>
    <mergeCell ref="X533:Z533"/>
    <mergeCell ref="X534:Z534"/>
    <mergeCell ref="X535:Z535"/>
    <mergeCell ref="X536:Z536"/>
    <mergeCell ref="X537:Z537"/>
    <mergeCell ref="X538:Z538"/>
    <mergeCell ref="X539:Z539"/>
    <mergeCell ref="X54:AA54"/>
    <mergeCell ref="X540:Z540"/>
    <mergeCell ref="X541:Z541"/>
    <mergeCell ref="X542:Z542"/>
    <mergeCell ref="X543:Z543"/>
    <mergeCell ref="X544:Z544"/>
    <mergeCell ref="X545:Z545"/>
    <mergeCell ref="X546:Z546"/>
    <mergeCell ref="X547:Z547"/>
    <mergeCell ref="X548:Z548"/>
    <mergeCell ref="X549:Z549"/>
    <mergeCell ref="X55:AA55"/>
    <mergeCell ref="X550:Z550"/>
    <mergeCell ref="X551:Z551"/>
    <mergeCell ref="X552:Z552"/>
    <mergeCell ref="X553:Z553"/>
    <mergeCell ref="X554:Z554"/>
    <mergeCell ref="X555:Z555"/>
    <mergeCell ref="X556:Z556"/>
    <mergeCell ref="X557:Z557"/>
    <mergeCell ref="X558:Z558"/>
    <mergeCell ref="X559:Z559"/>
    <mergeCell ref="X56:AA56"/>
    <mergeCell ref="X560:Z560"/>
    <mergeCell ref="X561:Z561"/>
    <mergeCell ref="X562:Z562"/>
    <mergeCell ref="X563:Z563"/>
    <mergeCell ref="X564:Z564"/>
    <mergeCell ref="X565:Z565"/>
    <mergeCell ref="X566:Z566"/>
    <mergeCell ref="X567:Z567"/>
    <mergeCell ref="X568:Z568"/>
    <mergeCell ref="X569:Z569"/>
    <mergeCell ref="X57:AA57"/>
    <mergeCell ref="X570:Z570"/>
    <mergeCell ref="X571:Z571"/>
    <mergeCell ref="X572:Z572"/>
    <mergeCell ref="X573:Z573"/>
    <mergeCell ref="X574:Z574"/>
    <mergeCell ref="X575:Z575"/>
    <mergeCell ref="X576:Z576"/>
    <mergeCell ref="X577:Z577"/>
    <mergeCell ref="X578:Z578"/>
    <mergeCell ref="X579:Z579"/>
    <mergeCell ref="X58:AA58"/>
    <mergeCell ref="X580:Z580"/>
    <mergeCell ref="X581:Z581"/>
    <mergeCell ref="X582:Z582"/>
    <mergeCell ref="X583:Z583"/>
    <mergeCell ref="X584:Z584"/>
    <mergeCell ref="X585:Z585"/>
    <mergeCell ref="X586:Z586"/>
    <mergeCell ref="X587:Z587"/>
    <mergeCell ref="X588:Z588"/>
    <mergeCell ref="X589:Z589"/>
    <mergeCell ref="X59:AA59"/>
    <mergeCell ref="X590:Z590"/>
    <mergeCell ref="X591:Z591"/>
    <mergeCell ref="X592:Z592"/>
    <mergeCell ref="X593:Z593"/>
    <mergeCell ref="X594:Z594"/>
    <mergeCell ref="X595:Z595"/>
    <mergeCell ref="X596:AA596"/>
    <mergeCell ref="X60:AA60"/>
    <mergeCell ref="X600:AA602"/>
    <mergeCell ref="X603:AA603"/>
    <mergeCell ref="X604:AA604"/>
    <mergeCell ref="X605:AA606"/>
    <mergeCell ref="X607:AA607"/>
    <mergeCell ref="X608:AA608"/>
    <mergeCell ref="X609:AA609"/>
    <mergeCell ref="X61:AA61"/>
    <mergeCell ref="X610:AA610"/>
    <mergeCell ref="X611:AA611"/>
    <mergeCell ref="X612:AA612"/>
    <mergeCell ref="X613:AA613"/>
    <mergeCell ref="X614:AA614"/>
    <mergeCell ref="X615:AA615"/>
    <mergeCell ref="X616:AA616"/>
    <mergeCell ref="X617:AA617"/>
    <mergeCell ref="X618:AA618"/>
    <mergeCell ref="X619:AA619"/>
    <mergeCell ref="X62:AA62"/>
    <mergeCell ref="X620:AA620"/>
    <mergeCell ref="X621:AA621"/>
    <mergeCell ref="X622:AA622"/>
    <mergeCell ref="X623:AA623"/>
    <mergeCell ref="X624:AA624"/>
    <mergeCell ref="X625:AA625"/>
    <mergeCell ref="X626:AA626"/>
    <mergeCell ref="X627:AA627"/>
    <mergeCell ref="X628:AA628"/>
    <mergeCell ref="X629:AA629"/>
    <mergeCell ref="X63:AA63"/>
    <mergeCell ref="X630:AA630"/>
    <mergeCell ref="X631:AA631"/>
    <mergeCell ref="X632:AA632"/>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blackAndWhite="1"/>
  <headerFooter alignWithMargins="0" scaleWithDoc="1"/>
  <rowBreaks count="2" manualBreakCount="2">
    <brk id="250" man="1" max="16383"/>
    <brk id="597" man="1" max="16383"/>
  </rowBreaks>
  <colBreaks count="1" manualBreakCount="1">
    <brk id="21" man="1" max="1048575"/>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dimension ref="A1:AK609"/>
  <sheetViews>
    <sheetView workbookViewId="0">
      <pane state="frozen" topLeftCell="G6" xSplit="6" ySplit="5"/>
    </sheetView>
  </sheetViews>
  <cols>
    <col width="0.85546875" customWidth="1" min="1" max="1"/>
    <col width="6.28515625" customWidth="1" min="2" max="2"/>
    <col width="5.28515625" customWidth="1" min="3" max="3"/>
    <col width="10.42578125" customWidth="1" min="4" max="4"/>
    <col width="6.14062500" customWidth="1" min="5" max="5"/>
    <col width="6.14062500" customWidth="1" min="6" max="6"/>
    <col width="15.85546875"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hidden="1" width="23.42578125" customWidth="1" min="35" max="35"/>
    <col hidden="1" width="20.00000000" customWidth="1" min="36" max="36"/>
    <col width="0.85546875" customWidth="1" min="37" max="37"/>
  </cols>
  <sheetData>
    <row r="1" ht="6.75000000" customHeight="1">
      <c s="0" r="A1"/>
      <c s="52" r="B1"/>
      <c s="51" r="C1"/>
      <c s="51" r="D1"/>
      <c s="51" r="E1"/>
      <c s="53" r="F1"/>
      <c s="53" r="G1"/>
      <c s="53" r="H1"/>
      <c s="53" r="I1"/>
      <c s="53" r="J1"/>
      <c s="53" r="K1"/>
      <c s="53" r="L1"/>
      <c s="53" r="M1"/>
      <c s="53" r="N1"/>
      <c s="53" r="O1"/>
      <c s="53" r="P1"/>
      <c s="53" r="Q1"/>
      <c s="53" r="R1"/>
      <c s="53" r="S1"/>
      <c s="53" r="T1"/>
      <c s="53" r="U1"/>
      <c s="53" r="V1"/>
      <c s="53" r="W1"/>
      <c s="53" r="X1"/>
      <c s="53" r="Y1"/>
      <c s="53" r="Z1"/>
      <c s="53" r="AA1"/>
      <c s="53" r="AB1"/>
      <c s="53" r="AC1"/>
      <c s="53" r="AD1"/>
      <c s="53" r="AE1"/>
      <c s="53" r="AF1"/>
      <c s="53" r="AG1"/>
      <c s="53" r="AH1"/>
      <c s="0" r="AI1"/>
      <c s="0" r="AJ1"/>
      <c s="0" r="AK1"/>
    </row>
    <row r="2" ht="15.00000000" customHeight="1">
      <c s="238" r="A2"/>
      <c s="55" r="B2" t="s">
        <v>28</v>
      </c>
      <c s="56" r="C2" t="s">
        <v>29</v>
      </c>
      <c s="57" r="D2"/>
      <c s="58" r="E2"/>
      <c s="54" r="F2"/>
      <c s="56" r="G2" t="s">
        <v>30</v>
      </c>
      <c s="57" r="H2"/>
      <c s="58" r="I2"/>
      <c s="58" r="J2"/>
      <c s="58" r="K2"/>
      <c s="58" r="L2"/>
      <c s="58" r="M2"/>
      <c s="58" r="N2"/>
      <c s="58" r="O2"/>
      <c s="58" r="P2"/>
      <c s="58" r="Q2"/>
      <c s="58" r="R2"/>
      <c s="58" r="S2"/>
      <c s="54" r="T2"/>
      <c s="59" r="U2" t="s">
        <v>31</v>
      </c>
      <c s="60" r="V2"/>
      <c s="60" r="W2"/>
      <c s="60" r="X2"/>
      <c s="60" r="Y2"/>
      <c s="60" r="Z2"/>
      <c s="60" r="AA2"/>
      <c s="60" r="AB2"/>
      <c s="60" r="AC2"/>
      <c s="60" r="AD2"/>
      <c s="60" r="AE2"/>
      <c s="60" r="AF2"/>
      <c s="60" r="AG2"/>
      <c s="60" r="AH2"/>
      <c s="0" r="AI2"/>
      <c s="0" r="AJ2"/>
      <c s="0" r="AK2"/>
    </row>
    <row r="3" ht="15.00000000" customHeight="1">
      <c s="238" r="A3"/>
      <c s="62" r="B3"/>
      <c s="63" r="C3"/>
      <c s="64" r="G3" t="s">
        <v>996</v>
      </c>
      <c s="64" r="H3" t="s">
        <v>997</v>
      </c>
      <c s="64" r="I3" t="s">
        <v>998</v>
      </c>
      <c s="64" r="J3" t="s">
        <v>999</v>
      </c>
      <c s="64" r="K3" t="s">
        <v>1000</v>
      </c>
      <c s="65" r="L3" t="s">
        <v>1001</v>
      </c>
      <c s="65" r="M3" t="s">
        <v>38</v>
      </c>
      <c s="65" r="N3" t="s">
        <v>39</v>
      </c>
      <c s="65" r="O3" t="s">
        <v>40</v>
      </c>
      <c s="65" r="P3" t="s">
        <v>41</v>
      </c>
      <c s="65" r="Q3" t="s">
        <v>42</v>
      </c>
      <c s="65" r="R3" t="s">
        <v>43</v>
      </c>
      <c s="65" r="S3" t="s">
        <v>44</v>
      </c>
      <c s="64" r="T3" t="s">
        <v>1002</v>
      </c>
      <c s="64" r="U3" t="s">
        <v>996</v>
      </c>
      <c s="64" r="V3" t="s">
        <v>997</v>
      </c>
      <c s="64" r="W3" t="s">
        <v>998</v>
      </c>
      <c s="64" r="X3" t="s">
        <v>999</v>
      </c>
      <c s="64" r="Y3" t="s">
        <v>1000</v>
      </c>
      <c s="65" r="Z3" t="s">
        <v>1001</v>
      </c>
      <c s="65" r="AA3" t="s">
        <v>38</v>
      </c>
      <c s="65" r="AB3" t="s">
        <v>39</v>
      </c>
      <c s="65" r="AC3" t="s">
        <v>40</v>
      </c>
      <c s="65" r="AD3" t="s">
        <v>41</v>
      </c>
      <c s="65" r="AE3" t="s">
        <v>42</v>
      </c>
      <c s="65" r="AF3" t="s">
        <v>43</v>
      </c>
      <c s="65" r="AG3" t="s">
        <v>44</v>
      </c>
      <c s="66" r="AH3" t="s">
        <v>1002</v>
      </c>
      <c s="0" r="AI3"/>
      <c s="0" r="AJ3"/>
      <c s="0" r="AK3"/>
    </row>
    <row r="4" ht="45.00000000" customHeight="1">
      <c s="238" r="A4"/>
      <c s="68" r="B4"/>
      <c s="69" r="C4"/>
      <c s="64" r="G4"/>
      <c s="64" r="H4"/>
      <c s="64" r="I4"/>
      <c s="64" r="J4"/>
      <c s="64" r="K4"/>
      <c s="65" r="L4"/>
      <c s="65" r="M4"/>
      <c s="65" r="N4"/>
      <c s="65" r="O4"/>
      <c s="65" r="P4"/>
      <c s="65" r="Q4"/>
      <c s="65" r="R4"/>
      <c s="65" r="S4"/>
      <c s="64" r="T4"/>
      <c s="64" r="U4"/>
      <c s="64" r="V4"/>
      <c s="64" r="W4"/>
      <c s="64" r="X4"/>
      <c s="64" r="Y4"/>
      <c s="65" r="Z4"/>
      <c s="65" r="AA4"/>
      <c s="65" r="AB4"/>
      <c s="65" r="AC4"/>
      <c s="65" r="AD4"/>
      <c s="65" r="AE4"/>
      <c s="65" r="AF4"/>
      <c s="65" r="AG4"/>
      <c s="66" r="AH4"/>
      <c s="0" r="AI4"/>
      <c s="0" r="AJ4"/>
      <c s="0" r="AK4"/>
    </row>
    <row r="5" ht="11.25000000" customHeight="1">
      <c s="238" r="A5"/>
      <c s="239" r="B5">
        <v>2</v>
      </c>
      <c s="76" r="C5">
        <v>3</v>
      </c>
      <c s="208" r="D5"/>
      <c s="209" r="E5"/>
      <c s="70" r="F5"/>
      <c s="239" r="G5">
        <v>4</v>
      </c>
      <c s="239" r="H5">
        <v>5</v>
      </c>
      <c s="239" r="I5">
        <v>6</v>
      </c>
      <c s="239" r="J5">
        <v>7</v>
      </c>
      <c s="239" r="K5">
        <v>8</v>
      </c>
      <c s="239" r="L5">
        <v>9</v>
      </c>
      <c s="239" r="M5">
        <v>10</v>
      </c>
      <c s="239" r="N5">
        <v>11</v>
      </c>
      <c s="239" r="O5">
        <v>12</v>
      </c>
      <c s="239" r="P5">
        <v>13</v>
      </c>
      <c s="239" r="Q5">
        <v>14</v>
      </c>
      <c s="239" r="R5">
        <v>15</v>
      </c>
      <c s="239" r="S5">
        <v>16</v>
      </c>
      <c s="239" r="T5">
        <v>17</v>
      </c>
      <c s="239" r="U5">
        <v>18</v>
      </c>
      <c s="239" r="V5">
        <v>19</v>
      </c>
      <c s="239" r="W5">
        <v>20</v>
      </c>
      <c s="239" r="X5">
        <v>21</v>
      </c>
      <c s="239" r="Y5">
        <v>22</v>
      </c>
      <c s="239" r="Z5">
        <v>23</v>
      </c>
      <c s="239" r="AA5">
        <v>24</v>
      </c>
      <c s="239" r="AB5">
        <v>25</v>
      </c>
      <c s="239" r="AC5">
        <v>26</v>
      </c>
      <c s="239" r="AD5">
        <v>27</v>
      </c>
      <c s="239" r="AE5">
        <v>28</v>
      </c>
      <c s="239" r="AF5">
        <v>29</v>
      </c>
      <c s="239" r="AG5">
        <v>30</v>
      </c>
      <c s="240" r="AH5">
        <v>31</v>
      </c>
      <c s="0" r="AI5"/>
      <c s="0" r="AJ5"/>
      <c s="0" r="AK5"/>
    </row>
    <row r="6" ht="15.75000000" customHeight="1">
      <c s="0" r="A6"/>
      <c s="241" r="B6" t="s">
        <v>25</v>
      </c>
      <c s="241" r="C6"/>
      <c s="241" r="D6"/>
      <c s="241" r="E6"/>
      <c s="241" r="F6"/>
      <c s="242" r="G6"/>
      <c s="242" r="H6"/>
      <c s="242" r="I6"/>
      <c s="243" r="J6"/>
      <c s="244" r="K6"/>
      <c s="244" r="L6"/>
      <c s="244" r="M6"/>
      <c s="244" r="N6"/>
      <c s="244" r="O6"/>
      <c s="244" r="P6"/>
      <c s="244" r="Q6"/>
      <c s="244" r="R6"/>
      <c s="244" r="S6"/>
      <c s="244" r="T6"/>
      <c s="244" r="U6"/>
      <c s="244" r="V6"/>
      <c s="244" r="W6"/>
      <c s="244" r="X6"/>
      <c s="244" r="Y6"/>
      <c s="244" r="Z6"/>
      <c s="244" r="AA6"/>
      <c s="244" r="AB6"/>
      <c s="244" r="AC6"/>
      <c s="244" r="AD6"/>
      <c s="244" r="AE6"/>
      <c s="244" r="AF6"/>
      <c s="244" r="AG6"/>
      <c s="244" r="AH6"/>
      <c s="6" r="AI6" t="s">
        <v>26</v>
      </c>
      <c s="0" r="AJ6"/>
      <c s="0" r="AK6"/>
    </row>
    <row r="7" ht="11.25000000" customHeight="1">
      <c s="245" r="A7"/>
      <c s="79" r="B7" t="s">
        <v>48</v>
      </c>
      <c s="80" r="C7" t="s">
        <v>49</v>
      </c>
      <c s="81" r="D7"/>
      <c s="82" r="E7"/>
      <c s="83" r="F7"/>
      <c s="84" r="G7">
        <v>1181960262.01000000</v>
      </c>
      <c s="84" r="H7">
        <v>0.00000000</v>
      </c>
      <c s="84" r="I7">
        <v>1181960262.01000000</v>
      </c>
      <c s="84" r="J7">
        <v>35662210.93000000</v>
      </c>
      <c s="84" r="K7">
        <v>0.00000000</v>
      </c>
      <c s="84" r="L7">
        <v>0.00000000</v>
      </c>
      <c s="84" r="M7">
        <v>0.00000000</v>
      </c>
      <c s="84" r="N7">
        <v>0.00000000</v>
      </c>
      <c s="84" r="O7">
        <v>0.00000000</v>
      </c>
      <c s="84" r="P7">
        <v>0.00000000</v>
      </c>
      <c s="84" r="Q7">
        <v>920295768.20000000</v>
      </c>
      <c s="84" r="R7">
        <v>195990543.43000000</v>
      </c>
      <c s="84" r="S7">
        <v>101336161.31000000</v>
      </c>
      <c s="84" r="T7">
        <v>0.00000000</v>
      </c>
      <c s="84" r="U7">
        <v>915847510.18000000</v>
      </c>
      <c s="84" r="V7">
        <v>0.00000000</v>
      </c>
      <c s="84" r="W7">
        <v>915847510.18000000</v>
      </c>
      <c s="84" r="X7">
        <v>28864744.81000000</v>
      </c>
      <c s="84" r="Y7">
        <v>0.00000000</v>
      </c>
      <c s="84" r="Z7">
        <v>0.00000000</v>
      </c>
      <c s="84" r="AA7">
        <v>0.00000000</v>
      </c>
      <c s="84" r="AB7">
        <v>0.00000000</v>
      </c>
      <c s="84" r="AC7">
        <v>0.00000000</v>
      </c>
      <c s="84" r="AD7">
        <v>0.00000000</v>
      </c>
      <c s="84" r="AE7">
        <v>724094755.84000000</v>
      </c>
      <c s="84" r="AF7">
        <v>150526311.00000000</v>
      </c>
      <c s="84" r="AG7">
        <v>70091188.15000000</v>
      </c>
      <c s="86" r="AH7">
        <v>0.00000000</v>
      </c>
      <c s="87" r="AI7"/>
      <c s="0" r="AJ7"/>
      <c s="0" r="AK7"/>
    </row>
    <row r="8" ht="11.25000000" customHeight="1">
      <c s="245" r="A8"/>
      <c s="89" r="B8" t="s">
        <v>48</v>
      </c>
      <c s="90" r="C8" t="s">
        <v>52</v>
      </c>
      <c s="90" r="D8"/>
      <c s="90" r="E8"/>
      <c s="90" r="F8"/>
      <c s="91" r="G8">
        <v>512565326.97000000</v>
      </c>
      <c s="91" r="H8"/>
      <c s="91" r="I8">
        <v>512565326.97000000</v>
      </c>
      <c s="91" r="J8"/>
      <c s="91" r="K8"/>
      <c s="91" r="L8"/>
      <c s="91" r="M8"/>
      <c s="91" r="N8"/>
      <c s="91" r="O8"/>
      <c s="91" r="P8"/>
      <c s="91" r="Q8">
        <v>389061967.16000000</v>
      </c>
      <c s="91" r="R8">
        <v>85932642.43000000</v>
      </c>
      <c s="91" r="S8">
        <v>37570717.38000000</v>
      </c>
      <c s="91" r="T8"/>
      <c s="91" r="U8">
        <v>445895323.56000000</v>
      </c>
      <c s="91" r="V8"/>
      <c s="91" r="W8">
        <v>445895323.56000000</v>
      </c>
      <c s="91" r="X8"/>
      <c s="91" r="Y8"/>
      <c s="91" r="Z8"/>
      <c s="91" r="AA8"/>
      <c s="91" r="AB8"/>
      <c s="91" r="AC8"/>
      <c s="91" r="AD8"/>
      <c s="91" r="AE8">
        <v>349739919.62000000</v>
      </c>
      <c s="91" r="AF8">
        <v>68062672.88000000</v>
      </c>
      <c s="91" r="AG8">
        <v>28092731.06000000</v>
      </c>
      <c s="93" r="AH8"/>
      <c s="94" r="AI8">
        <f>""&amp;C8</f>
      </c>
      <c s="95" r="AJ8"/>
      <c s="0" r="AK8"/>
    </row>
    <row r="9" ht="11.25000000" customHeight="1">
      <c s="245" r="A9"/>
      <c s="89" r="B9" t="s">
        <v>48</v>
      </c>
      <c s="90" r="C9" t="s">
        <v>54</v>
      </c>
      <c s="90" r="D9"/>
      <c s="90" r="E9"/>
      <c s="90" r="F9"/>
      <c s="91" r="G9">
        <v>314118900.00000000</v>
      </c>
      <c s="91" r="H9"/>
      <c s="91" r="I9">
        <v>314118900.00000000</v>
      </c>
      <c s="91" r="J9"/>
      <c s="91" r="K9"/>
      <c s="91" r="L9"/>
      <c s="91" r="M9"/>
      <c s="91" r="N9"/>
      <c s="91" r="O9"/>
      <c s="91" r="P9"/>
      <c s="91" r="Q9">
        <v>253502700.00000000</v>
      </c>
      <c s="91" r="R9">
        <v>54920700.00000000</v>
      </c>
      <c s="91" r="S9">
        <v>5695500.00000000</v>
      </c>
      <c s="91" r="T9"/>
      <c s="91" r="U9">
        <v>261181913.00000000</v>
      </c>
      <c s="91" r="V9"/>
      <c s="91" r="W9">
        <v>261181913.00000000</v>
      </c>
      <c s="91" r="X9"/>
      <c s="91" r="Y9"/>
      <c s="91" r="Z9"/>
      <c s="91" r="AA9"/>
      <c s="91" r="AB9"/>
      <c s="91" r="AC9"/>
      <c s="91" r="AD9"/>
      <c s="91" r="AE9">
        <v>215766088.01000000</v>
      </c>
      <c s="91" r="AF9">
        <v>40542441.82000000</v>
      </c>
      <c s="91" r="AG9">
        <v>4873383.17000000</v>
      </c>
      <c s="93" r="AH9"/>
      <c s="94" r="AI9">
        <f>""&amp;C9</f>
      </c>
      <c s="95" r="AJ9"/>
      <c s="0" r="AK9"/>
    </row>
    <row r="10" ht="11.25000000" customHeight="1">
      <c s="245" r="A10"/>
      <c s="89" r="B10" t="s">
        <v>48</v>
      </c>
      <c s="90" r="C10" t="s">
        <v>56</v>
      </c>
      <c s="90" r="D10"/>
      <c s="90" r="E10"/>
      <c s="90" r="F10"/>
      <c s="91" r="G10">
        <v>314118900.00000000</v>
      </c>
      <c s="91" r="H10"/>
      <c s="91" r="I10">
        <v>314118900.00000000</v>
      </c>
      <c s="91" r="J10"/>
      <c s="91" r="K10"/>
      <c s="91" r="L10"/>
      <c s="91" r="M10"/>
      <c s="91" r="N10"/>
      <c s="91" r="O10"/>
      <c s="91" r="P10"/>
      <c s="91" r="Q10">
        <v>253502700.00000000</v>
      </c>
      <c s="91" r="R10">
        <v>54920700.00000000</v>
      </c>
      <c s="91" r="S10">
        <v>5695500.00000000</v>
      </c>
      <c s="91" r="T10"/>
      <c s="91" r="U10">
        <v>261181913.00000000</v>
      </c>
      <c s="91" r="V10"/>
      <c s="91" r="W10">
        <v>261181913.00000000</v>
      </c>
      <c s="91" r="X10"/>
      <c s="91" r="Y10"/>
      <c s="91" r="Z10"/>
      <c s="91" r="AA10"/>
      <c s="91" r="AB10"/>
      <c s="91" r="AC10"/>
      <c s="91" r="AD10"/>
      <c s="91" r="AE10">
        <v>215766088.01000000</v>
      </c>
      <c s="91" r="AF10">
        <v>40542441.82000000</v>
      </c>
      <c s="91" r="AG10">
        <v>4873383.17000000</v>
      </c>
      <c s="93" r="AH10"/>
      <c s="94" r="AI10">
        <f>""&amp;C10</f>
      </c>
      <c s="95" r="AJ10"/>
      <c s="0" r="AK10"/>
    </row>
    <row r="11" ht="11.25000000" customHeight="1">
      <c s="245" r="A11"/>
      <c s="99" r="B11" t="s">
        <v>48</v>
      </c>
      <c s="100" r="C11" t="s">
        <v>58</v>
      </c>
      <c s="246" r="D11"/>
      <c s="247" r="E11"/>
      <c s="248" r="F11"/>
      <c s="91" r="G11">
        <v>281112900.00000000</v>
      </c>
      <c s="104" r="H11"/>
      <c s="91" r="I11">
        <v>281112900.00000000</v>
      </c>
      <c s="104" r="J11"/>
      <c s="105" r="K11"/>
      <c s="105" r="L11"/>
      <c s="105" r="M11"/>
      <c s="105" r="N11"/>
      <c s="105" r="O11"/>
      <c s="105" r="P11"/>
      <c s="105" r="Q11">
        <v>230340200.00000000</v>
      </c>
      <c s="105" r="R11">
        <v>45141400.00000000</v>
      </c>
      <c s="105" r="S11">
        <v>5631300.00000000</v>
      </c>
      <c s="105" r="T11"/>
      <c s="91" r="U11">
        <v>253822583.80000000</v>
      </c>
      <c s="104" r="V11"/>
      <c s="91" r="W11">
        <v>253822583.80000000</v>
      </c>
      <c s="104" r="X11"/>
      <c s="105" r="Y11"/>
      <c s="105" r="Z11"/>
      <c s="105" r="AA11"/>
      <c s="105" r="AB11"/>
      <c s="105" r="AC11"/>
      <c s="105" r="AD11"/>
      <c s="105" r="AE11">
        <v>209379484.49000000</v>
      </c>
      <c s="105" r="AF11">
        <v>39689962.63000000</v>
      </c>
      <c s="105" r="AG11">
        <v>4753136.68000000</v>
      </c>
      <c s="112" r="AH11"/>
      <c s="113" r="AI11">
        <f>""&amp;C11</f>
      </c>
      <c s="95" r="AJ11"/>
      <c s="0" r="AK11"/>
    </row>
    <row r="12" ht="11.25000000" customHeight="1">
      <c s="245" r="A12"/>
      <c s="99" r="B12" t="s">
        <v>48</v>
      </c>
      <c s="100" r="C12" t="s">
        <v>60</v>
      </c>
      <c s="246" r="D12"/>
      <c s="247" r="E12"/>
      <c s="248" r="F12"/>
      <c s="91" r="G12">
        <v>26000.00000000</v>
      </c>
      <c s="104" r="H12"/>
      <c s="91" r="I12">
        <v>26000.00000000</v>
      </c>
      <c s="104" r="J12"/>
      <c s="105" r="K12"/>
      <c s="105" r="L12"/>
      <c s="105" r="M12"/>
      <c s="105" r="N12"/>
      <c s="105" r="O12"/>
      <c s="105" r="P12"/>
      <c s="105" r="Q12">
        <v>0.00000000</v>
      </c>
      <c s="105" r="R12">
        <v>0.00000000</v>
      </c>
      <c s="105" r="S12">
        <v>26000.00000000</v>
      </c>
      <c s="105" r="T12"/>
      <c s="91" r="U12">
        <v>722438.94000000</v>
      </c>
      <c s="104" r="V12"/>
      <c s="91" r="W12">
        <v>722438.94000000</v>
      </c>
      <c s="104" r="X12"/>
      <c s="105" r="Y12"/>
      <c s="105" r="Z12"/>
      <c s="105" r="AA12"/>
      <c s="105" r="AB12"/>
      <c s="105" r="AC12"/>
      <c s="105" r="AD12"/>
      <c s="105" r="AE12">
        <v>587704.84000000</v>
      </c>
      <c s="105" r="AF12">
        <v>123265.19000000</v>
      </c>
      <c s="105" r="AG12">
        <v>11468.91000000</v>
      </c>
      <c s="112" r="AH12"/>
      <c s="113" r="AI12">
        <f>""&amp;C12</f>
      </c>
      <c s="95" r="AJ12"/>
      <c s="0" r="AK12"/>
    </row>
    <row r="13" ht="11.25000000" customHeight="1">
      <c s="245" r="A13"/>
      <c s="99" r="B13" t="s">
        <v>48</v>
      </c>
      <c s="100" r="C13" t="s">
        <v>62</v>
      </c>
      <c s="246" r="D13"/>
      <c s="247" r="E13"/>
      <c s="248" r="F13"/>
      <c s="91" r="G13">
        <v>0.00000000</v>
      </c>
      <c s="104" r="H13"/>
      <c s="91" r="I13">
        <v>0.00000000</v>
      </c>
      <c s="104" r="J13"/>
      <c s="105" r="K13"/>
      <c s="105" r="L13"/>
      <c s="105" r="M13"/>
      <c s="105" r="N13"/>
      <c s="105" r="O13"/>
      <c s="105" r="P13"/>
      <c s="105" r="Q13">
        <v>0.00000000</v>
      </c>
      <c s="105" r="R13">
        <v>0.00000000</v>
      </c>
      <c s="105" r="S13">
        <v>0.00000000</v>
      </c>
      <c s="105" r="T13"/>
      <c s="91" r="U13">
        <v>55343.96000000</v>
      </c>
      <c s="104" r="V13"/>
      <c s="91" r="W13">
        <v>55343.96000000</v>
      </c>
      <c s="104" r="X13"/>
      <c s="105" r="Y13"/>
      <c s="105" r="Z13"/>
      <c s="105" r="AA13"/>
      <c s="105" r="AB13"/>
      <c s="105" r="AC13"/>
      <c s="105" r="AD13"/>
      <c s="105" r="AE13">
        <v>41250.62000000</v>
      </c>
      <c s="105" r="AF13">
        <v>13037.40000000</v>
      </c>
      <c s="105" r="AG13">
        <v>1055.94000000</v>
      </c>
      <c s="112" r="AH13"/>
      <c s="113" r="AI13">
        <f>""&amp;C13</f>
      </c>
      <c s="95" r="AJ13"/>
      <c s="0" r="AK13"/>
    </row>
    <row r="14" ht="11.25000000" customHeight="1">
      <c s="245" r="A14"/>
      <c s="99" r="B14" t="s">
        <v>48</v>
      </c>
      <c s="100" r="C14" t="s">
        <v>64</v>
      </c>
      <c s="246" r="D14"/>
      <c s="247" r="E14"/>
      <c s="248" r="F14"/>
      <c s="91" r="G14">
        <v>19700.00000000</v>
      </c>
      <c s="104" r="H14"/>
      <c s="91" r="I14">
        <v>19700.00000000</v>
      </c>
      <c s="104" r="J14"/>
      <c s="105" r="K14"/>
      <c s="105" r="L14"/>
      <c s="105" r="M14"/>
      <c s="105" r="N14"/>
      <c s="105" r="O14"/>
      <c s="105" r="P14"/>
      <c s="105" r="Q14">
        <v>0.00000000</v>
      </c>
      <c s="105" r="R14">
        <v>0.00000000</v>
      </c>
      <c s="105" r="S14">
        <v>19700.00000000</v>
      </c>
      <c s="105" r="T14"/>
      <c s="91" r="U14">
        <v>4709835.98000000</v>
      </c>
      <c s="104" r="V14"/>
      <c s="91" r="W14">
        <v>4709835.98000000</v>
      </c>
      <c s="104" r="X14"/>
      <c s="105" r="Y14"/>
      <c s="105" r="Z14"/>
      <c s="105" r="AA14"/>
      <c s="105" r="AB14"/>
      <c s="105" r="AC14"/>
      <c s="105" r="AD14"/>
      <c s="105" r="AE14">
        <v>3663252.80000000</v>
      </c>
      <c s="105" r="AF14">
        <v>1013864.22000000</v>
      </c>
      <c s="105" r="AG14">
        <v>32718.96000000</v>
      </c>
      <c s="112" r="AH14"/>
      <c s="113" r="AI14">
        <f>""&amp;C14</f>
      </c>
      <c s="95" r="AJ14"/>
      <c s="0" r="AK14"/>
    </row>
    <row r="15" ht="11.25000000" customHeight="1">
      <c s="245" r="A15"/>
      <c s="99" r="B15" t="s">
        <v>48</v>
      </c>
      <c s="100" r="C15" t="s">
        <v>66</v>
      </c>
      <c s="246" r="D15"/>
      <c s="247" r="E15"/>
      <c s="248" r="F15"/>
      <c s="91" r="G15">
        <v>1130300.00000000</v>
      </c>
      <c s="104" r="H15"/>
      <c s="91" r="I15">
        <v>1130300.00000000</v>
      </c>
      <c s="104" r="J15"/>
      <c s="105" r="K15"/>
      <c s="105" r="L15"/>
      <c s="105" r="M15"/>
      <c s="105" r="N15"/>
      <c s="105" r="O15"/>
      <c s="105" r="P15"/>
      <c s="105" r="Q15">
        <v>1130300.00000000</v>
      </c>
      <c s="105" r="R15"/>
      <c s="105" r="S15"/>
      <c s="105" r="T15"/>
      <c s="91" r="U15">
        <v>1408582.80000000</v>
      </c>
      <c s="104" r="V15"/>
      <c s="91" r="W15">
        <v>1408582.80000000</v>
      </c>
      <c s="104" r="X15"/>
      <c s="105" r="Y15"/>
      <c s="105" r="Z15"/>
      <c s="105" r="AA15"/>
      <c s="105" r="AB15"/>
      <c s="105" r="AC15"/>
      <c s="105" r="AD15"/>
      <c s="105" r="AE15">
        <v>1408582.80000000</v>
      </c>
      <c s="105" r="AF15"/>
      <c s="105" r="AG15"/>
      <c s="112" r="AH15"/>
      <c s="113" r="AI15">
        <f>""&amp;C15</f>
      </c>
      <c s="95" r="AJ15"/>
      <c s="0" r="AK15"/>
    </row>
    <row r="16" ht="11.25000000" customHeight="1">
      <c s="245" r="A16"/>
      <c s="99" r="B16" t="s">
        <v>48</v>
      </c>
      <c s="100" r="C16" t="s">
        <v>68</v>
      </c>
      <c s="246" r="D16"/>
      <c s="247" r="E16"/>
      <c s="248" r="F16"/>
      <c s="91" r="G16">
        <v>16073400.00000000</v>
      </c>
      <c s="104" r="H16"/>
      <c s="91" r="I16">
        <v>16073400.00000000</v>
      </c>
      <c s="104" r="J16"/>
      <c s="105" r="K16"/>
      <c s="105" r="L16"/>
      <c s="105" r="M16"/>
      <c s="105" r="N16"/>
      <c s="105" r="O16"/>
      <c s="105" r="P16"/>
      <c s="105" r="Q16">
        <v>10894400.00000000</v>
      </c>
      <c s="105" r="R16">
        <v>5160500.00000000</v>
      </c>
      <c s="105" r="S16">
        <v>18500.00000000</v>
      </c>
      <c s="105" r="T16"/>
      <c s="91" r="U16">
        <v>-2654089.20000000</v>
      </c>
      <c s="104" r="V16"/>
      <c s="91" r="W16">
        <v>-2654089.20000000</v>
      </c>
      <c s="104" r="X16"/>
      <c s="105" r="Y16"/>
      <c s="105" r="Z16"/>
      <c s="105" r="AA16"/>
      <c s="105" r="AB16"/>
      <c s="105" r="AC16"/>
      <c s="105" r="AD16"/>
      <c s="105" r="AE16">
        <v>-1650689.93000000</v>
      </c>
      <c s="105" r="AF16">
        <v>-1046341.89000000</v>
      </c>
      <c s="105" r="AG16">
        <v>42942.62000000</v>
      </c>
      <c s="112" r="AH16"/>
      <c s="113" r="AI16">
        <f>""&amp;C16</f>
      </c>
      <c s="95" r="AJ16"/>
      <c s="0" r="AK16"/>
    </row>
    <row r="17" ht="11.25000000" customHeight="1">
      <c s="245" r="A17"/>
      <c s="99" r="B17" t="s">
        <v>48</v>
      </c>
      <c s="100" r="C17" t="s">
        <v>70</v>
      </c>
      <c s="246" r="D17"/>
      <c s="247" r="E17"/>
      <c s="248" r="F17"/>
      <c s="91" r="G17">
        <v>0.00000000</v>
      </c>
      <c s="104" r="H17"/>
      <c s="91" r="I17">
        <v>0.00000000</v>
      </c>
      <c s="104" r="J17"/>
      <c s="105" r="K17"/>
      <c s="105" r="L17"/>
      <c s="105" r="M17"/>
      <c s="105" r="N17"/>
      <c s="105" r="O17"/>
      <c s="105" r="P17"/>
      <c s="105" r="Q17">
        <v>0.00000000</v>
      </c>
      <c s="105" r="R17">
        <v>0.00000000</v>
      </c>
      <c s="105" r="S17">
        <v>0.00000000</v>
      </c>
      <c s="105" r="T17"/>
      <c s="91" r="U17">
        <v>722244.40000000</v>
      </c>
      <c s="104" r="V17"/>
      <c s="91" r="W17">
        <v>722244.40000000</v>
      </c>
      <c s="104" r="X17"/>
      <c s="105" r="Y17"/>
      <c s="105" r="Z17"/>
      <c s="105" r="AA17"/>
      <c s="105" r="AB17"/>
      <c s="105" r="AC17"/>
      <c s="105" r="AD17"/>
      <c s="105" r="AE17">
        <v>562295.46000000</v>
      </c>
      <c s="105" r="AF17">
        <v>154795.90000000</v>
      </c>
      <c s="105" r="AG17">
        <v>5153.04000000</v>
      </c>
      <c s="112" r="AH17"/>
      <c s="113" r="AI17">
        <f>""&amp;C17</f>
      </c>
      <c s="95" r="AJ17"/>
      <c s="0" r="AK17"/>
    </row>
    <row r="18" ht="11.25000000" customHeight="1">
      <c s="245" r="A18"/>
      <c s="99" r="B18" t="s">
        <v>48</v>
      </c>
      <c s="100" r="C18" t="s">
        <v>72</v>
      </c>
      <c s="246" r="D18"/>
      <c s="247" r="E18"/>
      <c s="248" r="F18"/>
      <c s="91" r="G18">
        <v>1322800.00000000</v>
      </c>
      <c s="104" r="H18"/>
      <c s="91" r="I18">
        <v>1322800.00000000</v>
      </c>
      <c s="104" r="J18"/>
      <c s="105" r="K18"/>
      <c s="105" r="L18"/>
      <c s="105" r="M18"/>
      <c s="105" r="N18"/>
      <c s="105" r="O18"/>
      <c s="105" r="P18"/>
      <c s="105" r="Q18">
        <v>897600.00000000</v>
      </c>
      <c s="105" r="R18">
        <v>425200.00000000</v>
      </c>
      <c s="105" r="S18">
        <v>0.00000000</v>
      </c>
      <c s="105" r="T18"/>
      <c s="91" r="U18">
        <v>391723.92000000</v>
      </c>
      <c s="104" r="V18"/>
      <c s="91" r="W18">
        <v>391723.92000000</v>
      </c>
      <c s="104" r="X18"/>
      <c s="105" r="Y18"/>
      <c s="105" r="Z18"/>
      <c s="105" r="AA18"/>
      <c s="105" r="AB18"/>
      <c s="105" r="AC18"/>
      <c s="105" r="AD18"/>
      <c s="105" r="AE18">
        <v>327770.64000000</v>
      </c>
      <c s="105" r="AF18">
        <v>46251.00000000</v>
      </c>
      <c s="105" r="AG18">
        <v>17702.28000000</v>
      </c>
      <c s="112" r="AH18"/>
      <c s="113" r="AI18">
        <f>""&amp;C18</f>
      </c>
      <c s="95" r="AJ18"/>
      <c s="0" r="AK18"/>
    </row>
    <row r="19" ht="11.25000000" customHeight="1">
      <c s="245" r="A19"/>
      <c s="99" r="B19" t="s">
        <v>48</v>
      </c>
      <c s="100" r="C19" t="s">
        <v>74</v>
      </c>
      <c s="246" r="D19"/>
      <c s="247" r="E19"/>
      <c s="248" r="F19"/>
      <c s="91" r="G19">
        <v>10141800.00000000</v>
      </c>
      <c s="104" r="H19"/>
      <c s="91" r="I19">
        <v>10141800.00000000</v>
      </c>
      <c s="104" r="J19"/>
      <c s="105" r="K19"/>
      <c s="105" r="L19"/>
      <c s="105" r="M19"/>
      <c s="105" r="N19"/>
      <c s="105" r="O19"/>
      <c s="105" r="P19"/>
      <c s="105" r="Q19">
        <v>7021200.00000000</v>
      </c>
      <c s="105" r="R19">
        <v>3120600.00000000</v>
      </c>
      <c s="105" r="S19">
        <v>0.00000000</v>
      </c>
      <c s="105" r="T19"/>
      <c s="91" r="U19">
        <v>833075.10000000</v>
      </c>
      <c s="104" r="V19"/>
      <c s="91" r="W19">
        <v>833075.10000000</v>
      </c>
      <c s="104" r="X19"/>
      <c s="105" r="Y19"/>
      <c s="105" r="Z19"/>
      <c s="105" r="AA19"/>
      <c s="105" r="AB19"/>
      <c s="105" r="AC19"/>
      <c s="105" r="AD19"/>
      <c s="105" r="AE19">
        <v>604358.52000000</v>
      </c>
      <c s="105" r="AF19">
        <v>219511.84000000</v>
      </c>
      <c s="105" r="AG19">
        <v>9204.74000000</v>
      </c>
      <c s="112" r="AH19"/>
      <c s="113" r="AI19">
        <f>""&amp;C19</f>
      </c>
      <c s="95" r="AJ19"/>
      <c s="0" r="AK19"/>
    </row>
    <row r="20" ht="11.25000000" customHeight="1">
      <c s="245" r="A20"/>
      <c s="99" r="B20" t="s">
        <v>48</v>
      </c>
      <c s="100" r="C20" t="s">
        <v>76</v>
      </c>
      <c s="246" r="D20"/>
      <c s="247" r="E20"/>
      <c s="248" r="F20"/>
      <c s="91" r="G20">
        <v>0.00000000</v>
      </c>
      <c s="104" r="H20"/>
      <c s="91" r="I20">
        <v>0.00000000</v>
      </c>
      <c s="104" r="J20"/>
      <c s="105" r="K20"/>
      <c s="105" r="L20"/>
      <c s="105" r="M20"/>
      <c s="105" r="N20"/>
      <c s="105" r="O20"/>
      <c s="105" r="P20"/>
      <c s="105" r="Q20">
        <v>0.00000000</v>
      </c>
      <c s="105" r="R20">
        <v>0.00000000</v>
      </c>
      <c s="105" r="S20"/>
      <c s="105" r="T20"/>
      <c s="91" r="U20">
        <v>1169017.25000000</v>
      </c>
      <c s="104" r="V20"/>
      <c s="91" r="W20">
        <v>1169017.25000000</v>
      </c>
      <c s="104" r="X20"/>
      <c s="105" r="Y20"/>
      <c s="105" r="Z20"/>
      <c s="105" r="AA20"/>
      <c s="105" r="AB20"/>
      <c s="105" r="AC20"/>
      <c s="105" r="AD20"/>
      <c s="105" r="AE20">
        <v>841692.42000000</v>
      </c>
      <c s="105" r="AF20">
        <v>327324.83000000</v>
      </c>
      <c s="105" r="AG20"/>
      <c s="112" r="AH20"/>
      <c s="113" r="AI20">
        <f>""&amp;C20</f>
      </c>
      <c s="95" r="AJ20"/>
      <c s="0" r="AK20"/>
    </row>
    <row r="21" ht="11.25000000" customHeight="1">
      <c s="245" r="A21"/>
      <c s="99" r="B21" t="s">
        <v>48</v>
      </c>
      <c s="100" r="C21" t="s">
        <v>78</v>
      </c>
      <c s="246" r="D21"/>
      <c s="247" r="E21"/>
      <c s="248" r="F21"/>
      <c s="91" r="G21">
        <v>4292000.00000000</v>
      </c>
      <c s="104" r="H21"/>
      <c s="91" r="I21">
        <v>4292000.00000000</v>
      </c>
      <c s="104" r="J21"/>
      <c s="105" r="K21"/>
      <c s="105" r="L21"/>
      <c s="105" r="M21"/>
      <c s="105" r="N21"/>
      <c s="105" r="O21"/>
      <c s="105" r="P21"/>
      <c s="105" r="Q21">
        <v>3219000.00000000</v>
      </c>
      <c s="105" r="R21">
        <v>1073000.00000000</v>
      </c>
      <c s="105" r="S21"/>
      <c s="105" r="T21"/>
      <c s="91" r="U21">
        <v>0.00000000</v>
      </c>
      <c s="104" r="V21"/>
      <c s="91" r="W21">
        <v>0.00000000</v>
      </c>
      <c s="104" r="X21"/>
      <c s="105" r="Y21"/>
      <c s="105" r="Z21"/>
      <c s="105" r="AA21"/>
      <c s="105" r="AB21"/>
      <c s="105" r="AC21"/>
      <c s="105" r="AD21"/>
      <c s="105" r="AE21">
        <v>0.00000000</v>
      </c>
      <c s="105" r="AF21">
        <v>0.00000000</v>
      </c>
      <c s="105" r="AG21"/>
      <c s="112" r="AH21"/>
      <c s="113" r="AI21">
        <f>""&amp;C21</f>
      </c>
      <c s="95" r="AJ21"/>
      <c s="0" r="AK21"/>
    </row>
    <row r="22" ht="11.25000000" customHeight="1">
      <c s="245" r="A22"/>
      <c s="99" r="B22" t="s">
        <v>48</v>
      </c>
      <c s="100" r="C22" t="s">
        <v>80</v>
      </c>
      <c s="246" r="D22"/>
      <c s="247" r="E22"/>
      <c s="248" r="F22"/>
      <c s="91" r="G22">
        <v>0.00000000</v>
      </c>
      <c s="104" r="H22"/>
      <c s="91" r="I22">
        <v>0.00000000</v>
      </c>
      <c s="104" r="J22"/>
      <c s="105" r="K22"/>
      <c s="105" r="L22"/>
      <c s="105" r="M22"/>
      <c s="105" r="N22"/>
      <c s="105" r="O22"/>
      <c s="105" r="P22"/>
      <c s="105" r="Q22">
        <v>0.00000000</v>
      </c>
      <c s="105" r="R22">
        <v>0.00000000</v>
      </c>
      <c s="105" r="S22"/>
      <c s="105" r="T22"/>
      <c s="91" r="U22">
        <v>1156.05000000</v>
      </c>
      <c s="104" r="V22"/>
      <c s="91" r="W22">
        <v>1156.05000000</v>
      </c>
      <c s="104" r="X22"/>
      <c s="105" r="Y22"/>
      <c s="105" r="Z22"/>
      <c s="105" r="AA22"/>
      <c s="105" r="AB22"/>
      <c s="105" r="AC22"/>
      <c s="105" r="AD22"/>
      <c s="105" r="AE22">
        <v>385.35000000</v>
      </c>
      <c s="105" r="AF22">
        <v>770.70000000</v>
      </c>
      <c s="105" r="AG22"/>
      <c s="112" r="AH22"/>
      <c s="113" r="AI22">
        <f>""&amp;C22</f>
      </c>
      <c s="95" r="AJ22"/>
      <c s="0" r="AK22"/>
    </row>
    <row r="23" ht="11.25000000" customHeight="1">
      <c s="245" r="A23"/>
      <c s="89" r="B23" t="s">
        <v>48</v>
      </c>
      <c s="90" r="C23" t="s">
        <v>82</v>
      </c>
      <c s="90" r="D23"/>
      <c s="90" r="E23"/>
      <c s="90" r="F23"/>
      <c s="91" r="G23">
        <v>25467593.00000000</v>
      </c>
      <c s="91" r="H23"/>
      <c s="91" r="I23">
        <v>25467593.00000000</v>
      </c>
      <c s="91" r="J23"/>
      <c s="91" r="K23"/>
      <c s="91" r="L23"/>
      <c s="91" r="M23"/>
      <c s="91" r="N23"/>
      <c s="91" r="O23"/>
      <c s="91" r="P23"/>
      <c s="91" r="Q23">
        <v>9530300.00000000</v>
      </c>
      <c s="91" r="R23">
        <v>4248500.00000000</v>
      </c>
      <c s="91" r="S23">
        <v>11688793.00000000</v>
      </c>
      <c s="91" r="T23"/>
      <c s="91" r="U23">
        <v>20079989.19000000</v>
      </c>
      <c s="91" r="V23"/>
      <c s="91" r="W23">
        <v>20079989.19000000</v>
      </c>
      <c s="91" r="X23"/>
      <c s="91" r="Y23"/>
      <c s="91" r="Z23"/>
      <c s="91" r="AA23"/>
      <c s="91" r="AB23"/>
      <c s="91" r="AC23"/>
      <c s="91" r="AD23"/>
      <c s="91" r="AE23">
        <v>7040865.30000000</v>
      </c>
      <c s="91" r="AF23">
        <v>4155960.46000000</v>
      </c>
      <c s="91" r="AG23">
        <v>8883163.43000000</v>
      </c>
      <c s="93" r="AH23"/>
      <c s="94" r="AI23">
        <f>""&amp;C23</f>
      </c>
      <c s="95" r="AJ23"/>
      <c s="0" r="AK23"/>
    </row>
    <row r="24" ht="11.25000000" customHeight="1">
      <c s="245" r="A24"/>
      <c s="89" r="B24" t="s">
        <v>48</v>
      </c>
      <c s="90" r="C24" t="s">
        <v>84</v>
      </c>
      <c s="90" r="D24"/>
      <c s="90" r="E24"/>
      <c s="90" r="F24"/>
      <c s="91" r="G24">
        <v>23380950.00000000</v>
      </c>
      <c s="91" r="H24"/>
      <c s="91" r="I24">
        <v>23380950.00000000</v>
      </c>
      <c s="91" r="J24"/>
      <c s="91" r="K24"/>
      <c s="91" r="L24"/>
      <c s="91" r="M24"/>
      <c s="91" r="N24"/>
      <c s="91" r="O24"/>
      <c s="91" r="P24"/>
      <c s="91" r="Q24">
        <v>9530300.00000000</v>
      </c>
      <c s="91" r="R24">
        <v>4248500.00000000</v>
      </c>
      <c s="91" r="S24">
        <v>9602150.00000000</v>
      </c>
      <c s="91" r="T24"/>
      <c s="91" r="U24">
        <v>17275068.19000000</v>
      </c>
      <c s="91" r="V24"/>
      <c s="91" r="W24">
        <v>17275068.19000000</v>
      </c>
      <c s="91" r="X24"/>
      <c s="91" r="Y24"/>
      <c s="91" r="Z24"/>
      <c s="91" r="AA24"/>
      <c s="91" r="AB24"/>
      <c s="91" r="AC24"/>
      <c s="91" r="AD24"/>
      <c s="91" r="AE24">
        <v>7040865.30000000</v>
      </c>
      <c s="91" r="AF24">
        <v>3137897.46000000</v>
      </c>
      <c s="91" r="AG24">
        <v>7096305.43000000</v>
      </c>
      <c s="93" r="AH24"/>
      <c s="94" r="AI24">
        <f>""&amp;C24</f>
      </c>
      <c s="95" r="AJ24"/>
      <c s="0" r="AK24"/>
    </row>
    <row r="25" ht="11.25000000" customHeight="1">
      <c s="245" r="A25"/>
      <c s="89" r="B25" t="s">
        <v>48</v>
      </c>
      <c s="90" r="C25" t="s">
        <v>86</v>
      </c>
      <c s="90" r="D25"/>
      <c s="90" r="E25"/>
      <c s="90" r="F25"/>
      <c s="91" r="G25">
        <v>11476350.00000000</v>
      </c>
      <c s="91" r="H25"/>
      <c s="91" r="I25">
        <v>11476350.00000000</v>
      </c>
      <c s="91" r="J25"/>
      <c s="91" r="K25"/>
      <c s="91" r="L25"/>
      <c s="91" r="M25"/>
      <c s="91" r="N25"/>
      <c s="91" r="O25"/>
      <c s="91" r="P25"/>
      <c s="91" r="Q25">
        <v>4605900.00000000</v>
      </c>
      <c s="91" r="R25">
        <v>2080000.00000000</v>
      </c>
      <c s="91" r="S25">
        <v>4790450.00000000</v>
      </c>
      <c s="91" r="T25"/>
      <c s="91" r="U25">
        <v>8742595.60000000</v>
      </c>
      <c s="91" r="V25"/>
      <c s="91" r="W25">
        <v>8742595.60000000</v>
      </c>
      <c s="91" r="X25"/>
      <c s="91" r="Y25"/>
      <c s="91" r="Z25"/>
      <c s="91" r="AA25"/>
      <c s="91" r="AB25"/>
      <c s="91" r="AC25"/>
      <c s="91" r="AD25"/>
      <c s="91" r="AE25">
        <v>3563253.04000000</v>
      </c>
      <c s="91" r="AF25">
        <v>1588032.44000000</v>
      </c>
      <c s="91" r="AG25">
        <v>3591310.12000000</v>
      </c>
      <c s="93" r="AH25"/>
      <c s="94" r="AI25">
        <f>""&amp;C25</f>
      </c>
      <c s="95" r="AJ25"/>
      <c s="0" r="AK25"/>
    </row>
    <row r="26" ht="11.25000000" customHeight="1">
      <c s="245" r="A26"/>
      <c s="99" r="B26" t="s">
        <v>48</v>
      </c>
      <c s="100" r="C26" t="s">
        <v>88</v>
      </c>
      <c s="246" r="D26"/>
      <c s="247" r="E26"/>
      <c s="248" r="F26"/>
      <c s="91" r="G26">
        <v>11476350.00000000</v>
      </c>
      <c s="104" r="H26"/>
      <c s="91" r="I26">
        <v>11476350.00000000</v>
      </c>
      <c s="104" r="J26"/>
      <c s="105" r="K26"/>
      <c s="105" r="L26"/>
      <c s="105" r="M26"/>
      <c s="105" r="N26"/>
      <c s="105" r="O26"/>
      <c s="105" r="P26"/>
      <c s="105" r="Q26">
        <v>4605900.00000000</v>
      </c>
      <c s="105" r="R26">
        <v>2080000.00000000</v>
      </c>
      <c s="105" r="S26">
        <v>4790450.00000000</v>
      </c>
      <c s="105" r="T26"/>
      <c s="91" r="U26">
        <v>8742595.60000000</v>
      </c>
      <c s="104" r="V26"/>
      <c s="91" r="W26">
        <v>8742595.60000000</v>
      </c>
      <c s="104" r="X26"/>
      <c s="105" r="Y26"/>
      <c s="105" r="Z26"/>
      <c s="105" r="AA26"/>
      <c s="105" r="AB26"/>
      <c s="105" r="AC26"/>
      <c s="105" r="AD26"/>
      <c s="105" r="AE26">
        <v>3563253.04000000</v>
      </c>
      <c s="105" r="AF26">
        <v>1588032.44000000</v>
      </c>
      <c s="105" r="AG26">
        <v>3591310.12000000</v>
      </c>
      <c s="112" r="AH26"/>
      <c s="113" r="AI26">
        <f>""&amp;C26</f>
      </c>
      <c s="95" r="AJ26"/>
      <c s="0" r="AK26"/>
    </row>
    <row r="27" ht="11.25000000" customHeight="1">
      <c s="245" r="A27"/>
      <c s="89" r="B27" t="s">
        <v>48</v>
      </c>
      <c s="90" r="C27" t="s">
        <v>90</v>
      </c>
      <c s="90" r="D27"/>
      <c s="90" r="E27"/>
      <c s="90" r="F27"/>
      <c s="91" r="G27">
        <v>59280.00000000</v>
      </c>
      <c s="91" r="H27"/>
      <c s="91" r="I27">
        <v>59280.00000000</v>
      </c>
      <c s="91" r="J27"/>
      <c s="91" r="K27"/>
      <c s="91" r="L27"/>
      <c s="91" r="M27"/>
      <c s="91" r="N27"/>
      <c s="91" r="O27"/>
      <c s="91" r="P27"/>
      <c s="91" r="Q27">
        <v>19200.00000000</v>
      </c>
      <c s="91" r="R27">
        <v>11900.00000000</v>
      </c>
      <c s="91" r="S27">
        <v>28180.00000000</v>
      </c>
      <c s="91" r="T27"/>
      <c s="91" r="U27">
        <v>51054.47000000</v>
      </c>
      <c s="91" r="V27"/>
      <c s="91" r="W27">
        <v>51054.47000000</v>
      </c>
      <c s="91" r="X27"/>
      <c s="91" r="Y27"/>
      <c s="91" r="Z27"/>
      <c s="91" r="AA27"/>
      <c s="91" r="AB27"/>
      <c s="91" r="AC27"/>
      <c s="91" r="AD27"/>
      <c s="91" r="AE27">
        <v>20808.48000000</v>
      </c>
      <c s="91" r="AF27">
        <v>9273.73000000</v>
      </c>
      <c s="91" r="AG27">
        <v>20972.26000000</v>
      </c>
      <c s="93" r="AH27"/>
      <c s="94" r="AI27">
        <f>""&amp;C27</f>
      </c>
      <c s="95" r="AJ27"/>
      <c s="0" r="AK27"/>
    </row>
    <row r="28" ht="11.25000000" customHeight="1">
      <c s="245" r="A28"/>
      <c s="99" r="B28" t="s">
        <v>48</v>
      </c>
      <c s="100" r="C28" t="s">
        <v>92</v>
      </c>
      <c s="246" r="D28"/>
      <c s="247" r="E28"/>
      <c s="248" r="F28"/>
      <c s="91" r="G28">
        <v>59280.00000000</v>
      </c>
      <c s="104" r="H28"/>
      <c s="91" r="I28">
        <v>59280.00000000</v>
      </c>
      <c s="104" r="J28"/>
      <c s="105" r="K28"/>
      <c s="105" r="L28"/>
      <c s="105" r="M28"/>
      <c s="105" r="N28"/>
      <c s="105" r="O28"/>
      <c s="105" r="P28"/>
      <c s="105" r="Q28">
        <v>19200.00000000</v>
      </c>
      <c s="105" r="R28">
        <v>11900.00000000</v>
      </c>
      <c s="105" r="S28">
        <v>28180.00000000</v>
      </c>
      <c s="105" r="T28"/>
      <c s="91" r="U28">
        <v>51054.47000000</v>
      </c>
      <c s="104" r="V28"/>
      <c s="91" r="W28">
        <v>51054.47000000</v>
      </c>
      <c s="104" r="X28"/>
      <c s="105" r="Y28"/>
      <c s="105" r="Z28"/>
      <c s="105" r="AA28"/>
      <c s="105" r="AB28"/>
      <c s="105" r="AC28"/>
      <c s="105" r="AD28"/>
      <c s="105" r="AE28">
        <v>20808.48000000</v>
      </c>
      <c s="105" r="AF28">
        <v>9273.73000000</v>
      </c>
      <c s="105" r="AG28">
        <v>20972.26000000</v>
      </c>
      <c s="112" r="AH28"/>
      <c s="113" r="AI28">
        <f>""&amp;C28</f>
      </c>
      <c s="95" r="AJ28"/>
      <c s="0" r="AK28"/>
    </row>
    <row r="29" ht="11.25000000" customHeight="1">
      <c s="245" r="A29"/>
      <c s="89" r="B29" t="s">
        <v>48</v>
      </c>
      <c s="90" r="C29" t="s">
        <v>94</v>
      </c>
      <c s="90" r="D29"/>
      <c s="90" r="E29"/>
      <c s="90" r="F29"/>
      <c s="91" r="G29">
        <v>12179330.00000000</v>
      </c>
      <c s="91" r="H29"/>
      <c s="91" r="I29">
        <v>12179330.00000000</v>
      </c>
      <c s="91" r="J29"/>
      <c s="91" r="K29"/>
      <c s="91" r="L29"/>
      <c s="91" r="M29"/>
      <c s="91" r="N29"/>
      <c s="91" r="O29"/>
      <c s="91" r="P29"/>
      <c s="91" r="Q29">
        <v>4905200.00000000</v>
      </c>
      <c s="91" r="R29">
        <v>2156600.00000000</v>
      </c>
      <c s="91" r="S29">
        <v>5117530.00000000</v>
      </c>
      <c s="91" r="T29"/>
      <c s="91" r="U29">
        <v>9371818.04000000</v>
      </c>
      <c s="91" r="V29"/>
      <c s="91" r="W29">
        <v>9371818.04000000</v>
      </c>
      <c s="91" r="X29"/>
      <c s="91" r="Y29"/>
      <c s="91" r="Z29"/>
      <c s="91" r="AA29"/>
      <c s="91" r="AB29"/>
      <c s="91" r="AC29"/>
      <c s="91" r="AD29"/>
      <c s="91" r="AE29">
        <v>3819707.58000000</v>
      </c>
      <c s="91" r="AF29">
        <v>1702326.34000000</v>
      </c>
      <c s="91" r="AG29">
        <v>3849784.12000000</v>
      </c>
      <c s="93" r="AH29"/>
      <c s="94" r="AI29">
        <f>""&amp;C29</f>
      </c>
      <c s="95" r="AJ29"/>
      <c s="0" r="AK29"/>
    </row>
    <row r="30" ht="11.25000000" customHeight="1">
      <c s="245" r="A30"/>
      <c s="99" r="B30" t="s">
        <v>48</v>
      </c>
      <c s="100" r="C30" t="s">
        <v>96</v>
      </c>
      <c s="246" r="D30"/>
      <c s="247" r="E30"/>
      <c s="248" r="F30"/>
      <c s="91" r="G30">
        <v>12179330.00000000</v>
      </c>
      <c s="104" r="H30"/>
      <c s="91" r="I30">
        <v>12179330.00000000</v>
      </c>
      <c s="104" r="J30"/>
      <c s="105" r="K30"/>
      <c s="105" r="L30"/>
      <c s="105" r="M30"/>
      <c s="105" r="N30"/>
      <c s="105" r="O30"/>
      <c s="105" r="P30"/>
      <c s="105" r="Q30">
        <v>4905200.00000000</v>
      </c>
      <c s="105" r="R30">
        <v>2156600.00000000</v>
      </c>
      <c s="105" r="S30">
        <v>5117530.00000000</v>
      </c>
      <c s="105" r="T30"/>
      <c s="91" r="U30">
        <v>9371818.04000000</v>
      </c>
      <c s="104" r="V30"/>
      <c s="91" r="W30">
        <v>9371818.04000000</v>
      </c>
      <c s="104" r="X30"/>
      <c s="105" r="Y30"/>
      <c s="105" r="Z30"/>
      <c s="105" r="AA30"/>
      <c s="105" r="AB30"/>
      <c s="105" r="AC30"/>
      <c s="105" r="AD30"/>
      <c s="105" r="AE30">
        <v>3819707.58000000</v>
      </c>
      <c s="105" r="AF30">
        <v>1702326.34000000</v>
      </c>
      <c s="105" r="AG30">
        <v>3849784.12000000</v>
      </c>
      <c s="112" r="AH30"/>
      <c s="113" r="AI30">
        <f>""&amp;C30</f>
      </c>
      <c s="95" r="AJ30"/>
      <c s="0" r="AK30"/>
    </row>
    <row r="31" ht="11.25000000" customHeight="1">
      <c s="245" r="A31"/>
      <c s="89" r="B31" t="s">
        <v>48</v>
      </c>
      <c s="90" r="C31" t="s">
        <v>98</v>
      </c>
      <c s="90" r="D31"/>
      <c s="90" r="E31"/>
      <c s="90" r="F31"/>
      <c s="91" r="G31">
        <v>-334010.00000000</v>
      </c>
      <c s="91" r="H31"/>
      <c s="91" r="I31">
        <v>-334010.00000000</v>
      </c>
      <c s="91" r="J31"/>
      <c s="91" r="K31"/>
      <c s="91" r="L31"/>
      <c s="91" r="M31"/>
      <c s="91" r="N31"/>
      <c s="91" r="O31"/>
      <c s="91" r="P31"/>
      <c s="91" r="Q31">
        <v>0.00000000</v>
      </c>
      <c s="91" r="R31">
        <v>0.00000000</v>
      </c>
      <c s="91" r="S31">
        <v>-334010.00000000</v>
      </c>
      <c s="91" r="T31"/>
      <c s="91" r="U31">
        <v>-890399.92000000</v>
      </c>
      <c s="91" r="V31"/>
      <c s="91" r="W31">
        <v>-890399.92000000</v>
      </c>
      <c s="91" r="X31"/>
      <c s="91" r="Y31"/>
      <c s="91" r="Z31"/>
      <c s="91" r="AA31"/>
      <c s="91" r="AB31"/>
      <c s="91" r="AC31"/>
      <c s="91" r="AD31"/>
      <c s="91" r="AE31">
        <v>-362903.80000000</v>
      </c>
      <c s="91" r="AF31">
        <v>-161735.05000000</v>
      </c>
      <c s="91" r="AG31">
        <v>-365761.07000000</v>
      </c>
      <c s="93" r="AH31"/>
      <c s="94" r="AI31">
        <f>""&amp;C31</f>
      </c>
      <c s="95" r="AJ31"/>
      <c s="0" r="AK31"/>
    </row>
    <row r="32" ht="11.25000000" customHeight="1">
      <c s="245" r="A32"/>
      <c s="99" r="B32" t="s">
        <v>48</v>
      </c>
      <c s="100" r="C32" t="s">
        <v>100</v>
      </c>
      <c s="246" r="D32"/>
      <c s="247" r="E32"/>
      <c s="248" r="F32"/>
      <c s="91" r="G32">
        <v>-334010.00000000</v>
      </c>
      <c s="104" r="H32"/>
      <c s="91" r="I32">
        <v>-334010.00000000</v>
      </c>
      <c s="104" r="J32"/>
      <c s="105" r="K32"/>
      <c s="105" r="L32"/>
      <c s="105" r="M32"/>
      <c s="105" r="N32"/>
      <c s="105" r="O32"/>
      <c s="105" r="P32"/>
      <c s="105" r="Q32">
        <v>0.00000000</v>
      </c>
      <c s="105" r="R32">
        <v>0.00000000</v>
      </c>
      <c s="105" r="S32">
        <v>-334010.00000000</v>
      </c>
      <c s="105" r="T32"/>
      <c s="91" r="U32">
        <v>-890399.92000000</v>
      </c>
      <c s="104" r="V32"/>
      <c s="91" r="W32">
        <v>-890399.92000000</v>
      </c>
      <c s="104" r="X32"/>
      <c s="105" r="Y32"/>
      <c s="105" r="Z32"/>
      <c s="105" r="AA32"/>
      <c s="105" r="AB32"/>
      <c s="105" r="AC32"/>
      <c s="105" r="AD32"/>
      <c s="105" r="AE32">
        <v>-362903.80000000</v>
      </c>
      <c s="105" r="AF32">
        <v>-161735.05000000</v>
      </c>
      <c s="105" r="AG32">
        <v>-365761.07000000</v>
      </c>
      <c s="112" r="AH32"/>
      <c s="113" r="AI32">
        <f>""&amp;C32</f>
      </c>
      <c s="95" r="AJ32"/>
      <c s="0" r="AK32"/>
    </row>
    <row r="33" ht="11.25000000" customHeight="1">
      <c s="245" r="A33"/>
      <c s="99" r="B33" t="s">
        <v>48</v>
      </c>
      <c s="100" r="C33" t="s">
        <v>102</v>
      </c>
      <c s="246" r="D33"/>
      <c s="247" r="E33"/>
      <c s="248" r="F33"/>
      <c s="91" r="G33">
        <v>2086643.00000000</v>
      </c>
      <c s="104" r="H33"/>
      <c s="91" r="I33">
        <v>2086643.00000000</v>
      </c>
      <c s="104" r="J33"/>
      <c s="105" r="K33"/>
      <c s="105" r="L33"/>
      <c s="105" r="M33"/>
      <c s="105" r="N33"/>
      <c s="105" r="O33"/>
      <c s="105" r="P33"/>
      <c s="105" r="Q33"/>
      <c s="105" r="R33">
        <v>0.00000000</v>
      </c>
      <c s="105" r="S33">
        <v>2086643.00000000</v>
      </c>
      <c s="105" r="T33"/>
      <c s="91" r="U33">
        <v>2804921.00000000</v>
      </c>
      <c s="104" r="V33"/>
      <c s="91" r="W33">
        <v>2804921.00000000</v>
      </c>
      <c s="104" r="X33"/>
      <c s="105" r="Y33"/>
      <c s="105" r="Z33"/>
      <c s="105" r="AA33"/>
      <c s="105" r="AB33"/>
      <c s="105" r="AC33"/>
      <c s="105" r="AD33"/>
      <c s="105" r="AE33"/>
      <c s="105" r="AF33">
        <v>1018063.00000000</v>
      </c>
      <c s="105" r="AG33">
        <v>1786858.00000000</v>
      </c>
      <c s="112" r="AH33"/>
      <c s="113" r="AI33">
        <f>""&amp;C33</f>
      </c>
      <c s="95" r="AJ33"/>
      <c s="0" r="AK33"/>
    </row>
    <row r="34" ht="11.25000000" customHeight="1">
      <c s="245" r="A34"/>
      <c s="89" r="B34" t="s">
        <v>48</v>
      </c>
      <c s="90" r="C34" t="s">
        <v>104</v>
      </c>
      <c s="90" r="D34"/>
      <c s="90" r="E34"/>
      <c s="90" r="F34"/>
      <c s="91" r="G34">
        <v>84173000.00000000</v>
      </c>
      <c s="91" r="H34"/>
      <c s="91" r="I34">
        <v>84173000.00000000</v>
      </c>
      <c s="91" r="J34"/>
      <c s="91" r="K34"/>
      <c s="91" r="L34"/>
      <c s="91" r="M34"/>
      <c s="91" r="N34"/>
      <c s="91" r="O34"/>
      <c s="91" r="P34"/>
      <c s="91" r="Q34">
        <v>84165500.00000000</v>
      </c>
      <c s="91" r="R34">
        <v>0.00000000</v>
      </c>
      <c s="91" r="S34">
        <v>7500.00000000</v>
      </c>
      <c s="91" r="T34"/>
      <c s="91" r="U34">
        <v>66591010.24000000</v>
      </c>
      <c s="91" r="V34"/>
      <c s="91" r="W34">
        <v>66591010.24000000</v>
      </c>
      <c s="91" r="X34"/>
      <c s="91" r="Y34"/>
      <c s="91" r="Z34"/>
      <c s="91" r="AA34"/>
      <c s="91" r="AB34"/>
      <c s="91" r="AC34"/>
      <c s="91" r="AD34"/>
      <c s="91" r="AE34">
        <v>66574942.34000000</v>
      </c>
      <c s="91" r="AF34">
        <v>1769.00000000</v>
      </c>
      <c s="91" r="AG34">
        <v>14298.90000000</v>
      </c>
      <c s="93" r="AH34"/>
      <c s="94" r="AI34">
        <f>""&amp;C34</f>
      </c>
      <c s="95" r="AJ34"/>
      <c s="0" r="AK34"/>
    </row>
    <row r="35" ht="11.25000000" customHeight="1">
      <c s="245" r="A35"/>
      <c s="89" r="B35" t="s">
        <v>48</v>
      </c>
      <c s="90" r="C35" t="s">
        <v>106</v>
      </c>
      <c s="90" r="D35"/>
      <c s="90" r="E35"/>
      <c s="90" r="F35"/>
      <c s="91" r="G35">
        <v>79848000.00000000</v>
      </c>
      <c s="91" r="H35"/>
      <c s="91" r="I35">
        <v>79848000.00000000</v>
      </c>
      <c s="91" r="J35"/>
      <c s="91" r="K35"/>
      <c s="91" r="L35"/>
      <c s="91" r="M35"/>
      <c s="91" r="N35"/>
      <c s="91" r="O35"/>
      <c s="91" r="P35"/>
      <c s="91" r="Q35">
        <v>79848000.00000000</v>
      </c>
      <c s="91" r="R35"/>
      <c s="91" r="S35"/>
      <c s="91" r="T35"/>
      <c s="91" r="U35">
        <v>61884058.83000000</v>
      </c>
      <c s="91" r="V35"/>
      <c s="91" r="W35">
        <v>61884058.83000000</v>
      </c>
      <c s="91" r="X35"/>
      <c s="91" r="Y35"/>
      <c s="91" r="Z35"/>
      <c s="91" r="AA35"/>
      <c s="91" r="AB35"/>
      <c s="91" r="AC35"/>
      <c s="91" r="AD35"/>
      <c s="91" r="AE35">
        <v>61884058.83000000</v>
      </c>
      <c s="91" r="AF35"/>
      <c s="91" r="AG35"/>
      <c s="93" r="AH35"/>
      <c s="94" r="AI35">
        <f>""&amp;C35</f>
      </c>
      <c s="95" r="AJ35"/>
      <c s="0" r="AK35"/>
    </row>
    <row r="36" ht="11.25000000" customHeight="1">
      <c s="245" r="A36"/>
      <c s="89" r="B36" t="s">
        <v>48</v>
      </c>
      <c s="90" r="C36" t="s">
        <v>108</v>
      </c>
      <c s="90" r="D36"/>
      <c s="90" r="E36"/>
      <c s="90" r="F36"/>
      <c s="91" r="G36">
        <v>46311840.00000000</v>
      </c>
      <c s="91" r="H36"/>
      <c s="91" r="I36">
        <v>46311840.00000000</v>
      </c>
      <c s="91" r="J36"/>
      <c s="91" r="K36"/>
      <c s="91" r="L36"/>
      <c s="91" r="M36"/>
      <c s="91" r="N36"/>
      <c s="91" r="O36"/>
      <c s="91" r="P36"/>
      <c s="91" r="Q36">
        <v>46311840.00000000</v>
      </c>
      <c s="91" r="R36"/>
      <c s="91" r="S36"/>
      <c s="91" r="T36"/>
      <c s="91" r="U36">
        <v>43205173.50000000</v>
      </c>
      <c s="91" r="V36"/>
      <c s="91" r="W36">
        <v>43205173.50000000</v>
      </c>
      <c s="91" r="X36"/>
      <c s="91" r="Y36"/>
      <c s="91" r="Z36"/>
      <c s="91" r="AA36"/>
      <c s="91" r="AB36"/>
      <c s="91" r="AC36"/>
      <c s="91" r="AD36"/>
      <c s="91" r="AE36">
        <v>43205173.50000000</v>
      </c>
      <c s="91" r="AF36"/>
      <c s="91" r="AG36"/>
      <c s="93" r="AH36"/>
      <c s="94" r="AI36">
        <f>""&amp;C36</f>
      </c>
      <c s="95" r="AJ36"/>
      <c s="0" r="AK36"/>
    </row>
    <row r="37" ht="11.25000000" customHeight="1">
      <c s="245" r="A37"/>
      <c s="99" r="B37" t="s">
        <v>48</v>
      </c>
      <c s="100" r="C37" t="s">
        <v>109</v>
      </c>
      <c s="246" r="D37"/>
      <c s="247" r="E37"/>
      <c s="248" r="F37"/>
      <c s="91" r="G37">
        <v>46311840.00000000</v>
      </c>
      <c s="104" r="H37"/>
      <c s="91" r="I37">
        <v>46311840.00000000</v>
      </c>
      <c s="104" r="J37"/>
      <c s="105" r="K37"/>
      <c s="105" r="L37"/>
      <c s="105" r="M37"/>
      <c s="105" r="N37"/>
      <c s="105" r="O37"/>
      <c s="105" r="P37"/>
      <c s="105" r="Q37">
        <v>46311840.00000000</v>
      </c>
      <c s="105" r="R37"/>
      <c s="105" r="S37"/>
      <c s="105" r="T37"/>
      <c s="91" r="U37">
        <v>43205173.50000000</v>
      </c>
      <c s="104" r="V37"/>
      <c s="91" r="W37">
        <v>43205173.50000000</v>
      </c>
      <c s="104" r="X37"/>
      <c s="105" r="Y37"/>
      <c s="105" r="Z37"/>
      <c s="105" r="AA37"/>
      <c s="105" r="AB37"/>
      <c s="105" r="AC37"/>
      <c s="105" r="AD37"/>
      <c s="105" r="AE37">
        <v>43205173.50000000</v>
      </c>
      <c s="105" r="AF37"/>
      <c s="105" r="AG37"/>
      <c s="112" r="AH37"/>
      <c s="113" r="AI37">
        <f>""&amp;C37</f>
      </c>
      <c s="95" r="AJ37"/>
      <c s="0" r="AK37"/>
    </row>
    <row r="38" ht="11.25000000" customHeight="1">
      <c s="245" r="A38"/>
      <c s="89" r="B38" t="s">
        <v>48</v>
      </c>
      <c s="90" r="C38" t="s">
        <v>111</v>
      </c>
      <c s="90" r="D38"/>
      <c s="90" r="E38"/>
      <c s="90" r="F38"/>
      <c s="91" r="G38">
        <v>33536160.00000000</v>
      </c>
      <c s="91" r="H38"/>
      <c s="91" r="I38">
        <v>33536160.00000000</v>
      </c>
      <c s="91" r="J38"/>
      <c s="91" r="K38"/>
      <c s="91" r="L38"/>
      <c s="91" r="M38"/>
      <c s="91" r="N38"/>
      <c s="91" r="O38"/>
      <c s="91" r="P38"/>
      <c s="91" r="Q38">
        <v>33536160.00000000</v>
      </c>
      <c s="91" r="R38"/>
      <c s="91" r="S38"/>
      <c s="91" r="T38"/>
      <c s="91" r="U38">
        <v>18678885.33000000</v>
      </c>
      <c s="91" r="V38"/>
      <c s="91" r="W38">
        <v>18678885.33000000</v>
      </c>
      <c s="91" r="X38"/>
      <c s="91" r="Y38"/>
      <c s="91" r="Z38"/>
      <c s="91" r="AA38"/>
      <c s="91" r="AB38"/>
      <c s="91" r="AC38"/>
      <c s="91" r="AD38"/>
      <c s="91" r="AE38">
        <v>18678885.33000000</v>
      </c>
      <c s="91" r="AF38"/>
      <c s="91" r="AG38"/>
      <c s="93" r="AH38"/>
      <c s="94" r="AI38">
        <f>""&amp;C38</f>
      </c>
      <c s="95" r="AJ38"/>
      <c s="0" r="AK38"/>
    </row>
    <row r="39" ht="11.25000000" customHeight="1">
      <c s="245" r="A39"/>
      <c s="99" r="B39" t="s">
        <v>48</v>
      </c>
      <c s="100" r="C39" t="s">
        <v>113</v>
      </c>
      <c s="246" r="D39"/>
      <c s="247" r="E39"/>
      <c s="248" r="F39"/>
      <c s="91" r="G39">
        <v>33536160.00000000</v>
      </c>
      <c s="104" r="H39"/>
      <c s="91" r="I39">
        <v>33536160.00000000</v>
      </c>
      <c s="104" r="J39"/>
      <c s="105" r="K39"/>
      <c s="105" r="L39"/>
      <c s="105" r="M39"/>
      <c s="105" r="N39"/>
      <c s="105" r="O39"/>
      <c s="105" r="P39"/>
      <c s="105" r="Q39">
        <v>33536160.00000000</v>
      </c>
      <c s="105" r="R39"/>
      <c s="105" r="S39"/>
      <c s="105" r="T39"/>
      <c s="91" r="U39">
        <v>18678885.33000000</v>
      </c>
      <c s="104" r="V39"/>
      <c s="91" r="W39">
        <v>18678885.33000000</v>
      </c>
      <c s="104" r="X39"/>
      <c s="105" r="Y39"/>
      <c s="105" r="Z39"/>
      <c s="105" r="AA39"/>
      <c s="105" r="AB39"/>
      <c s="105" r="AC39"/>
      <c s="105" r="AD39"/>
      <c s="105" r="AE39">
        <v>18678885.33000000</v>
      </c>
      <c s="105" r="AF39"/>
      <c s="105" r="AG39"/>
      <c s="112" r="AH39"/>
      <c s="113" r="AI39">
        <f>""&amp;C39</f>
      </c>
      <c s="95" r="AJ39"/>
      <c s="0" r="AK39"/>
    </row>
    <row r="40" ht="11.25000000" customHeight="1">
      <c s="245" r="A40"/>
      <c s="89" r="B40" t="s">
        <v>48</v>
      </c>
      <c s="90" r="C40" t="s">
        <v>115</v>
      </c>
      <c s="90" r="D40"/>
      <c s="90" r="E40"/>
      <c s="90" r="F40"/>
      <c s="91" r="G40">
        <v>0.00000000</v>
      </c>
      <c s="91" r="H40"/>
      <c s="91" r="I40">
        <v>0.00000000</v>
      </c>
      <c s="91" r="J40"/>
      <c s="91" r="K40"/>
      <c s="91" r="L40"/>
      <c s="91" r="M40"/>
      <c s="91" r="N40"/>
      <c s="91" r="O40"/>
      <c s="91" r="P40"/>
      <c s="91" r="Q40">
        <v>0.00000000</v>
      </c>
      <c s="91" r="R40"/>
      <c s="91" r="S40"/>
      <c s="91" r="T40"/>
      <c s="91" r="U40">
        <v>38015.07000000</v>
      </c>
      <c s="91" r="V40"/>
      <c s="91" r="W40">
        <v>38015.07000000</v>
      </c>
      <c s="91" r="X40"/>
      <c s="91" r="Y40"/>
      <c s="91" r="Z40"/>
      <c s="91" r="AA40"/>
      <c s="91" r="AB40"/>
      <c s="91" r="AC40"/>
      <c s="91" r="AD40"/>
      <c s="91" r="AE40">
        <v>38015.07000000</v>
      </c>
      <c s="91" r="AF40"/>
      <c s="91" r="AG40"/>
      <c s="93" r="AH40"/>
      <c s="94" r="AI40">
        <f>""&amp;C40</f>
      </c>
      <c s="95" r="AJ40"/>
      <c s="0" r="AK40"/>
    </row>
    <row r="41" ht="11.25000000" customHeight="1">
      <c s="245" r="A41"/>
      <c s="99" r="B41" t="s">
        <v>48</v>
      </c>
      <c s="100" r="C41" t="s">
        <v>116</v>
      </c>
      <c s="246" r="D41"/>
      <c s="247" r="E41"/>
      <c s="248" r="F41"/>
      <c s="91" r="G41">
        <v>0.00000000</v>
      </c>
      <c s="104" r="H41"/>
      <c s="91" r="I41">
        <v>0.00000000</v>
      </c>
      <c s="104" r="J41"/>
      <c s="105" r="K41"/>
      <c s="105" r="L41"/>
      <c s="105" r="M41"/>
      <c s="105" r="N41"/>
      <c s="105" r="O41"/>
      <c s="105" r="P41"/>
      <c s="105" r="Q41">
        <v>0.00000000</v>
      </c>
      <c s="105" r="R41"/>
      <c s="105" r="S41"/>
      <c s="105" r="T41"/>
      <c s="91" r="U41">
        <v>38015.07000000</v>
      </c>
      <c s="104" r="V41"/>
      <c s="91" r="W41">
        <v>38015.07000000</v>
      </c>
      <c s="104" r="X41"/>
      <c s="105" r="Y41"/>
      <c s="105" r="Z41"/>
      <c s="105" r="AA41"/>
      <c s="105" r="AB41"/>
      <c s="105" r="AC41"/>
      <c s="105" r="AD41"/>
      <c s="105" r="AE41">
        <v>38015.07000000</v>
      </c>
      <c s="105" r="AF41"/>
      <c s="105" r="AG41"/>
      <c s="112" r="AH41"/>
      <c s="113" r="AI41">
        <f>""&amp;C41</f>
      </c>
      <c s="95" r="AJ41"/>
      <c s="0" r="AK41"/>
    </row>
    <row r="42" ht="11.25000000" customHeight="1">
      <c s="245" r="A42"/>
      <c s="89" r="B42" t="s">
        <v>48</v>
      </c>
      <c s="90" r="C42" t="s">
        <v>118</v>
      </c>
      <c s="90" r="D42"/>
      <c s="90" r="E42"/>
      <c s="90" r="F42"/>
      <c s="91" r="G42">
        <v>25000.00000000</v>
      </c>
      <c s="91" r="H42"/>
      <c s="91" r="I42">
        <v>25000.00000000</v>
      </c>
      <c s="91" r="J42"/>
      <c s="91" r="K42"/>
      <c s="91" r="L42"/>
      <c s="91" r="M42"/>
      <c s="91" r="N42"/>
      <c s="91" r="O42"/>
      <c s="91" r="P42"/>
      <c s="91" r="Q42">
        <v>17500.00000000</v>
      </c>
      <c s="91" r="R42">
        <v>0.00000000</v>
      </c>
      <c s="91" r="S42">
        <v>7500.00000000</v>
      </c>
      <c s="91" r="T42"/>
      <c s="91" r="U42">
        <v>51201.00000000</v>
      </c>
      <c s="91" r="V42"/>
      <c s="91" r="W42">
        <v>51201.00000000</v>
      </c>
      <c s="91" r="X42"/>
      <c s="91" r="Y42"/>
      <c s="91" r="Z42"/>
      <c s="91" r="AA42"/>
      <c s="91" r="AB42"/>
      <c s="91" r="AC42"/>
      <c s="91" r="AD42"/>
      <c s="91" r="AE42">
        <v>35133.10000000</v>
      </c>
      <c s="91" r="AF42">
        <v>1769.00000000</v>
      </c>
      <c s="91" r="AG42">
        <v>14298.90000000</v>
      </c>
      <c s="93" r="AH42"/>
      <c s="94" r="AI42">
        <f>""&amp;C42</f>
      </c>
      <c s="95" r="AJ42"/>
      <c s="0" r="AK42"/>
    </row>
    <row r="43" ht="11.25000000" customHeight="1">
      <c s="245" r="A43"/>
      <c s="99" r="B43" t="s">
        <v>48</v>
      </c>
      <c s="100" r="C43" t="s">
        <v>119</v>
      </c>
      <c s="246" r="D43"/>
      <c s="247" r="E43"/>
      <c s="248" r="F43"/>
      <c s="91" r="G43">
        <v>25000.00000000</v>
      </c>
      <c s="104" r="H43"/>
      <c s="91" r="I43">
        <v>25000.00000000</v>
      </c>
      <c s="104" r="J43"/>
      <c s="105" r="K43"/>
      <c s="105" r="L43"/>
      <c s="105" r="M43"/>
      <c s="105" r="N43"/>
      <c s="105" r="O43"/>
      <c s="105" r="P43"/>
      <c s="105" r="Q43">
        <v>17500.00000000</v>
      </c>
      <c s="105" r="R43">
        <v>0.00000000</v>
      </c>
      <c s="105" r="S43">
        <v>7500.00000000</v>
      </c>
      <c s="105" r="T43"/>
      <c s="91" r="U43">
        <v>51201.00000000</v>
      </c>
      <c s="104" r="V43"/>
      <c s="91" r="W43">
        <v>51201.00000000</v>
      </c>
      <c s="104" r="X43"/>
      <c s="105" r="Y43"/>
      <c s="105" r="Z43"/>
      <c s="105" r="AA43"/>
      <c s="105" r="AB43"/>
      <c s="105" r="AC43"/>
      <c s="105" r="AD43"/>
      <c s="105" r="AE43">
        <v>35133.10000000</v>
      </c>
      <c s="105" r="AF43">
        <v>1769.00000000</v>
      </c>
      <c s="105" r="AG43">
        <v>14298.90000000</v>
      </c>
      <c s="112" r="AH43"/>
      <c s="113" r="AI43">
        <f>""&amp;C43</f>
      </c>
      <c s="95" r="AJ43"/>
      <c s="0" r="AK43"/>
    </row>
    <row r="44" ht="11.25000000" customHeight="1">
      <c s="245" r="A44"/>
      <c s="89" r="B44" t="s">
        <v>48</v>
      </c>
      <c s="90" r="C44" t="s">
        <v>121</v>
      </c>
      <c s="90" r="D44"/>
      <c s="90" r="E44"/>
      <c s="90" r="F44"/>
      <c s="91" r="G44">
        <v>4300000.00000000</v>
      </c>
      <c s="91" r="H44"/>
      <c s="91" r="I44">
        <v>4300000.00000000</v>
      </c>
      <c s="91" r="J44"/>
      <c s="91" r="K44"/>
      <c s="91" r="L44"/>
      <c s="91" r="M44"/>
      <c s="91" r="N44"/>
      <c s="91" r="O44"/>
      <c s="91" r="P44"/>
      <c s="91" r="Q44">
        <v>4300000.00000000</v>
      </c>
      <c s="91" r="R44"/>
      <c s="91" r="S44"/>
      <c s="91" r="T44"/>
      <c s="91" r="U44">
        <v>4617735.34000000</v>
      </c>
      <c s="91" r="V44"/>
      <c s="91" r="W44">
        <v>4617735.34000000</v>
      </c>
      <c s="91" r="X44"/>
      <c s="91" r="Y44"/>
      <c s="91" r="Z44"/>
      <c s="91" r="AA44"/>
      <c s="91" r="AB44"/>
      <c s="91" r="AC44"/>
      <c s="91" r="AD44"/>
      <c s="91" r="AE44">
        <v>4617735.34000000</v>
      </c>
      <c s="91" r="AF44"/>
      <c s="91" r="AG44"/>
      <c s="93" r="AH44"/>
      <c s="94" r="AI44">
        <f>""&amp;C44</f>
      </c>
      <c s="95" r="AJ44"/>
      <c s="0" r="AK44"/>
    </row>
    <row r="45" ht="11.25000000" customHeight="1">
      <c s="245" r="A45"/>
      <c s="99" r="B45" t="s">
        <v>48</v>
      </c>
      <c s="100" r="C45" t="s">
        <v>123</v>
      </c>
      <c s="246" r="D45"/>
      <c s="247" r="E45"/>
      <c s="248" r="F45"/>
      <c s="91" r="G45">
        <v>4300000.00000000</v>
      </c>
      <c s="104" r="H45"/>
      <c s="91" r="I45">
        <v>4300000.00000000</v>
      </c>
      <c s="104" r="J45"/>
      <c s="105" r="K45"/>
      <c s="105" r="L45"/>
      <c s="105" r="M45"/>
      <c s="105" r="N45"/>
      <c s="105" r="O45"/>
      <c s="105" r="P45"/>
      <c s="105" r="Q45">
        <v>4300000.00000000</v>
      </c>
      <c s="105" r="R45"/>
      <c s="105" r="S45"/>
      <c s="105" r="T45"/>
      <c s="91" r="U45">
        <v>4617735.34000000</v>
      </c>
      <c s="104" r="V45"/>
      <c s="91" r="W45">
        <v>4617735.34000000</v>
      </c>
      <c s="104" r="X45"/>
      <c s="105" r="Y45"/>
      <c s="105" r="Z45"/>
      <c s="105" r="AA45"/>
      <c s="105" r="AB45"/>
      <c s="105" r="AC45"/>
      <c s="105" r="AD45"/>
      <c s="105" r="AE45">
        <v>4617735.34000000</v>
      </c>
      <c s="105" r="AF45"/>
      <c s="105" r="AG45"/>
      <c s="112" r="AH45"/>
      <c s="113" r="AI45">
        <f>""&amp;C45</f>
      </c>
      <c s="95" r="AJ45"/>
      <c s="0" r="AK45"/>
    </row>
    <row r="46" ht="11.25000000" customHeight="1">
      <c s="245" r="A46"/>
      <c s="89" r="B46" t="s">
        <v>48</v>
      </c>
      <c s="90" r="C46" t="s">
        <v>125</v>
      </c>
      <c s="90" r="D46"/>
      <c s="90" r="E46"/>
      <c s="90" r="F46"/>
      <c s="91" r="G46">
        <v>38934000.00000000</v>
      </c>
      <c s="91" r="H46"/>
      <c s="91" r="I46">
        <v>38934000.00000000</v>
      </c>
      <c s="91" r="J46"/>
      <c s="91" r="K46"/>
      <c s="91" r="L46"/>
      <c s="91" r="M46"/>
      <c s="91" r="N46"/>
      <c s="91" r="O46"/>
      <c s="91" r="P46"/>
      <c s="91" r="Q46"/>
      <c s="91" r="R46">
        <v>20361000.00000000</v>
      </c>
      <c s="91" r="S46">
        <v>18573000.00000000</v>
      </c>
      <c s="91" r="T46"/>
      <c s="91" r="U46">
        <v>27694155.85000000</v>
      </c>
      <c s="91" r="V46"/>
      <c s="91" r="W46">
        <v>27694155.85000000</v>
      </c>
      <c s="91" r="X46"/>
      <c s="91" r="Y46"/>
      <c s="91" r="Z46"/>
      <c s="91" r="AA46"/>
      <c s="91" r="AB46"/>
      <c s="91" r="AC46"/>
      <c s="91" r="AD46"/>
      <c s="91" r="AE46"/>
      <c s="91" r="AF46">
        <v>14608116.19000000</v>
      </c>
      <c s="91" r="AG46">
        <v>13086039.66000000</v>
      </c>
      <c s="93" r="AH46"/>
      <c s="94" r="AI46">
        <f>""&amp;C46</f>
      </c>
      <c s="95" r="AJ46"/>
      <c s="0" r="AK46"/>
    </row>
    <row r="47" ht="11.25000000" customHeight="1">
      <c s="245" r="A47"/>
      <c s="89" r="B47" t="s">
        <v>48</v>
      </c>
      <c s="90" r="C47" t="s">
        <v>127</v>
      </c>
      <c s="90" r="D47"/>
      <c s="90" r="E47"/>
      <c s="90" r="F47"/>
      <c s="91" r="G47">
        <v>7593000.00000000</v>
      </c>
      <c s="91" r="H47"/>
      <c s="91" r="I47">
        <v>7593000.00000000</v>
      </c>
      <c s="91" r="J47"/>
      <c s="91" r="K47"/>
      <c s="91" r="L47"/>
      <c s="91" r="M47"/>
      <c s="91" r="N47"/>
      <c s="91" r="O47"/>
      <c s="91" r="P47"/>
      <c s="91" r="Q47"/>
      <c s="91" r="R47">
        <v>5201000.00000000</v>
      </c>
      <c s="91" r="S47">
        <v>2392000.00000000</v>
      </c>
      <c s="91" r="T47"/>
      <c s="91" r="U47">
        <v>3383953.73000000</v>
      </c>
      <c s="91" r="V47"/>
      <c s="91" r="W47">
        <v>3383953.73000000</v>
      </c>
      <c s="91" r="X47"/>
      <c s="91" r="Y47"/>
      <c s="91" r="Z47"/>
      <c s="91" r="AA47"/>
      <c s="91" r="AB47"/>
      <c s="91" r="AC47"/>
      <c s="91" r="AD47"/>
      <c s="91" r="AE47"/>
      <c s="91" r="AF47">
        <v>2394294.77000000</v>
      </c>
      <c s="91" r="AG47">
        <v>989658.96000000</v>
      </c>
      <c s="93" r="AH47"/>
      <c s="94" r="AI47">
        <f>""&amp;C47</f>
      </c>
      <c s="95" r="AJ47"/>
      <c s="0" r="AK47"/>
    </row>
    <row r="48" ht="11.25000000" customHeight="1">
      <c s="245" r="A48"/>
      <c s="99" r="B48" t="s">
        <v>48</v>
      </c>
      <c s="100" r="C48" t="s">
        <v>129</v>
      </c>
      <c s="246" r="D48"/>
      <c s="247" r="E48"/>
      <c s="248" r="F48"/>
      <c s="91" r="G48">
        <v>2392000.00000000</v>
      </c>
      <c s="104" r="H48"/>
      <c s="91" r="I48">
        <v>2392000.00000000</v>
      </c>
      <c s="104" r="J48"/>
      <c s="105" r="K48"/>
      <c s="105" r="L48"/>
      <c s="105" r="M48"/>
      <c s="105" r="N48"/>
      <c s="105" r="O48"/>
      <c s="105" r="P48"/>
      <c s="105" r="Q48"/>
      <c s="105" r="R48"/>
      <c s="105" r="S48">
        <v>2392000.00000000</v>
      </c>
      <c s="105" r="T48"/>
      <c s="91" r="U48">
        <v>989658.96000000</v>
      </c>
      <c s="104" r="V48"/>
      <c s="91" r="W48">
        <v>989658.96000000</v>
      </c>
      <c s="104" r="X48"/>
      <c s="105" r="Y48"/>
      <c s="105" r="Z48"/>
      <c s="105" r="AA48"/>
      <c s="105" r="AB48"/>
      <c s="105" r="AC48"/>
      <c s="105" r="AD48"/>
      <c s="105" r="AE48"/>
      <c s="105" r="AF48"/>
      <c s="105" r="AG48">
        <v>989658.96000000</v>
      </c>
      <c s="112" r="AH48"/>
      <c s="113" r="AI48">
        <f>""&amp;C48</f>
      </c>
      <c s="95" r="AJ48"/>
      <c s="0" r="AK48"/>
    </row>
    <row r="49" ht="11.25000000" customHeight="1">
      <c s="245" r="A49"/>
      <c s="99" r="B49" t="s">
        <v>48</v>
      </c>
      <c s="100" r="C49" t="s">
        <v>131</v>
      </c>
      <c s="246" r="D49"/>
      <c s="247" r="E49"/>
      <c s="248" r="F49"/>
      <c s="91" r="G49">
        <v>5201000.00000000</v>
      </c>
      <c s="104" r="H49"/>
      <c s="91" r="I49">
        <v>5201000.00000000</v>
      </c>
      <c s="104" r="J49"/>
      <c s="105" r="K49"/>
      <c s="105" r="L49"/>
      <c s="105" r="M49"/>
      <c s="105" r="N49"/>
      <c s="105" r="O49"/>
      <c s="105" r="P49"/>
      <c s="105" r="Q49"/>
      <c s="105" r="R49">
        <v>5201000.00000000</v>
      </c>
      <c s="105" r="S49"/>
      <c s="105" r="T49"/>
      <c s="91" r="U49">
        <v>2394294.77000000</v>
      </c>
      <c s="104" r="V49"/>
      <c s="91" r="W49">
        <v>2394294.77000000</v>
      </c>
      <c s="104" r="X49"/>
      <c s="105" r="Y49"/>
      <c s="105" r="Z49"/>
      <c s="105" r="AA49"/>
      <c s="105" r="AB49"/>
      <c s="105" r="AC49"/>
      <c s="105" r="AD49"/>
      <c s="105" r="AE49"/>
      <c s="105" r="AF49">
        <v>2394294.77000000</v>
      </c>
      <c s="105" r="AG49"/>
      <c s="112" r="AH49"/>
      <c s="113" r="AI49">
        <f>""&amp;C49</f>
      </c>
      <c s="95" r="AJ49"/>
      <c s="0" r="AK49"/>
    </row>
    <row r="50" ht="11.25000000" customHeight="1">
      <c s="245" r="A50"/>
      <c s="89" r="B50" t="s">
        <v>48</v>
      </c>
      <c s="90" r="C50" t="s">
        <v>133</v>
      </c>
      <c s="90" r="D50"/>
      <c s="90" r="E50"/>
      <c s="90" r="F50"/>
      <c s="91" r="G50">
        <v>31341000.00000000</v>
      </c>
      <c s="91" r="H50"/>
      <c s="91" r="I50">
        <v>31341000.00000000</v>
      </c>
      <c s="91" r="J50"/>
      <c s="91" r="K50"/>
      <c s="91" r="L50"/>
      <c s="91" r="M50"/>
      <c s="91" r="N50"/>
      <c s="91" r="O50"/>
      <c s="91" r="P50"/>
      <c s="91" r="Q50"/>
      <c s="91" r="R50">
        <v>15160000.00000000</v>
      </c>
      <c s="91" r="S50">
        <v>16181000.00000000</v>
      </c>
      <c s="91" r="T50"/>
      <c s="91" r="U50">
        <v>24310202.12000000</v>
      </c>
      <c s="91" r="V50"/>
      <c s="91" r="W50">
        <v>24310202.12000000</v>
      </c>
      <c s="91" r="X50"/>
      <c s="91" r="Y50"/>
      <c s="91" r="Z50"/>
      <c s="91" r="AA50"/>
      <c s="91" r="AB50"/>
      <c s="91" r="AC50"/>
      <c s="91" r="AD50"/>
      <c s="91" r="AE50"/>
      <c s="91" r="AF50">
        <v>12213821.42000000</v>
      </c>
      <c s="91" r="AG50">
        <v>12096380.70000000</v>
      </c>
      <c s="93" r="AH50"/>
      <c s="94" r="AI50">
        <f>""&amp;C50</f>
      </c>
      <c s="95" r="AJ50"/>
      <c s="0" r="AK50"/>
    </row>
    <row r="51" ht="11.25000000" customHeight="1">
      <c s="245" r="A51"/>
      <c s="89" r="B51" t="s">
        <v>48</v>
      </c>
      <c s="90" r="C51" t="s">
        <v>135</v>
      </c>
      <c s="90" r="D51"/>
      <c s="90" r="E51"/>
      <c s="90" r="F51"/>
      <c s="91" r="G51">
        <v>21177300.00000000</v>
      </c>
      <c s="91" r="H51"/>
      <c s="91" r="I51">
        <v>21177300.00000000</v>
      </c>
      <c s="91" r="J51"/>
      <c s="91" r="K51"/>
      <c s="91" r="L51"/>
      <c s="91" r="M51"/>
      <c s="91" r="N51"/>
      <c s="91" r="O51"/>
      <c s="91" r="P51"/>
      <c s="91" r="Q51"/>
      <c s="91" r="R51">
        <v>10119300.00000000</v>
      </c>
      <c s="91" r="S51">
        <v>11058000.00000000</v>
      </c>
      <c s="91" r="T51"/>
      <c s="91" r="U51">
        <v>18409755.61000000</v>
      </c>
      <c s="91" r="V51"/>
      <c s="91" r="W51">
        <v>18409755.61000000</v>
      </c>
      <c s="91" r="X51"/>
      <c s="91" r="Y51"/>
      <c s="91" r="Z51"/>
      <c s="91" r="AA51"/>
      <c s="91" r="AB51"/>
      <c s="91" r="AC51"/>
      <c s="91" r="AD51"/>
      <c s="91" r="AE51"/>
      <c s="91" r="AF51">
        <v>8389637.23000000</v>
      </c>
      <c s="91" r="AG51">
        <v>10020118.38000000</v>
      </c>
      <c s="93" r="AH51"/>
      <c s="94" r="AI51">
        <f>""&amp;C51</f>
      </c>
      <c s="95" r="AJ51"/>
      <c s="0" r="AK51"/>
    </row>
    <row r="52" ht="11.25000000" customHeight="1">
      <c s="245" r="A52"/>
      <c s="99" r="B52" t="s">
        <v>48</v>
      </c>
      <c s="100" r="C52" t="s">
        <v>137</v>
      </c>
      <c s="246" r="D52"/>
      <c s="247" r="E52"/>
      <c s="248" r="F52"/>
      <c s="91" r="G52">
        <v>11058000.00000000</v>
      </c>
      <c s="104" r="H52"/>
      <c s="91" r="I52">
        <v>11058000.00000000</v>
      </c>
      <c s="104" r="J52"/>
      <c s="105" r="K52"/>
      <c s="105" r="L52"/>
      <c s="105" r="M52"/>
      <c s="105" r="N52"/>
      <c s="105" r="O52"/>
      <c s="105" r="P52"/>
      <c s="105" r="Q52"/>
      <c s="105" r="R52"/>
      <c s="105" r="S52">
        <v>11058000.00000000</v>
      </c>
      <c s="105" r="T52"/>
      <c s="91" r="U52">
        <v>10020118.38000000</v>
      </c>
      <c s="104" r="V52"/>
      <c s="91" r="W52">
        <v>10020118.38000000</v>
      </c>
      <c s="104" r="X52"/>
      <c s="105" r="Y52"/>
      <c s="105" r="Z52"/>
      <c s="105" r="AA52"/>
      <c s="105" r="AB52"/>
      <c s="105" r="AC52"/>
      <c s="105" r="AD52"/>
      <c s="105" r="AE52"/>
      <c s="105" r="AF52"/>
      <c s="105" r="AG52">
        <v>10020118.38000000</v>
      </c>
      <c s="112" r="AH52"/>
      <c s="113" r="AI52">
        <f>""&amp;C52</f>
      </c>
      <c s="95" r="AJ52"/>
      <c s="0" r="AK52"/>
    </row>
    <row r="53" ht="11.25000000" customHeight="1">
      <c s="245" r="A53"/>
      <c s="99" r="B53" t="s">
        <v>48</v>
      </c>
      <c s="100" r="C53" t="s">
        <v>139</v>
      </c>
      <c s="246" r="D53"/>
      <c s="247" r="E53"/>
      <c s="248" r="F53"/>
      <c s="91" r="G53">
        <v>10119300.00000000</v>
      </c>
      <c s="104" r="H53"/>
      <c s="91" r="I53">
        <v>10119300.00000000</v>
      </c>
      <c s="104" r="J53"/>
      <c s="105" r="K53"/>
      <c s="105" r="L53"/>
      <c s="105" r="M53"/>
      <c s="105" r="N53"/>
      <c s="105" r="O53"/>
      <c s="105" r="P53"/>
      <c s="105" r="Q53"/>
      <c s="105" r="R53">
        <v>10119300.00000000</v>
      </c>
      <c s="105" r="S53"/>
      <c s="105" r="T53"/>
      <c s="91" r="U53">
        <v>8389637.23000000</v>
      </c>
      <c s="104" r="V53"/>
      <c s="91" r="W53">
        <v>8389637.23000000</v>
      </c>
      <c s="104" r="X53"/>
      <c s="105" r="Y53"/>
      <c s="105" r="Z53"/>
      <c s="105" r="AA53"/>
      <c s="105" r="AB53"/>
      <c s="105" r="AC53"/>
      <c s="105" r="AD53"/>
      <c s="105" r="AE53"/>
      <c s="105" r="AF53">
        <v>8389637.23000000</v>
      </c>
      <c s="105" r="AG53"/>
      <c s="112" r="AH53"/>
      <c s="113" r="AI53">
        <f>""&amp;C53</f>
      </c>
      <c s="95" r="AJ53"/>
      <c s="0" r="AK53"/>
    </row>
    <row r="54" ht="11.25000000" customHeight="1">
      <c s="245" r="A54"/>
      <c s="89" r="B54" t="s">
        <v>48</v>
      </c>
      <c s="90" r="C54" t="s">
        <v>141</v>
      </c>
      <c s="90" r="D54"/>
      <c s="90" r="E54"/>
      <c s="90" r="F54"/>
      <c s="91" r="G54">
        <v>10163700.00000000</v>
      </c>
      <c s="91" r="H54"/>
      <c s="91" r="I54">
        <v>10163700.00000000</v>
      </c>
      <c s="91" r="J54"/>
      <c s="91" r="K54"/>
      <c s="91" r="L54"/>
      <c s="91" r="M54"/>
      <c s="91" r="N54"/>
      <c s="91" r="O54"/>
      <c s="91" r="P54"/>
      <c s="91" r="Q54"/>
      <c s="91" r="R54">
        <v>5040700.00000000</v>
      </c>
      <c s="91" r="S54">
        <v>5123000.00000000</v>
      </c>
      <c s="91" r="T54"/>
      <c s="91" r="U54">
        <v>5900446.51000000</v>
      </c>
      <c s="91" r="V54"/>
      <c s="91" r="W54">
        <v>5900446.51000000</v>
      </c>
      <c s="91" r="X54"/>
      <c s="91" r="Y54"/>
      <c s="91" r="Z54"/>
      <c s="91" r="AA54"/>
      <c s="91" r="AB54"/>
      <c s="91" r="AC54"/>
      <c s="91" r="AD54"/>
      <c s="91" r="AE54"/>
      <c s="91" r="AF54">
        <v>3824184.19000000</v>
      </c>
      <c s="91" r="AG54">
        <v>2076262.32000000</v>
      </c>
      <c s="93" r="AH54"/>
      <c s="94" r="AI54">
        <f>""&amp;C54</f>
      </c>
      <c s="95" r="AJ54"/>
      <c s="0" r="AK54"/>
    </row>
    <row r="55" ht="11.25000000" customHeight="1">
      <c s="245" r="A55"/>
      <c s="99" r="B55" t="s">
        <v>48</v>
      </c>
      <c s="100" r="C55" t="s">
        <v>143</v>
      </c>
      <c s="246" r="D55"/>
      <c s="247" r="E55"/>
      <c s="248" r="F55"/>
      <c s="91" r="G55">
        <v>5123000.00000000</v>
      </c>
      <c s="104" r="H55"/>
      <c s="91" r="I55">
        <v>5123000.00000000</v>
      </c>
      <c s="104" r="J55"/>
      <c s="105" r="K55"/>
      <c s="105" r="L55"/>
      <c s="105" r="M55"/>
      <c s="105" r="N55"/>
      <c s="105" r="O55"/>
      <c s="105" r="P55"/>
      <c s="105" r="Q55"/>
      <c s="105" r="R55"/>
      <c s="105" r="S55">
        <v>5123000.00000000</v>
      </c>
      <c s="105" r="T55"/>
      <c s="91" r="U55">
        <v>2076262.32000000</v>
      </c>
      <c s="104" r="V55"/>
      <c s="91" r="W55">
        <v>2076262.32000000</v>
      </c>
      <c s="104" r="X55"/>
      <c s="105" r="Y55"/>
      <c s="105" r="Z55"/>
      <c s="105" r="AA55"/>
      <c s="105" r="AB55"/>
      <c s="105" r="AC55"/>
      <c s="105" r="AD55"/>
      <c s="105" r="AE55"/>
      <c s="105" r="AF55"/>
      <c s="105" r="AG55">
        <v>2076262.32000000</v>
      </c>
      <c s="112" r="AH55"/>
      <c s="113" r="AI55">
        <f>""&amp;C55</f>
      </c>
      <c s="95" r="AJ55"/>
      <c s="0" r="AK55"/>
    </row>
    <row r="56" ht="11.25000000" customHeight="1">
      <c s="245" r="A56"/>
      <c s="99" r="B56" t="s">
        <v>48</v>
      </c>
      <c s="100" r="C56" t="s">
        <v>145</v>
      </c>
      <c s="246" r="D56"/>
      <c s="247" r="E56"/>
      <c s="248" r="F56"/>
      <c s="91" r="G56">
        <v>5040700.00000000</v>
      </c>
      <c s="104" r="H56"/>
      <c s="91" r="I56">
        <v>5040700.00000000</v>
      </c>
      <c s="104" r="J56"/>
      <c s="105" r="K56"/>
      <c s="105" r="L56"/>
      <c s="105" r="M56"/>
      <c s="105" r="N56"/>
      <c s="105" r="O56"/>
      <c s="105" r="P56"/>
      <c s="105" r="Q56"/>
      <c s="105" r="R56">
        <v>5040700.00000000</v>
      </c>
      <c s="105" r="S56"/>
      <c s="105" r="T56"/>
      <c s="91" r="U56">
        <v>3824184.19000000</v>
      </c>
      <c s="104" r="V56"/>
      <c s="91" r="W56">
        <v>3824184.19000000</v>
      </c>
      <c s="104" r="X56"/>
      <c s="105" r="Y56"/>
      <c s="105" r="Z56"/>
      <c s="105" r="AA56"/>
      <c s="105" r="AB56"/>
      <c s="105" r="AC56"/>
      <c s="105" r="AD56"/>
      <c s="105" r="AE56"/>
      <c s="105" r="AF56">
        <v>3824184.19000000</v>
      </c>
      <c s="105" r="AG56"/>
      <c s="112" r="AH56"/>
      <c s="113" r="AI56">
        <f>""&amp;C56</f>
      </c>
      <c s="95" r="AJ56"/>
      <c s="0" r="AK56"/>
    </row>
    <row r="57" ht="11.25000000" customHeight="1">
      <c s="245" r="A57"/>
      <c s="89" r="B57" t="s">
        <v>48</v>
      </c>
      <c s="90" r="C57" t="s">
        <v>147</v>
      </c>
      <c s="90" r="D57"/>
      <c s="90" r="E57"/>
      <c s="90" r="F57"/>
      <c s="91" r="G57">
        <v>8846000.00000000</v>
      </c>
      <c s="91" r="H57"/>
      <c s="91" r="I57">
        <v>8846000.00000000</v>
      </c>
      <c s="91" r="J57"/>
      <c s="91" r="K57"/>
      <c s="91" r="L57"/>
      <c s="91" r="M57"/>
      <c s="91" r="N57"/>
      <c s="91" r="O57"/>
      <c s="91" r="P57"/>
      <c s="91" r="Q57">
        <v>8837000.00000000</v>
      </c>
      <c s="91" r="R57"/>
      <c s="91" r="S57">
        <v>9000.00000000</v>
      </c>
      <c s="91" r="T57"/>
      <c s="91" r="U57">
        <v>10108330.27000000</v>
      </c>
      <c s="91" r="V57"/>
      <c s="91" r="W57">
        <v>10108330.27000000</v>
      </c>
      <c s="91" r="X57"/>
      <c s="91" r="Y57"/>
      <c s="91" r="Z57"/>
      <c s="91" r="AA57"/>
      <c s="91" r="AB57"/>
      <c s="91" r="AC57"/>
      <c s="91" r="AD57"/>
      <c s="91" r="AE57">
        <v>10106120.27000000</v>
      </c>
      <c s="91" r="AF57"/>
      <c s="91" r="AG57">
        <v>2210.00000000</v>
      </c>
      <c s="93" r="AH57"/>
      <c s="94" r="AI57">
        <f>""&amp;C57</f>
      </c>
      <c s="95" r="AJ57"/>
      <c s="0" r="AK57"/>
    </row>
    <row r="58" ht="11.25000000" customHeight="1">
      <c s="245" r="A58"/>
      <c s="89" r="B58" t="s">
        <v>48</v>
      </c>
      <c s="90" r="C58" t="s">
        <v>149</v>
      </c>
      <c s="90" r="D58"/>
      <c s="90" r="E58"/>
      <c s="90" r="F58"/>
      <c s="91" r="G58">
        <v>8837000.00000000</v>
      </c>
      <c s="91" r="H58"/>
      <c s="91" r="I58">
        <v>8837000.00000000</v>
      </c>
      <c s="91" r="J58"/>
      <c s="91" r="K58"/>
      <c s="91" r="L58"/>
      <c s="91" r="M58"/>
      <c s="91" r="N58"/>
      <c s="91" r="O58"/>
      <c s="91" r="P58"/>
      <c s="91" r="Q58">
        <v>8837000.00000000</v>
      </c>
      <c s="91" r="R58"/>
      <c s="91" r="S58"/>
      <c s="91" r="T58"/>
      <c s="91" r="U58">
        <v>10106120.27000000</v>
      </c>
      <c s="91" r="V58"/>
      <c s="91" r="W58">
        <v>10106120.27000000</v>
      </c>
      <c s="91" r="X58"/>
      <c s="91" r="Y58"/>
      <c s="91" r="Z58"/>
      <c s="91" r="AA58"/>
      <c s="91" r="AB58"/>
      <c s="91" r="AC58"/>
      <c s="91" r="AD58"/>
      <c s="91" r="AE58">
        <v>10106120.27000000</v>
      </c>
      <c s="91" r="AF58"/>
      <c s="91" r="AG58"/>
      <c s="93" r="AH58"/>
      <c s="94" r="AI58">
        <f>""&amp;C58</f>
      </c>
      <c s="95" r="AJ58"/>
      <c s="0" r="AK58"/>
    </row>
    <row r="59" ht="11.25000000" customHeight="1">
      <c s="245" r="A59"/>
      <c s="99" r="B59" t="s">
        <v>48</v>
      </c>
      <c s="100" r="C59" t="s">
        <v>151</v>
      </c>
      <c s="246" r="D59"/>
      <c s="247" r="E59"/>
      <c s="248" r="F59"/>
      <c s="91" r="G59">
        <v>8837000.00000000</v>
      </c>
      <c s="104" r="H59"/>
      <c s="91" r="I59">
        <v>8837000.00000000</v>
      </c>
      <c s="104" r="J59"/>
      <c s="105" r="K59"/>
      <c s="105" r="L59"/>
      <c s="105" r="M59"/>
      <c s="105" r="N59"/>
      <c s="105" r="O59"/>
      <c s="105" r="P59"/>
      <c s="105" r="Q59">
        <v>8837000.00000000</v>
      </c>
      <c s="105" r="R59"/>
      <c s="105" r="S59"/>
      <c s="105" r="T59"/>
      <c s="91" r="U59">
        <v>10106120.27000000</v>
      </c>
      <c s="104" r="V59"/>
      <c s="91" r="W59">
        <v>10106120.27000000</v>
      </c>
      <c s="104" r="X59"/>
      <c s="105" r="Y59"/>
      <c s="105" r="Z59"/>
      <c s="105" r="AA59"/>
      <c s="105" r="AB59"/>
      <c s="105" r="AC59"/>
      <c s="105" r="AD59"/>
      <c s="105" r="AE59">
        <v>10106120.27000000</v>
      </c>
      <c s="105" r="AF59"/>
      <c s="105" r="AG59"/>
      <c s="112" r="AH59"/>
      <c s="113" r="AI59">
        <f>""&amp;C59</f>
      </c>
      <c s="95" r="AJ59"/>
      <c s="0" r="AK59"/>
    </row>
    <row r="60" ht="11.25000000" customHeight="1">
      <c s="245" r="A60"/>
      <c s="89" r="B60" t="s">
        <v>48</v>
      </c>
      <c s="90" r="C60" t="s">
        <v>153</v>
      </c>
      <c s="90" r="D60"/>
      <c s="90" r="E60"/>
      <c s="90" r="F60"/>
      <c s="91" r="G60">
        <v>9000.00000000</v>
      </c>
      <c s="91" r="H60"/>
      <c s="91" r="I60">
        <v>9000.00000000</v>
      </c>
      <c s="91" r="J60"/>
      <c s="91" r="K60"/>
      <c s="91" r="L60"/>
      <c s="91" r="M60"/>
      <c s="91" r="N60"/>
      <c s="91" r="O60"/>
      <c s="91" r="P60"/>
      <c s="91" r="Q60"/>
      <c s="91" r="R60"/>
      <c s="91" r="S60">
        <v>9000.00000000</v>
      </c>
      <c s="91" r="T60"/>
      <c s="91" r="U60">
        <v>2210.00000000</v>
      </c>
      <c s="91" r="V60"/>
      <c s="91" r="W60">
        <v>2210.00000000</v>
      </c>
      <c s="91" r="X60"/>
      <c s="91" r="Y60"/>
      <c s="91" r="Z60"/>
      <c s="91" r="AA60"/>
      <c s="91" r="AB60"/>
      <c s="91" r="AC60"/>
      <c s="91" r="AD60"/>
      <c s="91" r="AE60"/>
      <c s="91" r="AF60"/>
      <c s="91" r="AG60">
        <v>2210.00000000</v>
      </c>
      <c s="93" r="AH60"/>
      <c s="94" r="AI60">
        <f>""&amp;C60</f>
      </c>
      <c s="95" r="AJ60"/>
      <c s="0" r="AK60"/>
    </row>
    <row r="61" ht="11.25000000" customHeight="1">
      <c s="245" r="A61"/>
      <c s="99" r="B61" t="s">
        <v>48</v>
      </c>
      <c s="100" r="C61" t="s">
        <v>155</v>
      </c>
      <c s="246" r="D61"/>
      <c s="247" r="E61"/>
      <c s="248" r="F61"/>
      <c s="91" r="G61">
        <v>9000.00000000</v>
      </c>
      <c s="104" r="H61"/>
      <c s="91" r="I61">
        <v>9000.00000000</v>
      </c>
      <c s="104" r="J61"/>
      <c s="105" r="K61"/>
      <c s="105" r="L61"/>
      <c s="105" r="M61"/>
      <c s="105" r="N61"/>
      <c s="105" r="O61"/>
      <c s="105" r="P61"/>
      <c s="105" r="Q61"/>
      <c s="105" r="R61"/>
      <c s="105" r="S61">
        <v>9000.00000000</v>
      </c>
      <c s="105" r="T61"/>
      <c s="91" r="U61">
        <v>2210.00000000</v>
      </c>
      <c s="104" r="V61"/>
      <c s="91" r="W61">
        <v>2210.00000000</v>
      </c>
      <c s="104" r="X61"/>
      <c s="105" r="Y61"/>
      <c s="105" r="Z61"/>
      <c s="105" r="AA61"/>
      <c s="105" r="AB61"/>
      <c s="105" r="AC61"/>
      <c s="105" r="AD61"/>
      <c s="105" r="AE61"/>
      <c s="105" r="AF61"/>
      <c s="105" r="AG61">
        <v>2210.00000000</v>
      </c>
      <c s="112" r="AH61"/>
      <c s="113" r="AI61">
        <f>""&amp;C61</f>
      </c>
      <c s="95" r="AJ61"/>
      <c s="0" r="AK61"/>
    </row>
    <row r="62" ht="11.25000000" customHeight="1">
      <c s="245" r="A62"/>
      <c s="89" r="B62" t="s">
        <v>48</v>
      </c>
      <c s="90" r="C62" t="s">
        <v>157</v>
      </c>
      <c s="90" r="D62"/>
      <c s="90" r="E62"/>
      <c s="90" r="F62"/>
      <c s="91" r="G62">
        <v>17999041.71000000</v>
      </c>
      <c s="91" r="H62"/>
      <c s="91" r="I62">
        <v>17999041.71000000</v>
      </c>
      <c s="91" r="J62"/>
      <c s="91" r="K62"/>
      <c s="91" r="L62"/>
      <c s="91" r="M62"/>
      <c s="91" r="N62"/>
      <c s="91" r="O62"/>
      <c s="91" r="P62"/>
      <c s="91" r="Q62">
        <v>12724925.11000000</v>
      </c>
      <c s="91" r="R62">
        <v>4458857.60000000</v>
      </c>
      <c s="91" r="S62">
        <v>815259.00000000</v>
      </c>
      <c s="91" r="T62"/>
      <c s="91" r="U62">
        <v>22191329.82000000</v>
      </c>
      <c s="91" r="V62"/>
      <c s="91" r="W62">
        <v>22191329.82000000</v>
      </c>
      <c s="91" r="X62"/>
      <c s="91" r="Y62"/>
      <c s="91" r="Z62"/>
      <c s="91" r="AA62"/>
      <c s="91" r="AB62"/>
      <c s="91" r="AC62"/>
      <c s="91" r="AD62"/>
      <c s="91" r="AE62">
        <v>16250560.70000000</v>
      </c>
      <c s="91" r="AF62">
        <v>5287549.48000000</v>
      </c>
      <c s="91" r="AG62">
        <v>653219.64000000</v>
      </c>
      <c s="93" r="AH62"/>
      <c s="94" r="AI62">
        <f>""&amp;C62</f>
      </c>
      <c s="95" r="AJ62"/>
      <c s="0" r="AK62"/>
    </row>
    <row r="63" ht="11.25000000" customHeight="1">
      <c s="245" r="A63"/>
      <c s="89" r="B63" t="s">
        <v>48</v>
      </c>
      <c s="90" r="C63" t="s">
        <v>159</v>
      </c>
      <c s="90" r="D63"/>
      <c s="90" r="E63"/>
      <c s="90" r="F63"/>
      <c s="91" r="G63">
        <v>1056022.48000000</v>
      </c>
      <c s="91" r="H63"/>
      <c s="91" r="I63">
        <v>1056022.48000000</v>
      </c>
      <c s="91" r="J63"/>
      <c s="91" r="K63"/>
      <c s="91" r="L63"/>
      <c s="91" r="M63"/>
      <c s="91" r="N63"/>
      <c s="91" r="O63"/>
      <c s="91" r="P63"/>
      <c s="91" r="Q63"/>
      <c s="91" r="R63">
        <v>863313.48000000</v>
      </c>
      <c s="91" r="S63">
        <v>192709.00000000</v>
      </c>
      <c s="91" r="T63"/>
      <c s="91" r="U63">
        <v>1056022.48000000</v>
      </c>
      <c s="91" r="V63"/>
      <c s="91" r="W63">
        <v>1056022.48000000</v>
      </c>
      <c s="91" r="X63"/>
      <c s="91" r="Y63"/>
      <c s="91" r="Z63"/>
      <c s="91" r="AA63"/>
      <c s="91" r="AB63"/>
      <c s="91" r="AC63"/>
      <c s="91" r="AD63"/>
      <c s="91" r="AE63"/>
      <c s="91" r="AF63">
        <v>863313.48000000</v>
      </c>
      <c s="91" r="AG63">
        <v>192709.00000000</v>
      </c>
      <c s="93" r="AH63"/>
      <c s="94" r="AI63">
        <f>""&amp;C63</f>
      </c>
      <c s="95" r="AJ63"/>
      <c s="0" r="AK63"/>
    </row>
    <row r="64" ht="11.25000000" customHeight="1">
      <c s="245" r="A64"/>
      <c s="99" r="B64" t="s">
        <v>48</v>
      </c>
      <c s="100" r="C64" t="s">
        <v>161</v>
      </c>
      <c s="246" r="D64"/>
      <c s="247" r="E64"/>
      <c s="248" r="F64"/>
      <c s="91" r="G64">
        <v>192709.00000000</v>
      </c>
      <c s="104" r="H64"/>
      <c s="91" r="I64">
        <v>192709.00000000</v>
      </c>
      <c s="104" r="J64"/>
      <c s="105" r="K64"/>
      <c s="105" r="L64"/>
      <c s="105" r="M64"/>
      <c s="105" r="N64"/>
      <c s="105" r="O64"/>
      <c s="105" r="P64"/>
      <c s="105" r="Q64"/>
      <c s="105" r="R64"/>
      <c s="105" r="S64">
        <v>192709.00000000</v>
      </c>
      <c s="105" r="T64"/>
      <c s="91" r="U64">
        <v>192709.00000000</v>
      </c>
      <c s="104" r="V64"/>
      <c s="91" r="W64">
        <v>192709.00000000</v>
      </c>
      <c s="104" r="X64"/>
      <c s="105" r="Y64"/>
      <c s="105" r="Z64"/>
      <c s="105" r="AA64"/>
      <c s="105" r="AB64"/>
      <c s="105" r="AC64"/>
      <c s="105" r="AD64"/>
      <c s="105" r="AE64"/>
      <c s="105" r="AF64"/>
      <c s="105" r="AG64">
        <v>192709.00000000</v>
      </c>
      <c s="112" r="AH64"/>
      <c s="113" r="AI64">
        <f>""&amp;C64</f>
      </c>
      <c s="95" r="AJ64"/>
      <c s="0" r="AK64"/>
    </row>
    <row r="65" ht="11.25000000" customHeight="1">
      <c s="245" r="A65"/>
      <c s="99" r="B65" t="s">
        <v>48</v>
      </c>
      <c s="100" r="C65" t="s">
        <v>163</v>
      </c>
      <c s="246" r="D65"/>
      <c s="247" r="E65"/>
      <c s="248" r="F65"/>
      <c s="91" r="G65">
        <v>863313.48000000</v>
      </c>
      <c s="104" r="H65"/>
      <c s="91" r="I65">
        <v>863313.48000000</v>
      </c>
      <c s="104" r="J65"/>
      <c s="105" r="K65"/>
      <c s="105" r="L65"/>
      <c s="105" r="M65"/>
      <c s="105" r="N65"/>
      <c s="105" r="O65"/>
      <c s="105" r="P65"/>
      <c s="105" r="Q65"/>
      <c s="105" r="R65">
        <v>863313.48000000</v>
      </c>
      <c s="105" r="S65"/>
      <c s="105" r="T65"/>
      <c s="91" r="U65">
        <v>863313.48000000</v>
      </c>
      <c s="104" r="V65"/>
      <c s="91" r="W65">
        <v>863313.48000000</v>
      </c>
      <c s="104" r="X65"/>
      <c s="105" r="Y65"/>
      <c s="105" r="Z65"/>
      <c s="105" r="AA65"/>
      <c s="105" r="AB65"/>
      <c s="105" r="AC65"/>
      <c s="105" r="AD65"/>
      <c s="105" r="AE65"/>
      <c s="105" r="AF65">
        <v>863313.48000000</v>
      </c>
      <c s="105" r="AG65"/>
      <c s="112" r="AH65"/>
      <c s="113" r="AI65">
        <f>""&amp;C65</f>
      </c>
      <c s="95" r="AJ65"/>
      <c s="0" r="AK65"/>
    </row>
    <row r="66" ht="11.25000000" customHeight="1">
      <c s="245" r="A66"/>
      <c s="89" r="B66" t="s">
        <v>48</v>
      </c>
      <c s="90" r="C66" t="s">
        <v>165</v>
      </c>
      <c s="90" r="D66"/>
      <c s="90" r="E66"/>
      <c s="90" r="F66"/>
      <c s="91" r="G66">
        <v>15588122.23000000</v>
      </c>
      <c s="91" r="H66"/>
      <c s="91" r="I66">
        <v>15588122.23000000</v>
      </c>
      <c s="91" r="J66"/>
      <c s="91" r="K66"/>
      <c s="91" r="L66"/>
      <c s="91" r="M66"/>
      <c s="91" r="N66"/>
      <c s="91" r="O66"/>
      <c s="91" r="P66"/>
      <c s="91" r="Q66">
        <v>12343836.11000000</v>
      </c>
      <c s="91" r="R66">
        <v>2621736.12000000</v>
      </c>
      <c s="91" r="S66">
        <v>622550.00000000</v>
      </c>
      <c s="91" r="T66"/>
      <c s="91" r="U66">
        <v>19383671.24000000</v>
      </c>
      <c s="91" r="V66"/>
      <c s="91" r="W66">
        <v>19383671.24000000</v>
      </c>
      <c s="91" r="X66"/>
      <c s="91" r="Y66"/>
      <c s="91" r="Z66"/>
      <c s="91" r="AA66"/>
      <c s="91" r="AB66"/>
      <c s="91" r="AC66"/>
      <c s="91" r="AD66"/>
      <c s="91" r="AE66">
        <v>15446961.36000000</v>
      </c>
      <c s="91" r="AF66">
        <v>3476199.24000000</v>
      </c>
      <c s="91" r="AG66">
        <v>460510.64000000</v>
      </c>
      <c s="93" r="AH66"/>
      <c s="94" r="AI66">
        <f>""&amp;C66</f>
      </c>
      <c s="95" r="AJ66"/>
      <c s="0" r="AK66"/>
    </row>
    <row r="67" ht="11.25000000" customHeight="1">
      <c s="245" r="A67"/>
      <c s="89" r="B67" t="s">
        <v>48</v>
      </c>
      <c s="90" r="C67" t="s">
        <v>167</v>
      </c>
      <c s="90" r="D67"/>
      <c s="90" r="E67"/>
      <c s="90" r="F67"/>
      <c s="91" r="G67">
        <v>13435572.23000000</v>
      </c>
      <c s="91" r="H67"/>
      <c s="91" r="I67">
        <v>13435572.23000000</v>
      </c>
      <c s="91" r="J67"/>
      <c s="91" r="K67"/>
      <c s="91" r="L67"/>
      <c s="91" r="M67"/>
      <c s="91" r="N67"/>
      <c s="91" r="O67"/>
      <c s="91" r="P67"/>
      <c s="91" r="Q67">
        <v>10813836.11000000</v>
      </c>
      <c s="91" r="R67">
        <v>2621736.12000000</v>
      </c>
      <c s="91" r="S67"/>
      <c s="91" r="T67"/>
      <c s="91" r="U67">
        <v>17514478.49000000</v>
      </c>
      <c s="91" r="V67"/>
      <c s="91" r="W67">
        <v>17514478.49000000</v>
      </c>
      <c s="91" r="X67"/>
      <c s="91" r="Y67"/>
      <c s="91" r="Z67"/>
      <c s="91" r="AA67"/>
      <c s="91" r="AB67"/>
      <c s="91" r="AC67"/>
      <c s="91" r="AD67"/>
      <c s="91" r="AE67">
        <v>14038279.25000000</v>
      </c>
      <c s="91" r="AF67">
        <v>3476199.24000000</v>
      </c>
      <c s="91" r="AG67"/>
      <c s="93" r="AH67"/>
      <c s="94" r="AI67">
        <f>""&amp;C67</f>
      </c>
      <c s="95" r="AJ67"/>
      <c s="0" r="AK67"/>
    </row>
    <row r="68" ht="11.25000000" customHeight="1">
      <c s="245" r="A68"/>
      <c s="99" r="B68" t="s">
        <v>48</v>
      </c>
      <c s="100" r="C68" t="s">
        <v>169</v>
      </c>
      <c s="246" r="D68"/>
      <c s="247" r="E68"/>
      <c s="248" r="F68"/>
      <c s="91" r="G68">
        <v>9213836.11000000</v>
      </c>
      <c s="104" r="H68"/>
      <c s="91" r="I68">
        <v>9213836.11000000</v>
      </c>
      <c s="104" r="J68"/>
      <c s="105" r="K68"/>
      <c s="105" r="L68"/>
      <c s="105" r="M68"/>
      <c s="105" r="N68"/>
      <c s="105" r="O68"/>
      <c s="105" r="P68"/>
      <c s="105" r="Q68">
        <v>9213836.11000000</v>
      </c>
      <c s="105" r="R68"/>
      <c s="105" r="S68"/>
      <c s="105" r="T68"/>
      <c s="91" r="U68">
        <v>10562080.10000000</v>
      </c>
      <c s="104" r="V68"/>
      <c s="91" r="W68">
        <v>10562080.10000000</v>
      </c>
      <c s="104" r="X68"/>
      <c s="105" r="Y68"/>
      <c s="105" r="Z68"/>
      <c s="105" r="AA68"/>
      <c s="105" r="AB68"/>
      <c s="105" r="AC68"/>
      <c s="105" r="AD68"/>
      <c s="105" r="AE68">
        <v>10562080.10000000</v>
      </c>
      <c s="105" r="AF68"/>
      <c s="105" r="AG68"/>
      <c s="112" r="AH68"/>
      <c s="113" r="AI68">
        <f>""&amp;C68</f>
      </c>
      <c s="95" r="AJ68"/>
      <c s="0" r="AK68"/>
    </row>
    <row r="69" ht="11.25000000" customHeight="1">
      <c s="245" r="A69"/>
      <c s="99" r="B69" t="s">
        <v>48</v>
      </c>
      <c s="100" r="C69" t="s">
        <v>171</v>
      </c>
      <c s="246" r="D69"/>
      <c s="247" r="E69"/>
      <c s="248" r="F69"/>
      <c s="91" r="G69">
        <v>4221736.12000000</v>
      </c>
      <c s="104" r="H69"/>
      <c s="91" r="I69">
        <v>4221736.12000000</v>
      </c>
      <c s="104" r="J69"/>
      <c s="105" r="K69"/>
      <c s="105" r="L69"/>
      <c s="105" r="M69"/>
      <c s="105" r="N69"/>
      <c s="105" r="O69"/>
      <c s="105" r="P69"/>
      <c s="105" r="Q69">
        <v>1600000.00000000</v>
      </c>
      <c s="105" r="R69">
        <v>2621736.12000000</v>
      </c>
      <c s="105" r="S69"/>
      <c s="105" r="T69"/>
      <c s="91" r="U69">
        <v>6952398.39000000</v>
      </c>
      <c s="104" r="V69"/>
      <c s="91" r="W69">
        <v>6952398.39000000</v>
      </c>
      <c s="104" r="X69"/>
      <c s="105" r="Y69"/>
      <c s="105" r="Z69"/>
      <c s="105" r="AA69"/>
      <c s="105" r="AB69"/>
      <c s="105" r="AC69"/>
      <c s="105" r="AD69"/>
      <c s="105" r="AE69">
        <v>3476199.15000000</v>
      </c>
      <c s="105" r="AF69">
        <v>3476199.24000000</v>
      </c>
      <c s="105" r="AG69"/>
      <c s="112" r="AH69"/>
      <c s="113" r="AI69">
        <f>""&amp;C69</f>
      </c>
      <c s="95" r="AJ69"/>
      <c s="0" r="AK69"/>
    </row>
    <row r="70" ht="11.25000000" customHeight="1">
      <c s="245" r="A70"/>
      <c s="89" r="B70" t="s">
        <v>48</v>
      </c>
      <c s="90" r="C70" t="s">
        <v>173</v>
      </c>
      <c s="90" r="D70"/>
      <c s="90" r="E70"/>
      <c s="90" r="F70"/>
      <c s="91" r="G70">
        <v>12300.00000000</v>
      </c>
      <c s="91" r="H70"/>
      <c s="91" r="I70">
        <v>12300.00000000</v>
      </c>
      <c s="91" r="J70"/>
      <c s="91" r="K70"/>
      <c s="91" r="L70"/>
      <c s="91" r="M70"/>
      <c s="91" r="N70"/>
      <c s="91" r="O70"/>
      <c s="91" r="P70"/>
      <c s="91" r="Q70"/>
      <c s="91" r="R70"/>
      <c s="91" r="S70">
        <v>12300.00000000</v>
      </c>
      <c s="91" r="T70"/>
      <c s="91" r="U70">
        <v>38772.19000000</v>
      </c>
      <c s="91" r="V70"/>
      <c s="91" r="W70">
        <v>38772.19000000</v>
      </c>
      <c s="91" r="X70"/>
      <c s="91" r="Y70"/>
      <c s="91" r="Z70"/>
      <c s="91" r="AA70"/>
      <c s="91" r="AB70"/>
      <c s="91" r="AC70"/>
      <c s="91" r="AD70"/>
      <c s="91" r="AE70"/>
      <c s="91" r="AF70"/>
      <c s="91" r="AG70">
        <v>38772.19000000</v>
      </c>
      <c s="93" r="AH70"/>
      <c s="94" r="AI70">
        <f>""&amp;C70</f>
      </c>
      <c s="95" r="AJ70"/>
      <c s="0" r="AK70"/>
    </row>
    <row r="71" ht="11.25000000" customHeight="1">
      <c s="245" r="A71"/>
      <c s="99" r="B71" t="s">
        <v>48</v>
      </c>
      <c s="100" r="C71" t="s">
        <v>175</v>
      </c>
      <c s="246" r="D71"/>
      <c s="247" r="E71"/>
      <c s="248" r="F71"/>
      <c s="91" r="G71">
        <v>12300.00000000</v>
      </c>
      <c s="104" r="H71"/>
      <c s="91" r="I71">
        <v>12300.00000000</v>
      </c>
      <c s="104" r="J71"/>
      <c s="105" r="K71"/>
      <c s="105" r="L71"/>
      <c s="105" r="M71"/>
      <c s="105" r="N71"/>
      <c s="105" r="O71"/>
      <c s="105" r="P71"/>
      <c s="105" r="Q71"/>
      <c s="105" r="R71"/>
      <c s="105" r="S71">
        <v>12300.00000000</v>
      </c>
      <c s="105" r="T71"/>
      <c s="91" r="U71">
        <v>38772.19000000</v>
      </c>
      <c s="104" r="V71"/>
      <c s="91" r="W71">
        <v>38772.19000000</v>
      </c>
      <c s="104" r="X71"/>
      <c s="105" r="Y71"/>
      <c s="105" r="Z71"/>
      <c s="105" r="AA71"/>
      <c s="105" r="AB71"/>
      <c s="105" r="AC71"/>
      <c s="105" r="AD71"/>
      <c s="105" r="AE71"/>
      <c s="105" r="AF71"/>
      <c s="105" r="AG71">
        <v>38772.19000000</v>
      </c>
      <c s="112" r="AH71"/>
      <c s="113" r="AI71">
        <f>""&amp;C71</f>
      </c>
      <c s="95" r="AJ71"/>
      <c s="0" r="AK71"/>
    </row>
    <row r="72" ht="11.25000000" customHeight="1">
      <c s="245" r="A72"/>
      <c s="89" r="B72" t="s">
        <v>48</v>
      </c>
      <c s="90" r="C72" t="s">
        <v>177</v>
      </c>
      <c s="90" r="D72"/>
      <c s="90" r="E72"/>
      <c s="90" r="F72"/>
      <c s="91" r="G72">
        <v>2140250.00000000</v>
      </c>
      <c s="91" r="H72"/>
      <c s="91" r="I72">
        <v>2140250.00000000</v>
      </c>
      <c s="91" r="J72"/>
      <c s="91" r="K72"/>
      <c s="91" r="L72"/>
      <c s="91" r="M72"/>
      <c s="91" r="N72"/>
      <c s="91" r="O72"/>
      <c s="91" r="P72"/>
      <c s="91" r="Q72">
        <v>1530000.00000000</v>
      </c>
      <c s="91" r="R72"/>
      <c s="91" r="S72">
        <v>610250.00000000</v>
      </c>
      <c s="91" r="T72"/>
      <c s="91" r="U72">
        <v>1830420.56000000</v>
      </c>
      <c s="91" r="V72"/>
      <c s="91" r="W72">
        <v>1830420.56000000</v>
      </c>
      <c s="91" r="X72"/>
      <c s="91" r="Y72"/>
      <c s="91" r="Z72"/>
      <c s="91" r="AA72"/>
      <c s="91" r="AB72"/>
      <c s="91" r="AC72"/>
      <c s="91" r="AD72"/>
      <c s="91" r="AE72">
        <v>1408682.11000000</v>
      </c>
      <c s="91" r="AF72"/>
      <c s="91" r="AG72">
        <v>421738.45000000</v>
      </c>
      <c s="93" r="AH72"/>
      <c s="94" r="AI72">
        <f>""&amp;C72</f>
      </c>
      <c s="95" r="AJ72"/>
      <c s="0" r="AK72"/>
    </row>
    <row r="73" ht="11.25000000" customHeight="1">
      <c s="245" r="A73"/>
      <c s="99" r="B73" t="s">
        <v>48</v>
      </c>
      <c s="100" r="C73" t="s">
        <v>179</v>
      </c>
      <c s="246" r="D73"/>
      <c s="247" r="E73"/>
      <c s="248" r="F73"/>
      <c s="91" r="G73">
        <v>1530000.00000000</v>
      </c>
      <c s="104" r="H73"/>
      <c s="91" r="I73">
        <v>1530000.00000000</v>
      </c>
      <c s="104" r="J73"/>
      <c s="105" r="K73"/>
      <c s="105" r="L73"/>
      <c s="105" r="M73"/>
      <c s="105" r="N73"/>
      <c s="105" r="O73"/>
      <c s="105" r="P73"/>
      <c s="105" r="Q73">
        <v>1530000.00000000</v>
      </c>
      <c s="105" r="R73"/>
      <c s="105" r="S73"/>
      <c s="105" r="T73"/>
      <c s="91" r="U73">
        <v>1408682.11000000</v>
      </c>
      <c s="104" r="V73"/>
      <c s="91" r="W73">
        <v>1408682.11000000</v>
      </c>
      <c s="104" r="X73"/>
      <c s="105" r="Y73"/>
      <c s="105" r="Z73"/>
      <c s="105" r="AA73"/>
      <c s="105" r="AB73"/>
      <c s="105" r="AC73"/>
      <c s="105" r="AD73"/>
      <c s="105" r="AE73">
        <v>1408682.11000000</v>
      </c>
      <c s="105" r="AF73"/>
      <c s="105" r="AG73"/>
      <c s="112" r="AH73"/>
      <c s="113" r="AI73">
        <f>""&amp;C73</f>
      </c>
      <c s="95" r="AJ73"/>
      <c s="0" r="AK73"/>
    </row>
    <row r="74" ht="11.25000000" customHeight="1">
      <c s="245" r="A74"/>
      <c s="99" r="B74" t="s">
        <v>48</v>
      </c>
      <c s="100" r="C74" t="s">
        <v>181</v>
      </c>
      <c s="246" r="D74"/>
      <c s="247" r="E74"/>
      <c s="248" r="F74"/>
      <c s="91" r="G74">
        <v>610250.00000000</v>
      </c>
      <c s="104" r="H74"/>
      <c s="91" r="I74">
        <v>610250.00000000</v>
      </c>
      <c s="104" r="J74"/>
      <c s="105" r="K74"/>
      <c s="105" r="L74"/>
      <c s="105" r="M74"/>
      <c s="105" r="N74"/>
      <c s="105" r="O74"/>
      <c s="105" r="P74"/>
      <c s="105" r="Q74"/>
      <c s="105" r="R74"/>
      <c s="105" r="S74">
        <v>610250.00000000</v>
      </c>
      <c s="105" r="T74"/>
      <c s="91" r="U74">
        <v>421738.45000000</v>
      </c>
      <c s="104" r="V74"/>
      <c s="91" r="W74">
        <v>421738.45000000</v>
      </c>
      <c s="104" r="X74"/>
      <c s="105" r="Y74"/>
      <c s="105" r="Z74"/>
      <c s="105" r="AA74"/>
      <c s="105" r="AB74"/>
      <c s="105" r="AC74"/>
      <c s="105" r="AD74"/>
      <c s="105" r="AE74"/>
      <c s="105" r="AF74"/>
      <c s="105" r="AG74">
        <v>421738.45000000</v>
      </c>
      <c s="112" r="AH74"/>
      <c s="113" r="AI74">
        <f>""&amp;C74</f>
      </c>
      <c s="95" r="AJ74"/>
      <c s="0" r="AK74"/>
    </row>
    <row r="75" ht="11.25000000" customHeight="1">
      <c s="245" r="A75"/>
      <c s="89" r="B75" t="s">
        <v>48</v>
      </c>
      <c s="90" r="C75" t="s">
        <v>183</v>
      </c>
      <c s="90" r="D75"/>
      <c s="90" r="E75"/>
      <c s="90" r="F75"/>
      <c s="91" r="G75">
        <v>0.00000000</v>
      </c>
      <c s="91" r="H75"/>
      <c s="91" r="I75">
        <v>0.00000000</v>
      </c>
      <c s="91" r="J75"/>
      <c s="91" r="K75"/>
      <c s="91" r="L75"/>
      <c s="91" r="M75"/>
      <c s="91" r="N75"/>
      <c s="91" r="O75"/>
      <c s="91" r="P75"/>
      <c s="91" r="Q75">
        <v>0.00000000</v>
      </c>
      <c s="91" r="R75">
        <v>0.00000000</v>
      </c>
      <c s="91" r="S75"/>
      <c s="91" r="T75"/>
      <c s="91" r="U75">
        <v>3464.66000000</v>
      </c>
      <c s="91" r="V75"/>
      <c s="91" r="W75">
        <v>3464.66000000</v>
      </c>
      <c s="91" r="X75"/>
      <c s="91" r="Y75"/>
      <c s="91" r="Z75"/>
      <c s="91" r="AA75"/>
      <c s="91" r="AB75"/>
      <c s="91" r="AC75"/>
      <c s="91" r="AD75"/>
      <c s="91" r="AE75">
        <v>1651.96000000</v>
      </c>
      <c s="91" r="AF75">
        <v>1812.70000000</v>
      </c>
      <c s="91" r="AG75"/>
      <c s="93" r="AH75"/>
      <c s="94" r="AI75">
        <f>""&amp;C75</f>
      </c>
      <c s="95" r="AJ75"/>
      <c s="0" r="AK75"/>
    </row>
    <row r="76" ht="11.25000000" customHeight="1">
      <c s="245" r="A76"/>
      <c s="89" r="B76" t="s">
        <v>48</v>
      </c>
      <c s="90" r="C76" t="s">
        <v>185</v>
      </c>
      <c s="90" r="D76"/>
      <c s="90" r="E76"/>
      <c s="90" r="F76"/>
      <c s="91" r="G76">
        <v>0.00000000</v>
      </c>
      <c s="91" r="H76"/>
      <c s="91" r="I76">
        <v>0.00000000</v>
      </c>
      <c s="91" r="J76"/>
      <c s="91" r="K76"/>
      <c s="91" r="L76"/>
      <c s="91" r="M76"/>
      <c s="91" r="N76"/>
      <c s="91" r="O76"/>
      <c s="91" r="P76"/>
      <c s="91" r="Q76">
        <v>0.00000000</v>
      </c>
      <c s="91" r="R76">
        <v>0.00000000</v>
      </c>
      <c s="91" r="S76"/>
      <c s="91" r="T76"/>
      <c s="91" r="U76">
        <v>3464.66000000</v>
      </c>
      <c s="91" r="V76"/>
      <c s="91" r="W76">
        <v>3464.66000000</v>
      </c>
      <c s="91" r="X76"/>
      <c s="91" r="Y76"/>
      <c s="91" r="Z76"/>
      <c s="91" r="AA76"/>
      <c s="91" r="AB76"/>
      <c s="91" r="AC76"/>
      <c s="91" r="AD76"/>
      <c s="91" r="AE76">
        <v>1651.96000000</v>
      </c>
      <c s="91" r="AF76">
        <v>1812.70000000</v>
      </c>
      <c s="91" r="AG76"/>
      <c s="93" r="AH76"/>
      <c s="94" r="AI76">
        <f>""&amp;C76</f>
      </c>
      <c s="95" r="AJ76"/>
      <c s="0" r="AK76"/>
    </row>
    <row r="77" ht="11.25000000" customHeight="1">
      <c s="245" r="A77"/>
      <c s="99" r="B77" t="s">
        <v>48</v>
      </c>
      <c s="100" r="C77" t="s">
        <v>187</v>
      </c>
      <c s="246" r="D77"/>
      <c s="247" r="E77"/>
      <c s="248" r="F77"/>
      <c s="91" r="G77">
        <v>0.00000000</v>
      </c>
      <c s="104" r="H77"/>
      <c s="91" r="I77">
        <v>0.00000000</v>
      </c>
      <c s="104" r="J77"/>
      <c s="105" r="K77"/>
      <c s="105" r="L77"/>
      <c s="105" r="M77"/>
      <c s="105" r="N77"/>
      <c s="105" r="O77"/>
      <c s="105" r="P77"/>
      <c s="105" r="Q77">
        <v>0.00000000</v>
      </c>
      <c s="105" r="R77"/>
      <c s="105" r="S77"/>
      <c s="105" r="T77"/>
      <c s="91" r="U77">
        <v>1651.96000000</v>
      </c>
      <c s="104" r="V77"/>
      <c s="91" r="W77">
        <v>1651.96000000</v>
      </c>
      <c s="104" r="X77"/>
      <c s="105" r="Y77"/>
      <c s="105" r="Z77"/>
      <c s="105" r="AA77"/>
      <c s="105" r="AB77"/>
      <c s="105" r="AC77"/>
      <c s="105" r="AD77"/>
      <c s="105" r="AE77">
        <v>1651.96000000</v>
      </c>
      <c s="105" r="AF77"/>
      <c s="105" r="AG77"/>
      <c s="112" r="AH77"/>
      <c s="113" r="AI77">
        <f>""&amp;C77</f>
      </c>
      <c s="95" r="AJ77"/>
      <c s="0" r="AK77"/>
    </row>
    <row r="78" ht="11.25000000" customHeight="1">
      <c s="245" r="A78"/>
      <c s="99" r="B78" t="s">
        <v>48</v>
      </c>
      <c s="100" r="C78" t="s">
        <v>189</v>
      </c>
      <c s="246" r="D78"/>
      <c s="247" r="E78"/>
      <c s="248" r="F78"/>
      <c s="91" r="G78">
        <v>0.00000000</v>
      </c>
      <c s="104" r="H78"/>
      <c s="91" r="I78">
        <v>0.00000000</v>
      </c>
      <c s="104" r="J78"/>
      <c s="105" r="K78"/>
      <c s="105" r="L78"/>
      <c s="105" r="M78"/>
      <c s="105" r="N78"/>
      <c s="105" r="O78"/>
      <c s="105" r="P78"/>
      <c s="105" r="Q78"/>
      <c s="105" r="R78">
        <v>0.00000000</v>
      </c>
      <c s="105" r="S78"/>
      <c s="105" r="T78"/>
      <c s="91" r="U78">
        <v>1812.70000000</v>
      </c>
      <c s="104" r="V78"/>
      <c s="91" r="W78">
        <v>1812.70000000</v>
      </c>
      <c s="104" r="X78"/>
      <c s="105" r="Y78"/>
      <c s="105" r="Z78"/>
      <c s="105" r="AA78"/>
      <c s="105" r="AB78"/>
      <c s="105" r="AC78"/>
      <c s="105" r="AD78"/>
      <c s="105" r="AE78"/>
      <c s="105" r="AF78">
        <v>1812.70000000</v>
      </c>
      <c s="105" r="AG78"/>
      <c s="112" r="AH78"/>
      <c s="113" r="AI78">
        <f>""&amp;C78</f>
      </c>
      <c s="95" r="AJ78"/>
      <c s="0" r="AK78"/>
    </row>
    <row r="79" ht="11.25000000" customHeight="1">
      <c s="245" r="A79"/>
      <c s="89" r="B79" t="s">
        <v>48</v>
      </c>
      <c s="90" r="C79" t="s">
        <v>191</v>
      </c>
      <c s="90" r="D79"/>
      <c s="90" r="E79"/>
      <c s="90" r="F79"/>
      <c s="91" r="G79">
        <v>1354897.00000000</v>
      </c>
      <c s="91" r="H79"/>
      <c s="91" r="I79">
        <v>1354897.00000000</v>
      </c>
      <c s="91" r="J79"/>
      <c s="91" r="K79"/>
      <c s="91" r="L79"/>
      <c s="91" r="M79"/>
      <c s="91" r="N79"/>
      <c s="91" r="O79"/>
      <c s="91" r="P79"/>
      <c s="91" r="Q79">
        <v>381089.00000000</v>
      </c>
      <c s="91" r="R79">
        <v>973808.00000000</v>
      </c>
      <c s="91" r="S79"/>
      <c s="91" r="T79"/>
      <c s="91" r="U79">
        <v>1748171.44000000</v>
      </c>
      <c s="91" r="V79"/>
      <c s="91" r="W79">
        <v>1748171.44000000</v>
      </c>
      <c s="91" r="X79"/>
      <c s="91" r="Y79"/>
      <c s="91" r="Z79"/>
      <c s="91" r="AA79"/>
      <c s="91" r="AB79"/>
      <c s="91" r="AC79"/>
      <c s="91" r="AD79"/>
      <c s="91" r="AE79">
        <v>801947.38000000</v>
      </c>
      <c s="91" r="AF79">
        <v>946224.06000000</v>
      </c>
      <c s="91" r="AG79"/>
      <c s="93" r="AH79"/>
      <c s="94" r="AI79">
        <f>""&amp;C79</f>
      </c>
      <c s="95" r="AJ79"/>
      <c s="0" r="AK79"/>
    </row>
    <row r="80" ht="11.25000000" customHeight="1">
      <c s="245" r="A80"/>
      <c s="89" r="B80" t="s">
        <v>48</v>
      </c>
      <c s="90" r="C80" t="s">
        <v>193</v>
      </c>
      <c s="90" r="D80"/>
      <c s="90" r="E80"/>
      <c s="90" r="F80"/>
      <c s="91" r="G80">
        <v>1354897.00000000</v>
      </c>
      <c s="91" r="H80"/>
      <c s="91" r="I80">
        <v>1354897.00000000</v>
      </c>
      <c s="91" r="J80"/>
      <c s="91" r="K80"/>
      <c s="91" r="L80"/>
      <c s="91" r="M80"/>
      <c s="91" r="N80"/>
      <c s="91" r="O80"/>
      <c s="91" r="P80"/>
      <c s="91" r="Q80">
        <v>381089.00000000</v>
      </c>
      <c s="91" r="R80">
        <v>973808.00000000</v>
      </c>
      <c s="91" r="S80"/>
      <c s="91" r="T80"/>
      <c s="91" r="U80">
        <v>1476403.79000000</v>
      </c>
      <c s="91" r="V80"/>
      <c s="91" r="W80">
        <v>1476403.79000000</v>
      </c>
      <c s="91" r="X80"/>
      <c s="91" r="Y80"/>
      <c s="91" r="Z80"/>
      <c s="91" r="AA80"/>
      <c s="91" r="AB80"/>
      <c s="91" r="AC80"/>
      <c s="91" r="AD80"/>
      <c s="91" r="AE80">
        <v>530179.73000000</v>
      </c>
      <c s="91" r="AF80">
        <v>946224.06000000</v>
      </c>
      <c s="91" r="AG80"/>
      <c s="93" r="AH80"/>
      <c s="94" r="AI80">
        <f>""&amp;C80</f>
      </c>
      <c s="95" r="AJ80"/>
      <c s="0" r="AK80"/>
    </row>
    <row r="81" ht="11.25000000" customHeight="1">
      <c s="245" r="A81"/>
      <c s="99" r="B81" t="s">
        <v>48</v>
      </c>
      <c s="100" r="C81" t="s">
        <v>195</v>
      </c>
      <c s="246" r="D81"/>
      <c s="247" r="E81"/>
      <c s="248" r="F81"/>
      <c s="91" r="G81">
        <v>381089.00000000</v>
      </c>
      <c s="104" r="H81"/>
      <c s="91" r="I81">
        <v>381089.00000000</v>
      </c>
      <c s="104" r="J81"/>
      <c s="105" r="K81"/>
      <c s="105" r="L81"/>
      <c s="105" r="M81"/>
      <c s="105" r="N81"/>
      <c s="105" r="O81"/>
      <c s="105" r="P81"/>
      <c s="105" r="Q81">
        <v>381089.00000000</v>
      </c>
      <c s="105" r="R81"/>
      <c s="105" r="S81"/>
      <c s="105" r="T81"/>
      <c s="91" r="U81">
        <v>530179.73000000</v>
      </c>
      <c s="104" r="V81"/>
      <c s="91" r="W81">
        <v>530179.73000000</v>
      </c>
      <c s="104" r="X81"/>
      <c s="105" r="Y81"/>
      <c s="105" r="Z81"/>
      <c s="105" r="AA81"/>
      <c s="105" r="AB81"/>
      <c s="105" r="AC81"/>
      <c s="105" r="AD81"/>
      <c s="105" r="AE81">
        <v>530179.73000000</v>
      </c>
      <c s="105" r="AF81"/>
      <c s="105" r="AG81"/>
      <c s="112" r="AH81"/>
      <c s="113" r="AI81">
        <f>""&amp;C81</f>
      </c>
      <c s="95" r="AJ81"/>
      <c s="0" r="AK81"/>
    </row>
    <row r="82" ht="11.25000000" customHeight="1">
      <c s="245" r="A82"/>
      <c s="99" r="B82" t="s">
        <v>48</v>
      </c>
      <c s="100" r="C82" t="s">
        <v>197</v>
      </c>
      <c s="246" r="D82"/>
      <c s="247" r="E82"/>
      <c s="248" r="F82"/>
      <c s="91" r="G82">
        <v>973808.00000000</v>
      </c>
      <c s="104" r="H82"/>
      <c s="91" r="I82">
        <v>973808.00000000</v>
      </c>
      <c s="104" r="J82"/>
      <c s="105" r="K82"/>
      <c s="105" r="L82"/>
      <c s="105" r="M82"/>
      <c s="105" r="N82"/>
      <c s="105" r="O82"/>
      <c s="105" r="P82"/>
      <c s="105" r="Q82"/>
      <c s="105" r="R82">
        <v>973808.00000000</v>
      </c>
      <c s="105" r="S82"/>
      <c s="105" r="T82"/>
      <c s="91" r="U82">
        <v>946224.06000000</v>
      </c>
      <c s="104" r="V82"/>
      <c s="91" r="W82">
        <v>946224.06000000</v>
      </c>
      <c s="104" r="X82"/>
      <c s="105" r="Y82"/>
      <c s="105" r="Z82"/>
      <c s="105" r="AA82"/>
      <c s="105" r="AB82"/>
      <c s="105" r="AC82"/>
      <c s="105" r="AD82"/>
      <c s="105" r="AE82"/>
      <c s="105" r="AF82">
        <v>946224.06000000</v>
      </c>
      <c s="105" r="AG82"/>
      <c s="112" r="AH82"/>
      <c s="113" r="AI82">
        <f>""&amp;C82</f>
      </c>
      <c s="95" r="AJ82"/>
      <c s="0" r="AK82"/>
    </row>
    <row r="83" ht="11.25000000" customHeight="1">
      <c s="245" r="A83"/>
      <c s="89" r="B83" t="s">
        <v>48</v>
      </c>
      <c s="90" r="C83" t="s">
        <v>199</v>
      </c>
      <c s="90" r="D83"/>
      <c s="90" r="E83"/>
      <c s="90" r="F83"/>
      <c s="91" r="G83">
        <v>0.00000000</v>
      </c>
      <c s="91" r="H83"/>
      <c s="91" r="I83">
        <v>0.00000000</v>
      </c>
      <c s="91" r="J83"/>
      <c s="91" r="K83"/>
      <c s="91" r="L83"/>
      <c s="91" r="M83"/>
      <c s="91" r="N83"/>
      <c s="91" r="O83"/>
      <c s="91" r="P83"/>
      <c s="91" r="Q83">
        <v>0.00000000</v>
      </c>
      <c s="91" r="R83"/>
      <c s="91" r="S83"/>
      <c s="91" r="T83"/>
      <c s="91" r="U83">
        <v>271767.65000000</v>
      </c>
      <c s="91" r="V83"/>
      <c s="91" r="W83">
        <v>271767.65000000</v>
      </c>
      <c s="91" r="X83"/>
      <c s="91" r="Y83"/>
      <c s="91" r="Z83"/>
      <c s="91" r="AA83"/>
      <c s="91" r="AB83"/>
      <c s="91" r="AC83"/>
      <c s="91" r="AD83"/>
      <c s="91" r="AE83">
        <v>271767.65000000</v>
      </c>
      <c s="91" r="AF83"/>
      <c s="91" r="AG83"/>
      <c s="93" r="AH83"/>
      <c s="94" r="AI83">
        <f>""&amp;C83</f>
      </c>
      <c s="95" r="AJ83"/>
      <c s="0" r="AK83"/>
    </row>
    <row r="84" ht="11.25000000" customHeight="1">
      <c s="245" r="A84"/>
      <c s="99" r="B84" t="s">
        <v>48</v>
      </c>
      <c s="100" r="C84" t="s">
        <v>201</v>
      </c>
      <c s="246" r="D84"/>
      <c s="247" r="E84"/>
      <c s="248" r="F84"/>
      <c s="91" r="G84">
        <v>0.00000000</v>
      </c>
      <c s="104" r="H84"/>
      <c s="91" r="I84">
        <v>0.00000000</v>
      </c>
      <c s="104" r="J84"/>
      <c s="105" r="K84"/>
      <c s="105" r="L84"/>
      <c s="105" r="M84"/>
      <c s="105" r="N84"/>
      <c s="105" r="O84"/>
      <c s="105" r="P84"/>
      <c s="105" r="Q84">
        <v>0.00000000</v>
      </c>
      <c s="105" r="R84"/>
      <c s="105" r="S84"/>
      <c s="105" r="T84"/>
      <c s="91" r="U84">
        <v>271767.65000000</v>
      </c>
      <c s="104" r="V84"/>
      <c s="91" r="W84">
        <v>271767.65000000</v>
      </c>
      <c s="104" r="X84"/>
      <c s="105" r="Y84"/>
      <c s="105" r="Z84"/>
      <c s="105" r="AA84"/>
      <c s="105" r="AB84"/>
      <c s="105" r="AC84"/>
      <c s="105" r="AD84"/>
      <c s="105" r="AE84">
        <v>271767.65000000</v>
      </c>
      <c s="105" r="AF84"/>
      <c s="105" r="AG84"/>
      <c s="112" r="AH84"/>
      <c s="113" r="AI84">
        <f>""&amp;C84</f>
      </c>
      <c s="95" r="AJ84"/>
      <c s="0" r="AK84"/>
    </row>
    <row r="85" ht="11.25000000" customHeight="1">
      <c s="245" r="A85"/>
      <c s="89" r="B85" t="s">
        <v>48</v>
      </c>
      <c s="90" r="C85" t="s">
        <v>203</v>
      </c>
      <c s="90" r="D85"/>
      <c s="90" r="E85"/>
      <c s="90" r="F85"/>
      <c s="91" r="G85">
        <v>288000.00000000</v>
      </c>
      <c s="91" r="H85"/>
      <c s="91" r="I85">
        <v>288000.00000000</v>
      </c>
      <c s="91" r="J85"/>
      <c s="91" r="K85"/>
      <c s="91" r="L85"/>
      <c s="91" r="M85"/>
      <c s="91" r="N85"/>
      <c s="91" r="O85"/>
      <c s="91" r="P85"/>
      <c s="91" r="Q85">
        <v>288000.00000000</v>
      </c>
      <c s="91" r="R85"/>
      <c s="91" r="S85"/>
      <c s="91" r="T85"/>
      <c s="91" r="U85">
        <v>950453.79000000</v>
      </c>
      <c s="91" r="V85"/>
      <c s="91" r="W85">
        <v>950453.79000000</v>
      </c>
      <c s="91" r="X85"/>
      <c s="91" r="Y85"/>
      <c s="91" r="Z85"/>
      <c s="91" r="AA85"/>
      <c s="91" r="AB85"/>
      <c s="91" r="AC85"/>
      <c s="91" r="AD85"/>
      <c s="91" r="AE85">
        <v>950453.79000000</v>
      </c>
      <c s="91" r="AF85"/>
      <c s="91" r="AG85"/>
      <c s="93" r="AH85"/>
      <c s="94" r="AI85">
        <f>""&amp;C85</f>
      </c>
      <c s="95" r="AJ85"/>
      <c s="0" r="AK85"/>
    </row>
    <row r="86" ht="11.25000000" customHeight="1">
      <c s="245" r="A86"/>
      <c s="89" r="B86" t="s">
        <v>48</v>
      </c>
      <c s="90" r="C86" t="s">
        <v>205</v>
      </c>
      <c s="90" r="D86"/>
      <c s="90" r="E86"/>
      <c s="90" r="F86"/>
      <c s="91" r="G86">
        <v>288000.00000000</v>
      </c>
      <c s="91" r="H86"/>
      <c s="91" r="I86">
        <v>288000.00000000</v>
      </c>
      <c s="91" r="J86"/>
      <c s="91" r="K86"/>
      <c s="91" r="L86"/>
      <c s="91" r="M86"/>
      <c s="91" r="N86"/>
      <c s="91" r="O86"/>
      <c s="91" r="P86"/>
      <c s="91" r="Q86">
        <v>288000.00000000</v>
      </c>
      <c s="91" r="R86"/>
      <c s="91" r="S86"/>
      <c s="91" r="T86"/>
      <c s="91" r="U86">
        <v>950453.79000000</v>
      </c>
      <c s="91" r="V86"/>
      <c s="91" r="W86">
        <v>950453.79000000</v>
      </c>
      <c s="91" r="X86"/>
      <c s="91" r="Y86"/>
      <c s="91" r="Z86"/>
      <c s="91" r="AA86"/>
      <c s="91" r="AB86"/>
      <c s="91" r="AC86"/>
      <c s="91" r="AD86"/>
      <c s="91" r="AE86">
        <v>950453.79000000</v>
      </c>
      <c s="91" r="AF86"/>
      <c s="91" r="AG86"/>
      <c s="93" r="AH86"/>
      <c s="94" r="AI86">
        <f>""&amp;C86</f>
      </c>
      <c s="95" r="AJ86"/>
      <c s="0" r="AK86"/>
    </row>
    <row r="87" ht="11.25000000" customHeight="1">
      <c s="245" r="A87"/>
      <c s="99" r="B87" t="s">
        <v>48</v>
      </c>
      <c s="100" r="C87" t="s">
        <v>207</v>
      </c>
      <c s="246" r="D87"/>
      <c s="247" r="E87"/>
      <c s="248" r="F87"/>
      <c s="91" r="G87">
        <v>228450.00000000</v>
      </c>
      <c s="104" r="H87"/>
      <c s="91" r="I87">
        <v>228450.00000000</v>
      </c>
      <c s="104" r="J87"/>
      <c s="105" r="K87"/>
      <c s="105" r="L87"/>
      <c s="105" r="M87"/>
      <c s="105" r="N87"/>
      <c s="105" r="O87"/>
      <c s="105" r="P87"/>
      <c s="105" r="Q87">
        <v>228450.00000000</v>
      </c>
      <c s="105" r="R87"/>
      <c s="105" r="S87"/>
      <c s="105" r="T87"/>
      <c s="91" r="U87">
        <v>232245.42000000</v>
      </c>
      <c s="104" r="V87"/>
      <c s="91" r="W87">
        <v>232245.42000000</v>
      </c>
      <c s="104" r="X87"/>
      <c s="105" r="Y87"/>
      <c s="105" r="Z87"/>
      <c s="105" r="AA87"/>
      <c s="105" r="AB87"/>
      <c s="105" r="AC87"/>
      <c s="105" r="AD87"/>
      <c s="105" r="AE87">
        <v>232245.42000000</v>
      </c>
      <c s="105" r="AF87"/>
      <c s="105" r="AG87"/>
      <c s="112" r="AH87"/>
      <c s="113" r="AI87">
        <f>""&amp;C87</f>
      </c>
      <c s="95" r="AJ87"/>
      <c s="0" r="AK87"/>
    </row>
    <row r="88" ht="11.25000000" customHeight="1">
      <c s="245" r="A88"/>
      <c s="99" r="B88" t="s">
        <v>48</v>
      </c>
      <c s="100" r="C88" t="s">
        <v>209</v>
      </c>
      <c s="246" r="D88"/>
      <c s="247" r="E88"/>
      <c s="248" r="F88"/>
      <c s="91" r="G88">
        <v>54850.00000000</v>
      </c>
      <c s="104" r="H88"/>
      <c s="91" r="I88">
        <v>54850.00000000</v>
      </c>
      <c s="104" r="J88"/>
      <c s="105" r="K88"/>
      <c s="105" r="L88"/>
      <c s="105" r="M88"/>
      <c s="105" r="N88"/>
      <c s="105" r="O88"/>
      <c s="105" r="P88"/>
      <c s="105" r="Q88">
        <v>54850.00000000</v>
      </c>
      <c s="105" r="R88"/>
      <c s="105" r="S88"/>
      <c s="105" r="T88"/>
      <c s="91" r="U88">
        <v>482535.29000000</v>
      </c>
      <c s="104" r="V88"/>
      <c s="91" r="W88">
        <v>482535.29000000</v>
      </c>
      <c s="104" r="X88"/>
      <c s="105" r="Y88"/>
      <c s="105" r="Z88"/>
      <c s="105" r="AA88"/>
      <c s="105" r="AB88"/>
      <c s="105" r="AC88"/>
      <c s="105" r="AD88"/>
      <c s="105" r="AE88">
        <v>482535.29000000</v>
      </c>
      <c s="105" r="AF88"/>
      <c s="105" r="AG88"/>
      <c s="112" r="AH88"/>
      <c s="113" r="AI88">
        <f>""&amp;C88</f>
      </c>
      <c s="95" r="AJ88"/>
      <c s="0" r="AK88"/>
    </row>
    <row r="89" ht="11.25000000" customHeight="1">
      <c s="245" r="A89"/>
      <c s="89" r="B89" t="s">
        <v>48</v>
      </c>
      <c s="90" r="C89" t="s">
        <v>211</v>
      </c>
      <c s="90" r="D89"/>
      <c s="90" r="E89"/>
      <c s="90" r="F89"/>
      <c s="91" r="G89">
        <v>4700.00000000</v>
      </c>
      <c s="91" r="H89"/>
      <c s="91" r="I89">
        <v>4700.00000000</v>
      </c>
      <c s="91" r="J89"/>
      <c s="91" r="K89"/>
      <c s="91" r="L89"/>
      <c s="91" r="M89"/>
      <c s="91" r="N89"/>
      <c s="91" r="O89"/>
      <c s="91" r="P89"/>
      <c s="91" r="Q89">
        <v>4700.00000000</v>
      </c>
      <c s="91" r="R89"/>
      <c s="91" r="S89"/>
      <c s="91" r="T89"/>
      <c s="91" r="U89">
        <v>235673.08000000</v>
      </c>
      <c s="91" r="V89"/>
      <c s="91" r="W89">
        <v>235673.08000000</v>
      </c>
      <c s="91" r="X89"/>
      <c s="91" r="Y89"/>
      <c s="91" r="Z89"/>
      <c s="91" r="AA89"/>
      <c s="91" r="AB89"/>
      <c s="91" r="AC89"/>
      <c s="91" r="AD89"/>
      <c s="91" r="AE89">
        <v>235673.08000000</v>
      </c>
      <c s="91" r="AF89"/>
      <c s="91" r="AG89"/>
      <c s="93" r="AH89"/>
      <c s="94" r="AI89">
        <f>""&amp;C89</f>
      </c>
      <c s="95" r="AJ89"/>
      <c s="0" r="AK89"/>
    </row>
    <row r="90" ht="11.25000000" customHeight="1">
      <c s="245" r="A90"/>
      <c s="99" r="B90" t="s">
        <v>48</v>
      </c>
      <c s="100" r="C90" t="s">
        <v>213</v>
      </c>
      <c s="246" r="D90"/>
      <c s="247" r="E90"/>
      <c s="248" r="F90"/>
      <c s="91" r="G90">
        <v>4680.00000000</v>
      </c>
      <c s="104" r="H90"/>
      <c s="91" r="I90">
        <v>4680.00000000</v>
      </c>
      <c s="104" r="J90"/>
      <c s="105" r="K90"/>
      <c s="105" r="L90"/>
      <c s="105" r="M90"/>
      <c s="105" r="N90"/>
      <c s="105" r="O90"/>
      <c s="105" r="P90"/>
      <c s="105" r="Q90">
        <v>4680.00000000</v>
      </c>
      <c s="105" r="R90"/>
      <c s="105" r="S90"/>
      <c s="105" r="T90"/>
      <c s="91" r="U90">
        <v>235673.08000000</v>
      </c>
      <c s="104" r="V90"/>
      <c s="91" r="W90">
        <v>235673.08000000</v>
      </c>
      <c s="104" r="X90"/>
      <c s="105" r="Y90"/>
      <c s="105" r="Z90"/>
      <c s="105" r="AA90"/>
      <c s="105" r="AB90"/>
      <c s="105" r="AC90"/>
      <c s="105" r="AD90"/>
      <c s="105" r="AE90">
        <v>235673.08000000</v>
      </c>
      <c s="105" r="AF90"/>
      <c s="105" r="AG90"/>
      <c s="112" r="AH90"/>
      <c s="113" r="AI90">
        <f>""&amp;C90</f>
      </c>
      <c s="95" r="AJ90"/>
      <c s="0" r="AK90"/>
    </row>
    <row r="91" ht="11.25000000" customHeight="1">
      <c s="245" r="A91"/>
      <c s="99" r="B91" t="s">
        <v>48</v>
      </c>
      <c s="100" r="C91" t="s">
        <v>215</v>
      </c>
      <c s="246" r="D91"/>
      <c s="247" r="E91"/>
      <c s="248" r="F91"/>
      <c s="91" r="G91">
        <v>20.00000000</v>
      </c>
      <c s="104" r="H91"/>
      <c s="91" r="I91">
        <v>20.00000000</v>
      </c>
      <c s="104" r="J91"/>
      <c s="105" r="K91"/>
      <c s="105" r="L91"/>
      <c s="105" r="M91"/>
      <c s="105" r="N91"/>
      <c s="105" r="O91"/>
      <c s="105" r="P91"/>
      <c s="105" r="Q91">
        <v>20.00000000</v>
      </c>
      <c s="105" r="R91"/>
      <c s="105" r="S91"/>
      <c s="105" r="T91"/>
      <c s="91" r="U91">
        <v>0.00000000</v>
      </c>
      <c s="104" r="V91"/>
      <c s="91" r="W91">
        <v>0.00000000</v>
      </c>
      <c s="104" r="X91"/>
      <c s="105" r="Y91"/>
      <c s="105" r="Z91"/>
      <c s="105" r="AA91"/>
      <c s="105" r="AB91"/>
      <c s="105" r="AC91"/>
      <c s="105" r="AD91"/>
      <c s="105" r="AE91">
        <v>0.00000000</v>
      </c>
      <c s="105" r="AF91"/>
      <c s="105" r="AG91"/>
      <c s="112" r="AH91"/>
      <c s="113" r="AI91">
        <f>""&amp;C91</f>
      </c>
      <c s="95" r="AJ91"/>
      <c s="0" r="AK91"/>
    </row>
    <row r="92" ht="11.25000000" customHeight="1">
      <c s="245" r="A92"/>
      <c s="89" r="B92" t="s">
        <v>48</v>
      </c>
      <c s="90" r="C92" t="s">
        <v>217</v>
      </c>
      <c s="90" r="D92"/>
      <c s="90" r="E92"/>
      <c s="90" r="F92"/>
      <c s="91" r="G92">
        <v>17496.83000000</v>
      </c>
      <c s="91" r="H92"/>
      <c s="91" r="I92">
        <v>17496.83000000</v>
      </c>
      <c s="91" r="J92"/>
      <c s="91" r="K92"/>
      <c s="91" r="L92"/>
      <c s="91" r="M92"/>
      <c s="91" r="N92"/>
      <c s="91" r="O92"/>
      <c s="91" r="P92"/>
      <c s="91" r="Q92"/>
      <c s="91" r="R92">
        <v>0.00000000</v>
      </c>
      <c s="91" r="S92">
        <v>17496.83000000</v>
      </c>
      <c s="91" r="T92"/>
      <c s="91" r="U92">
        <v>355641.43000000</v>
      </c>
      <c s="91" r="V92"/>
      <c s="91" r="W92">
        <v>355641.43000000</v>
      </c>
      <c s="91" r="X92"/>
      <c s="91" r="Y92"/>
      <c s="91" r="Z92"/>
      <c s="91" r="AA92"/>
      <c s="91" r="AB92"/>
      <c s="91" r="AC92"/>
      <c s="91" r="AD92"/>
      <c s="91" r="AE92"/>
      <c s="91" r="AF92">
        <v>328884.00000000</v>
      </c>
      <c s="91" r="AG92">
        <v>26757.43000000</v>
      </c>
      <c s="93" r="AH92"/>
      <c s="94" r="AI92">
        <f>""&amp;C92</f>
      </c>
      <c s="95" r="AJ92"/>
      <c s="0" r="AK92"/>
    </row>
    <row r="93" ht="11.25000000" customHeight="1">
      <c s="245" r="A93"/>
      <c s="89" r="B93" t="s">
        <v>48</v>
      </c>
      <c s="90" r="C93" t="s">
        <v>219</v>
      </c>
      <c s="90" r="D93"/>
      <c s="90" r="E93"/>
      <c s="90" r="F93"/>
      <c s="91" r="G93">
        <v>0.00000000</v>
      </c>
      <c s="91" r="H93"/>
      <c s="91" r="I93">
        <v>0.00000000</v>
      </c>
      <c s="91" r="J93"/>
      <c s="91" r="K93"/>
      <c s="91" r="L93"/>
      <c s="91" r="M93"/>
      <c s="91" r="N93"/>
      <c s="91" r="O93"/>
      <c s="91" r="P93"/>
      <c s="91" r="Q93"/>
      <c s="91" r="R93">
        <v>0.00000000</v>
      </c>
      <c s="91" r="S93"/>
      <c s="91" r="T93"/>
      <c s="91" r="U93">
        <v>328884.00000000</v>
      </c>
      <c s="91" r="V93"/>
      <c s="91" r="W93">
        <v>328884.00000000</v>
      </c>
      <c s="91" r="X93"/>
      <c s="91" r="Y93"/>
      <c s="91" r="Z93"/>
      <c s="91" r="AA93"/>
      <c s="91" r="AB93"/>
      <c s="91" r="AC93"/>
      <c s="91" r="AD93"/>
      <c s="91" r="AE93"/>
      <c s="91" r="AF93">
        <v>328884.00000000</v>
      </c>
      <c s="91" r="AG93"/>
      <c s="93" r="AH93"/>
      <c s="94" r="AI93">
        <f>""&amp;C93</f>
      </c>
      <c s="95" r="AJ93"/>
      <c s="0" r="AK93"/>
    </row>
    <row r="94" ht="11.25000000" customHeight="1">
      <c s="245" r="A94"/>
      <c s="89" r="B94" t="s">
        <v>48</v>
      </c>
      <c s="90" r="C94" t="s">
        <v>221</v>
      </c>
      <c s="90" r="D94"/>
      <c s="90" r="E94"/>
      <c s="90" r="F94"/>
      <c s="91" r="G94">
        <v>0.00000000</v>
      </c>
      <c s="91" r="H94"/>
      <c s="91" r="I94">
        <v>0.00000000</v>
      </c>
      <c s="91" r="J94"/>
      <c s="91" r="K94"/>
      <c s="91" r="L94"/>
      <c s="91" r="M94"/>
      <c s="91" r="N94"/>
      <c s="91" r="O94"/>
      <c s="91" r="P94"/>
      <c s="91" r="Q94"/>
      <c s="91" r="R94">
        <v>0.00000000</v>
      </c>
      <c s="91" r="S94"/>
      <c s="91" r="T94"/>
      <c s="91" r="U94">
        <v>328884.00000000</v>
      </c>
      <c s="91" r="V94"/>
      <c s="91" r="W94">
        <v>328884.00000000</v>
      </c>
      <c s="91" r="X94"/>
      <c s="91" r="Y94"/>
      <c s="91" r="Z94"/>
      <c s="91" r="AA94"/>
      <c s="91" r="AB94"/>
      <c s="91" r="AC94"/>
      <c s="91" r="AD94"/>
      <c s="91" r="AE94"/>
      <c s="91" r="AF94">
        <v>328884.00000000</v>
      </c>
      <c s="91" r="AG94"/>
      <c s="93" r="AH94"/>
      <c s="94" r="AI94">
        <f>""&amp;C94</f>
      </c>
      <c s="95" r="AJ94"/>
      <c s="0" r="AK94"/>
    </row>
    <row r="95" ht="11.25000000" customHeight="1">
      <c s="245" r="A95"/>
      <c s="99" r="B95" t="s">
        <v>48</v>
      </c>
      <c s="100" r="C95" t="s">
        <v>223</v>
      </c>
      <c s="246" r="D95"/>
      <c s="247" r="E95"/>
      <c s="248" r="F95"/>
      <c s="91" r="G95">
        <v>0.00000000</v>
      </c>
      <c s="104" r="H95"/>
      <c s="91" r="I95">
        <v>0.00000000</v>
      </c>
      <c s="104" r="J95"/>
      <c s="105" r="K95"/>
      <c s="105" r="L95"/>
      <c s="105" r="M95"/>
      <c s="105" r="N95"/>
      <c s="105" r="O95"/>
      <c s="105" r="P95"/>
      <c s="105" r="Q95"/>
      <c s="105" r="R95">
        <v>0.00000000</v>
      </c>
      <c s="105" r="S95"/>
      <c s="105" r="T95"/>
      <c s="91" r="U95">
        <v>328884.00000000</v>
      </c>
      <c s="104" r="V95"/>
      <c s="91" r="W95">
        <v>328884.00000000</v>
      </c>
      <c s="104" r="X95"/>
      <c s="105" r="Y95"/>
      <c s="105" r="Z95"/>
      <c s="105" r="AA95"/>
      <c s="105" r="AB95"/>
      <c s="105" r="AC95"/>
      <c s="105" r="AD95"/>
      <c s="105" r="AE95"/>
      <c s="105" r="AF95">
        <v>328884.00000000</v>
      </c>
      <c s="105" r="AG95"/>
      <c s="112" r="AH95"/>
      <c s="113" r="AI95">
        <f>""&amp;C95</f>
      </c>
      <c s="95" r="AJ95"/>
      <c s="0" r="AK95"/>
    </row>
    <row r="96" ht="11.25000000" customHeight="1">
      <c s="245" r="A96"/>
      <c s="89" r="B96" t="s">
        <v>48</v>
      </c>
      <c s="90" r="C96" t="s">
        <v>225</v>
      </c>
      <c s="90" r="D96"/>
      <c s="90" r="E96"/>
      <c s="90" r="F96"/>
      <c s="91" r="G96">
        <v>17496.83000000</v>
      </c>
      <c s="91" r="H96"/>
      <c s="91" r="I96">
        <v>17496.83000000</v>
      </c>
      <c s="91" r="J96"/>
      <c s="91" r="K96"/>
      <c s="91" r="L96"/>
      <c s="91" r="M96"/>
      <c s="91" r="N96"/>
      <c s="91" r="O96"/>
      <c s="91" r="P96"/>
      <c s="91" r="Q96"/>
      <c s="91" r="R96"/>
      <c s="91" r="S96">
        <v>17496.83000000</v>
      </c>
      <c s="91" r="T96"/>
      <c s="91" r="U96">
        <v>26757.43000000</v>
      </c>
      <c s="91" r="V96"/>
      <c s="91" r="W96">
        <v>26757.43000000</v>
      </c>
      <c s="91" r="X96"/>
      <c s="91" r="Y96"/>
      <c s="91" r="Z96"/>
      <c s="91" r="AA96"/>
      <c s="91" r="AB96"/>
      <c s="91" r="AC96"/>
      <c s="91" r="AD96"/>
      <c s="91" r="AE96"/>
      <c s="91" r="AF96"/>
      <c s="91" r="AG96">
        <v>26757.43000000</v>
      </c>
      <c s="93" r="AH96"/>
      <c s="94" r="AI96">
        <f>""&amp;C96</f>
      </c>
      <c s="95" r="AJ96"/>
      <c s="0" r="AK96"/>
    </row>
    <row r="97" ht="11.25000000" customHeight="1">
      <c s="245" r="A97"/>
      <c s="89" r="B97" t="s">
        <v>48</v>
      </c>
      <c s="90" r="C97" t="s">
        <v>227</v>
      </c>
      <c s="90" r="D97"/>
      <c s="90" r="E97"/>
      <c s="90" r="F97"/>
      <c s="91" r="G97">
        <v>17496.83000000</v>
      </c>
      <c s="91" r="H97"/>
      <c s="91" r="I97">
        <v>17496.83000000</v>
      </c>
      <c s="91" r="J97"/>
      <c s="91" r="K97"/>
      <c s="91" r="L97"/>
      <c s="91" r="M97"/>
      <c s="91" r="N97"/>
      <c s="91" r="O97"/>
      <c s="91" r="P97"/>
      <c s="91" r="Q97"/>
      <c s="91" r="R97"/>
      <c s="91" r="S97">
        <v>17496.83000000</v>
      </c>
      <c s="91" r="T97"/>
      <c s="91" r="U97">
        <v>26757.43000000</v>
      </c>
      <c s="91" r="V97"/>
      <c s="91" r="W97">
        <v>26757.43000000</v>
      </c>
      <c s="91" r="X97"/>
      <c s="91" r="Y97"/>
      <c s="91" r="Z97"/>
      <c s="91" r="AA97"/>
      <c s="91" r="AB97"/>
      <c s="91" r="AC97"/>
      <c s="91" r="AD97"/>
      <c s="91" r="AE97"/>
      <c s="91" r="AF97"/>
      <c s="91" r="AG97">
        <v>26757.43000000</v>
      </c>
      <c s="93" r="AH97"/>
      <c s="94" r="AI97">
        <f>""&amp;C97</f>
      </c>
      <c s="95" r="AJ97"/>
      <c s="0" r="AK97"/>
    </row>
    <row r="98" ht="11.25000000" customHeight="1">
      <c s="245" r="A98"/>
      <c s="99" r="B98" t="s">
        <v>48</v>
      </c>
      <c s="100" r="C98" t="s">
        <v>229</v>
      </c>
      <c s="246" r="D98"/>
      <c s="247" r="E98"/>
      <c s="248" r="F98"/>
      <c s="91" r="G98">
        <v>17496.83000000</v>
      </c>
      <c s="104" r="H98"/>
      <c s="91" r="I98">
        <v>17496.83000000</v>
      </c>
      <c s="104" r="J98"/>
      <c s="105" r="K98"/>
      <c s="105" r="L98"/>
      <c s="105" r="M98"/>
      <c s="105" r="N98"/>
      <c s="105" r="O98"/>
      <c s="105" r="P98"/>
      <c s="105" r="Q98"/>
      <c s="105" r="R98"/>
      <c s="105" r="S98">
        <v>17496.83000000</v>
      </c>
      <c s="105" r="T98"/>
      <c s="91" r="U98">
        <v>26757.43000000</v>
      </c>
      <c s="104" r="V98"/>
      <c s="91" r="W98">
        <v>26757.43000000</v>
      </c>
      <c s="104" r="X98"/>
      <c s="105" r="Y98"/>
      <c s="105" r="Z98"/>
      <c s="105" r="AA98"/>
      <c s="105" r="AB98"/>
      <c s="105" r="AC98"/>
      <c s="105" r="AD98"/>
      <c s="105" r="AE98"/>
      <c s="105" r="AF98"/>
      <c s="105" r="AG98">
        <v>26757.43000000</v>
      </c>
      <c s="112" r="AH98"/>
      <c s="113" r="AI98">
        <f>""&amp;C98</f>
      </c>
      <c s="95" r="AJ98"/>
      <c s="0" r="AK98"/>
    </row>
    <row r="99" ht="11.25000000" customHeight="1">
      <c s="245" r="A99"/>
      <c s="89" r="B99" t="s">
        <v>48</v>
      </c>
      <c s="90" r="C99" t="s">
        <v>231</v>
      </c>
      <c s="90" r="D99"/>
      <c s="90" r="E99"/>
      <c s="90" r="F99"/>
      <c s="91" r="G99">
        <v>20812710.60000000</v>
      </c>
      <c s="91" r="H99"/>
      <c s="91" r="I99">
        <v>20812710.60000000</v>
      </c>
      <c s="91" r="J99"/>
      <c s="91" r="K99"/>
      <c s="91" r="L99"/>
      <c s="91" r="M99"/>
      <c s="91" r="N99"/>
      <c s="91" r="O99"/>
      <c s="91" r="P99"/>
      <c s="91" r="Q99">
        <v>19148542.05000000</v>
      </c>
      <c s="91" r="R99">
        <v>900000.00000000</v>
      </c>
      <c s="91" r="S99">
        <v>764168.55000000</v>
      </c>
      <c s="91" r="T99"/>
      <c s="91" r="U99">
        <v>24960168.64000000</v>
      </c>
      <c s="91" r="V99"/>
      <c s="91" r="W99">
        <v>24960168.64000000</v>
      </c>
      <c s="91" r="X99"/>
      <c s="91" r="Y99"/>
      <c s="91" r="Z99"/>
      <c s="91" r="AA99"/>
      <c s="91" r="AB99"/>
      <c s="91" r="AC99"/>
      <c s="91" r="AD99"/>
      <c s="91" r="AE99">
        <v>22988094.95000000</v>
      </c>
      <c s="91" r="AF99">
        <v>1418414.86000000</v>
      </c>
      <c s="91" r="AG99">
        <v>553658.83000000</v>
      </c>
      <c s="93" r="AH99"/>
      <c s="94" r="AI99">
        <f>""&amp;C99</f>
      </c>
      <c s="95" r="AJ99"/>
      <c s="0" r="AK99"/>
    </row>
    <row r="100" ht="11.25000000" customHeight="1">
      <c s="245" r="A100"/>
      <c s="89" r="B100" t="s">
        <v>48</v>
      </c>
      <c s="90" r="C100" t="s">
        <v>233</v>
      </c>
      <c s="90" r="D100"/>
      <c s="90" r="E100"/>
      <c s="90" r="F100"/>
      <c s="91" r="G100">
        <v>790689.72000000</v>
      </c>
      <c s="91" r="H100"/>
      <c s="91" r="I100">
        <v>790689.72000000</v>
      </c>
      <c s="91" r="J100"/>
      <c s="91" r="K100"/>
      <c s="91" r="L100"/>
      <c s="91" r="M100"/>
      <c s="91" r="N100"/>
      <c s="91" r="O100"/>
      <c s="91" r="P100"/>
      <c s="91" r="Q100">
        <v>300000.00000000</v>
      </c>
      <c s="91" r="R100"/>
      <c s="91" r="S100">
        <v>490689.72000000</v>
      </c>
      <c s="91" r="T100"/>
      <c s="91" r="U100">
        <v>1756180.00000000</v>
      </c>
      <c s="91" r="V100"/>
      <c s="91" r="W100">
        <v>1756180.00000000</v>
      </c>
      <c s="91" r="X100"/>
      <c s="91" r="Y100"/>
      <c s="91" r="Z100"/>
      <c s="91" r="AA100"/>
      <c s="91" r="AB100"/>
      <c s="91" r="AC100"/>
      <c s="91" r="AD100"/>
      <c s="91" r="AE100">
        <v>1476000.00000000</v>
      </c>
      <c s="91" r="AF100"/>
      <c s="91" r="AG100">
        <v>280180.00000000</v>
      </c>
      <c s="93" r="AH100"/>
      <c s="94" r="AI100">
        <f>""&amp;C100</f>
      </c>
      <c s="95" r="AJ100"/>
      <c s="0" r="AK100"/>
    </row>
    <row r="101" ht="11.25000000" customHeight="1">
      <c s="245" r="A101"/>
      <c s="89" r="B101" t="s">
        <v>48</v>
      </c>
      <c s="90" r="C101" t="s">
        <v>235</v>
      </c>
      <c s="90" r="D101"/>
      <c s="90" r="E101"/>
      <c s="90" r="F101"/>
      <c s="91" r="G101">
        <v>300000.00000000</v>
      </c>
      <c s="91" r="H101"/>
      <c s="91" r="I101">
        <v>300000.00000000</v>
      </c>
      <c s="91" r="J101"/>
      <c s="91" r="K101"/>
      <c s="91" r="L101"/>
      <c s="91" r="M101"/>
      <c s="91" r="N101"/>
      <c s="91" r="O101"/>
      <c s="91" r="P101"/>
      <c s="91" r="Q101">
        <v>300000.00000000</v>
      </c>
      <c s="91" r="R101"/>
      <c s="91" r="S101"/>
      <c s="91" r="T101"/>
      <c s="91" r="U101">
        <v>1476000.00000000</v>
      </c>
      <c s="91" r="V101"/>
      <c s="91" r="W101">
        <v>1476000.00000000</v>
      </c>
      <c s="91" r="X101"/>
      <c s="91" r="Y101"/>
      <c s="91" r="Z101"/>
      <c s="91" r="AA101"/>
      <c s="91" r="AB101"/>
      <c s="91" r="AC101"/>
      <c s="91" r="AD101"/>
      <c s="91" r="AE101">
        <v>1476000.00000000</v>
      </c>
      <c s="91" r="AF101"/>
      <c s="91" r="AG101"/>
      <c s="93" r="AH101"/>
      <c s="94" r="AI101">
        <f>""&amp;C101</f>
      </c>
      <c s="95" r="AJ101"/>
      <c s="0" r="AK101"/>
    </row>
    <row r="102" ht="11.25000000" customHeight="1">
      <c s="245" r="A102"/>
      <c s="89" r="B102" t="s">
        <v>48</v>
      </c>
      <c s="90" r="C102" t="s">
        <v>237</v>
      </c>
      <c s="90" r="D102"/>
      <c s="90" r="E102"/>
      <c s="90" r="F102"/>
      <c s="91" r="G102">
        <v>490689.72000000</v>
      </c>
      <c s="91" r="H102"/>
      <c s="91" r="I102">
        <v>490689.72000000</v>
      </c>
      <c s="91" r="J102"/>
      <c s="91" r="K102"/>
      <c s="91" r="L102"/>
      <c s="91" r="M102"/>
      <c s="91" r="N102"/>
      <c s="91" r="O102"/>
      <c s="91" r="P102"/>
      <c s="91" r="Q102"/>
      <c s="91" r="R102"/>
      <c s="91" r="S102">
        <v>490689.72000000</v>
      </c>
      <c s="91" r="T102"/>
      <c s="91" r="U102">
        <v>280180.00000000</v>
      </c>
      <c s="91" r="V102"/>
      <c s="91" r="W102">
        <v>280180.00000000</v>
      </c>
      <c s="91" r="X102"/>
      <c s="91" r="Y102"/>
      <c s="91" r="Z102"/>
      <c s="91" r="AA102"/>
      <c s="91" r="AB102"/>
      <c s="91" r="AC102"/>
      <c s="91" r="AD102"/>
      <c s="91" r="AE102"/>
      <c s="91" r="AF102"/>
      <c s="91" r="AG102">
        <v>280180.00000000</v>
      </c>
      <c s="93" r="AH102"/>
      <c s="94" r="AI102">
        <f>""&amp;C102</f>
      </c>
      <c s="95" r="AJ102"/>
      <c s="0" r="AK102"/>
    </row>
    <row r="103" ht="11.25000000" customHeight="1">
      <c s="245" r="A103"/>
      <c s="99" r="B103" t="s">
        <v>48</v>
      </c>
      <c s="100" r="C103" t="s">
        <v>239</v>
      </c>
      <c s="246" r="D103"/>
      <c s="247" r="E103"/>
      <c s="248" r="F103"/>
      <c s="91" r="G103">
        <v>300000.00000000</v>
      </c>
      <c s="104" r="H103"/>
      <c s="91" r="I103">
        <v>300000.00000000</v>
      </c>
      <c s="104" r="J103"/>
      <c s="105" r="K103"/>
      <c s="105" r="L103"/>
      <c s="105" r="M103"/>
      <c s="105" r="N103"/>
      <c s="105" r="O103"/>
      <c s="105" r="P103"/>
      <c s="105" r="Q103">
        <v>300000.00000000</v>
      </c>
      <c s="105" r="R103"/>
      <c s="105" r="S103"/>
      <c s="105" r="T103"/>
      <c s="91" r="U103">
        <v>1476000.00000000</v>
      </c>
      <c s="104" r="V103"/>
      <c s="91" r="W103">
        <v>1476000.00000000</v>
      </c>
      <c s="104" r="X103"/>
      <c s="105" r="Y103"/>
      <c s="105" r="Z103"/>
      <c s="105" r="AA103"/>
      <c s="105" r="AB103"/>
      <c s="105" r="AC103"/>
      <c s="105" r="AD103"/>
      <c s="105" r="AE103">
        <v>1476000.00000000</v>
      </c>
      <c s="105" r="AF103"/>
      <c s="105" r="AG103"/>
      <c s="112" r="AH103"/>
      <c s="113" r="AI103">
        <f>""&amp;C103</f>
      </c>
      <c s="95" r="AJ103"/>
      <c s="0" r="AK103"/>
    </row>
    <row r="104" ht="11.25000000" customHeight="1">
      <c s="245" r="A104"/>
      <c s="99" r="B104" t="s">
        <v>48</v>
      </c>
      <c s="100" r="C104" t="s">
        <v>241</v>
      </c>
      <c s="246" r="D104"/>
      <c s="247" r="E104"/>
      <c s="248" r="F104"/>
      <c s="91" r="G104">
        <v>490689.72000000</v>
      </c>
      <c s="104" r="H104"/>
      <c s="91" r="I104">
        <v>490689.72000000</v>
      </c>
      <c s="104" r="J104"/>
      <c s="105" r="K104"/>
      <c s="105" r="L104"/>
      <c s="105" r="M104"/>
      <c s="105" r="N104"/>
      <c s="105" r="O104"/>
      <c s="105" r="P104"/>
      <c s="105" r="Q104"/>
      <c s="105" r="R104"/>
      <c s="105" r="S104">
        <v>490689.72000000</v>
      </c>
      <c s="105" r="T104"/>
      <c s="91" r="U104">
        <v>280180.00000000</v>
      </c>
      <c s="104" r="V104"/>
      <c s="91" r="W104">
        <v>280180.00000000</v>
      </c>
      <c s="104" r="X104"/>
      <c s="105" r="Y104"/>
      <c s="105" r="Z104"/>
      <c s="105" r="AA104"/>
      <c s="105" r="AB104"/>
      <c s="105" r="AC104"/>
      <c s="105" r="AD104"/>
      <c s="105" r="AE104"/>
      <c s="105" r="AF104"/>
      <c s="105" r="AG104">
        <v>280180.00000000</v>
      </c>
      <c s="112" r="AH104"/>
      <c s="113" r="AI104">
        <f>""&amp;C104</f>
      </c>
      <c s="95" r="AJ104"/>
      <c s="0" r="AK104"/>
    </row>
    <row r="105" ht="11.25000000" customHeight="1">
      <c s="245" r="A105"/>
      <c s="89" r="B105" t="s">
        <v>48</v>
      </c>
      <c s="90" r="C105" t="s">
        <v>243</v>
      </c>
      <c s="90" r="D105"/>
      <c s="90" r="E105"/>
      <c s="90" r="F105"/>
      <c s="91" r="G105">
        <v>20022020.88000000</v>
      </c>
      <c s="91" r="H105"/>
      <c s="91" r="I105">
        <v>20022020.88000000</v>
      </c>
      <c s="91" r="J105"/>
      <c s="91" r="K105"/>
      <c s="91" r="L105"/>
      <c s="91" r="M105"/>
      <c s="91" r="N105"/>
      <c s="91" r="O105"/>
      <c s="91" r="P105"/>
      <c s="91" r="Q105">
        <v>18848542.05000000</v>
      </c>
      <c s="91" r="R105">
        <v>900000.00000000</v>
      </c>
      <c s="91" r="S105">
        <v>273478.83000000</v>
      </c>
      <c s="91" r="T105"/>
      <c s="91" r="U105">
        <v>23203988.64000000</v>
      </c>
      <c s="91" r="V105"/>
      <c s="91" r="W105">
        <v>23203988.64000000</v>
      </c>
      <c s="91" r="X105"/>
      <c s="91" r="Y105"/>
      <c s="91" r="Z105"/>
      <c s="91" r="AA105"/>
      <c s="91" r="AB105"/>
      <c s="91" r="AC105"/>
      <c s="91" r="AD105"/>
      <c s="91" r="AE105">
        <v>21512094.95000000</v>
      </c>
      <c s="91" r="AF105">
        <v>1418414.86000000</v>
      </c>
      <c s="91" r="AG105">
        <v>273478.83000000</v>
      </c>
      <c s="93" r="AH105"/>
      <c s="94" r="AI105">
        <f>""&amp;C105</f>
      </c>
      <c s="95" r="AJ105"/>
      <c s="0" r="AK105"/>
    </row>
    <row r="106" ht="11.25000000" customHeight="1">
      <c s="245" r="A106"/>
      <c s="89" r="B106" t="s">
        <v>48</v>
      </c>
      <c s="90" r="C106" t="s">
        <v>245</v>
      </c>
      <c s="90" r="D106"/>
      <c s="90" r="E106"/>
      <c s="90" r="F106"/>
      <c s="91" r="G106">
        <v>19748542.05000000</v>
      </c>
      <c s="91" r="H106"/>
      <c s="91" r="I106">
        <v>19748542.05000000</v>
      </c>
      <c s="91" r="J106"/>
      <c s="91" r="K106"/>
      <c s="91" r="L106"/>
      <c s="91" r="M106"/>
      <c s="91" r="N106"/>
      <c s="91" r="O106"/>
      <c s="91" r="P106"/>
      <c s="91" r="Q106">
        <v>18848542.05000000</v>
      </c>
      <c s="91" r="R106">
        <v>900000.00000000</v>
      </c>
      <c s="91" r="S106"/>
      <c s="91" r="T106"/>
      <c s="91" r="U106">
        <v>22876910.81000000</v>
      </c>
      <c s="91" r="V106"/>
      <c s="91" r="W106">
        <v>22876910.81000000</v>
      </c>
      <c s="91" r="X106"/>
      <c s="91" r="Y106"/>
      <c s="91" r="Z106"/>
      <c s="91" r="AA106"/>
      <c s="91" r="AB106"/>
      <c s="91" r="AC106"/>
      <c s="91" r="AD106"/>
      <c s="91" r="AE106">
        <v>21458495.95000000</v>
      </c>
      <c s="91" r="AF106">
        <v>1418414.86000000</v>
      </c>
      <c s="91" r="AG106"/>
      <c s="93" r="AH106"/>
      <c s="94" r="AI106">
        <f>""&amp;C106</f>
      </c>
      <c s="95" r="AJ106"/>
      <c s="0" r="AK106"/>
    </row>
    <row r="107" ht="11.25000000" customHeight="1">
      <c s="245" r="A107"/>
      <c s="99" r="B107" t="s">
        <v>48</v>
      </c>
      <c s="100" r="C107" t="s">
        <v>247</v>
      </c>
      <c s="246" r="D107"/>
      <c s="247" r="E107"/>
      <c s="248" r="F107"/>
      <c s="91" r="G107">
        <v>17948542.05000000</v>
      </c>
      <c s="104" r="H107"/>
      <c s="91" r="I107">
        <v>17948542.05000000</v>
      </c>
      <c s="104" r="J107"/>
      <c s="105" r="K107"/>
      <c s="105" r="L107"/>
      <c s="105" r="M107"/>
      <c s="105" r="N107"/>
      <c s="105" r="O107"/>
      <c s="105" r="P107"/>
      <c s="105" r="Q107">
        <v>17948542.05000000</v>
      </c>
      <c s="105" r="R107"/>
      <c s="105" r="S107"/>
      <c s="105" r="T107"/>
      <c s="91" r="U107">
        <v>20040081.11000000</v>
      </c>
      <c s="104" r="V107"/>
      <c s="91" r="W107">
        <v>20040081.11000000</v>
      </c>
      <c s="104" r="X107"/>
      <c s="105" r="Y107"/>
      <c s="105" r="Z107"/>
      <c s="105" r="AA107"/>
      <c s="105" r="AB107"/>
      <c s="105" r="AC107"/>
      <c s="105" r="AD107"/>
      <c s="105" r="AE107">
        <v>20040081.11000000</v>
      </c>
      <c s="105" r="AF107"/>
      <c s="105" r="AG107"/>
      <c s="112" r="AH107"/>
      <c s="113" r="AI107">
        <f>""&amp;C107</f>
      </c>
      <c s="95" r="AJ107"/>
      <c s="0" r="AK107"/>
    </row>
    <row r="108" ht="11.25000000" customHeight="1">
      <c s="245" r="A108"/>
      <c s="99" r="B108" t="s">
        <v>48</v>
      </c>
      <c s="100" r="C108" t="s">
        <v>249</v>
      </c>
      <c s="246" r="D108"/>
      <c s="247" r="E108"/>
      <c s="248" r="F108"/>
      <c s="91" r="G108">
        <v>1800000.00000000</v>
      </c>
      <c s="104" r="H108"/>
      <c s="91" r="I108">
        <v>1800000.00000000</v>
      </c>
      <c s="104" r="J108"/>
      <c s="105" r="K108"/>
      <c s="105" r="L108"/>
      <c s="105" r="M108"/>
      <c s="105" r="N108"/>
      <c s="105" r="O108"/>
      <c s="105" r="P108"/>
      <c s="105" r="Q108">
        <v>900000.00000000</v>
      </c>
      <c s="105" r="R108">
        <v>900000.00000000</v>
      </c>
      <c s="105" r="S108"/>
      <c s="105" r="T108"/>
      <c s="91" r="U108">
        <v>2836829.70000000</v>
      </c>
      <c s="104" r="V108"/>
      <c s="91" r="W108">
        <v>2836829.70000000</v>
      </c>
      <c s="104" r="X108"/>
      <c s="105" r="Y108"/>
      <c s="105" r="Z108"/>
      <c s="105" r="AA108"/>
      <c s="105" r="AB108"/>
      <c s="105" r="AC108"/>
      <c s="105" r="AD108"/>
      <c s="105" r="AE108">
        <v>1418414.84000000</v>
      </c>
      <c s="105" r="AF108">
        <v>1418414.86000000</v>
      </c>
      <c s="105" r="AG108"/>
      <c s="112" r="AH108"/>
      <c s="113" r="AI108">
        <f>""&amp;C108</f>
      </c>
      <c s="95" r="AJ108"/>
      <c s="0" r="AK108"/>
    </row>
    <row r="109" ht="11.25000000" customHeight="1">
      <c s="245" r="A109"/>
      <c s="89" r="B109" t="s">
        <v>48</v>
      </c>
      <c s="90" r="C109" t="s">
        <v>251</v>
      </c>
      <c s="90" r="D109"/>
      <c s="90" r="E109"/>
      <c s="90" r="F109"/>
      <c s="91" r="G109">
        <v>273478.83000000</v>
      </c>
      <c s="91" r="H109"/>
      <c s="91" r="I109">
        <v>273478.83000000</v>
      </c>
      <c s="91" r="J109"/>
      <c s="91" r="K109"/>
      <c s="91" r="L109"/>
      <c s="91" r="M109"/>
      <c s="91" r="N109"/>
      <c s="91" r="O109"/>
      <c s="91" r="P109"/>
      <c s="91" r="Q109">
        <v>0.00000000</v>
      </c>
      <c s="91" r="R109"/>
      <c s="91" r="S109">
        <v>273478.83000000</v>
      </c>
      <c s="91" r="T109"/>
      <c s="91" r="U109">
        <v>327077.83000000</v>
      </c>
      <c s="91" r="V109"/>
      <c s="91" r="W109">
        <v>327077.83000000</v>
      </c>
      <c s="91" r="X109"/>
      <c s="91" r="Y109"/>
      <c s="91" r="Z109"/>
      <c s="91" r="AA109"/>
      <c s="91" r="AB109"/>
      <c s="91" r="AC109"/>
      <c s="91" r="AD109"/>
      <c s="91" r="AE109">
        <v>53599.00000000</v>
      </c>
      <c s="91" r="AF109"/>
      <c s="91" r="AG109">
        <v>273478.83000000</v>
      </c>
      <c s="93" r="AH109"/>
      <c s="94" r="AI109">
        <f>""&amp;C109</f>
      </c>
      <c s="95" r="AJ109"/>
      <c s="0" r="AK109"/>
    </row>
    <row r="110" ht="11.25000000" customHeight="1">
      <c s="245" r="A110"/>
      <c s="99" r="B110" t="s">
        <v>48</v>
      </c>
      <c s="100" r="C110" t="s">
        <v>253</v>
      </c>
      <c s="246" r="D110"/>
      <c s="247" r="E110"/>
      <c s="248" r="F110"/>
      <c s="91" r="G110">
        <v>0.00000000</v>
      </c>
      <c s="104" r="H110"/>
      <c s="91" r="I110">
        <v>0.00000000</v>
      </c>
      <c s="104" r="J110"/>
      <c s="105" r="K110"/>
      <c s="105" r="L110"/>
      <c s="105" r="M110"/>
      <c s="105" r="N110"/>
      <c s="105" r="O110"/>
      <c s="105" r="P110"/>
      <c s="105" r="Q110">
        <v>0.00000000</v>
      </c>
      <c s="105" r="R110"/>
      <c s="105" r="S110"/>
      <c s="105" r="T110"/>
      <c s="91" r="U110">
        <v>53599.00000000</v>
      </c>
      <c s="104" r="V110"/>
      <c s="91" r="W110">
        <v>53599.00000000</v>
      </c>
      <c s="104" r="X110"/>
      <c s="105" r="Y110"/>
      <c s="105" r="Z110"/>
      <c s="105" r="AA110"/>
      <c s="105" r="AB110"/>
      <c s="105" r="AC110"/>
      <c s="105" r="AD110"/>
      <c s="105" r="AE110">
        <v>53599.00000000</v>
      </c>
      <c s="105" r="AF110"/>
      <c s="105" r="AG110"/>
      <c s="112" r="AH110"/>
      <c s="113" r="AI110">
        <f>""&amp;C110</f>
      </c>
      <c s="95" r="AJ110"/>
      <c s="0" r="AK110"/>
    </row>
    <row r="111" ht="11.25000000" customHeight="1">
      <c s="245" r="A111"/>
      <c s="99" r="B111" t="s">
        <v>48</v>
      </c>
      <c s="100" r="C111" t="s">
        <v>255</v>
      </c>
      <c s="246" r="D111"/>
      <c s="247" r="E111"/>
      <c s="248" r="F111"/>
      <c s="91" r="G111">
        <v>273478.83000000</v>
      </c>
      <c s="104" r="H111"/>
      <c s="91" r="I111">
        <v>273478.83000000</v>
      </c>
      <c s="104" r="J111"/>
      <c s="105" r="K111"/>
      <c s="105" r="L111"/>
      <c s="105" r="M111"/>
      <c s="105" r="N111"/>
      <c s="105" r="O111"/>
      <c s="105" r="P111"/>
      <c s="105" r="Q111"/>
      <c s="105" r="R111"/>
      <c s="105" r="S111">
        <v>273478.83000000</v>
      </c>
      <c s="105" r="T111"/>
      <c s="91" r="U111">
        <v>273478.83000000</v>
      </c>
      <c s="104" r="V111"/>
      <c s="91" r="W111">
        <v>273478.83000000</v>
      </c>
      <c s="104" r="X111"/>
      <c s="105" r="Y111"/>
      <c s="105" r="Z111"/>
      <c s="105" r="AA111"/>
      <c s="105" r="AB111"/>
      <c s="105" r="AC111"/>
      <c s="105" r="AD111"/>
      <c s="105" r="AE111"/>
      <c s="105" r="AF111"/>
      <c s="105" r="AG111">
        <v>273478.83000000</v>
      </c>
      <c s="112" r="AH111"/>
      <c s="113" r="AI111">
        <f>""&amp;C111</f>
      </c>
      <c s="95" r="AJ111"/>
      <c s="0" r="AK111"/>
    </row>
    <row r="112" ht="11.25000000" customHeight="1">
      <c s="245" r="A112"/>
      <c s="89" r="B112" t="s">
        <v>48</v>
      </c>
      <c s="90" r="C112" t="s">
        <v>257</v>
      </c>
      <c s="90" r="D112"/>
      <c s="90" r="E112"/>
      <c s="90" r="F112"/>
      <c s="91" r="G112">
        <v>865000.00000000</v>
      </c>
      <c s="91" r="H112"/>
      <c s="91" r="I112">
        <v>865000.00000000</v>
      </c>
      <c s="91" r="J112"/>
      <c s="91" r="K112"/>
      <c s="91" r="L112"/>
      <c s="91" r="M112"/>
      <c s="91" r="N112"/>
      <c s="91" r="O112"/>
      <c s="91" r="P112"/>
      <c s="91" r="Q112">
        <v>865000.00000000</v>
      </c>
      <c s="91" r="R112">
        <v>0.00000000</v>
      </c>
      <c s="91" r="S112"/>
      <c s="91" r="T112"/>
      <c s="91" r="U112">
        <v>10068068.63000000</v>
      </c>
      <c s="91" r="V112"/>
      <c s="91" r="W112">
        <v>10068068.63000000</v>
      </c>
      <c s="91" r="X112"/>
      <c s="91" r="Y112"/>
      <c s="91" r="Z112"/>
      <c s="91" r="AA112"/>
      <c s="91" r="AB112"/>
      <c s="91" r="AC112"/>
      <c s="91" r="AD112"/>
      <c s="91" r="AE112">
        <v>10062794.26000000</v>
      </c>
      <c s="91" r="AF112">
        <v>5274.37000000</v>
      </c>
      <c s="91" r="AG112"/>
      <c s="93" r="AH112"/>
      <c s="94" r="AI112">
        <f>""&amp;C112</f>
      </c>
      <c s="95" r="AJ112"/>
      <c s="0" r="AK112"/>
    </row>
    <row r="113" ht="11.25000000" customHeight="1">
      <c s="245" r="A113"/>
      <c s="89" r="B113" t="s">
        <v>48</v>
      </c>
      <c s="90" r="C113" t="s">
        <v>259</v>
      </c>
      <c s="90" r="D113"/>
      <c s="90" r="E113"/>
      <c s="90" r="F113"/>
      <c s="91" r="G113">
        <v>451000.00000000</v>
      </c>
      <c s="91" r="H113"/>
      <c s="91" r="I113">
        <v>451000.00000000</v>
      </c>
      <c s="91" r="J113"/>
      <c s="91" r="K113"/>
      <c s="91" r="L113"/>
      <c s="91" r="M113"/>
      <c s="91" r="N113"/>
      <c s="91" r="O113"/>
      <c s="91" r="P113"/>
      <c s="91" r="Q113">
        <v>451000.00000000</v>
      </c>
      <c s="91" r="R113"/>
      <c s="91" r="S113"/>
      <c s="91" r="T113"/>
      <c s="91" r="U113">
        <v>419853.21000000</v>
      </c>
      <c s="91" r="V113"/>
      <c s="91" r="W113">
        <v>419853.21000000</v>
      </c>
      <c s="91" r="X113"/>
      <c s="91" r="Y113"/>
      <c s="91" r="Z113"/>
      <c s="91" r="AA113"/>
      <c s="91" r="AB113"/>
      <c s="91" r="AC113"/>
      <c s="91" r="AD113"/>
      <c s="91" r="AE113">
        <v>419853.21000000</v>
      </c>
      <c s="91" r="AF113"/>
      <c s="91" r="AG113"/>
      <c s="93" r="AH113"/>
      <c s="94" r="AI113">
        <f>""&amp;C113</f>
      </c>
      <c s="95" r="AJ113"/>
      <c s="0" r="AK113"/>
    </row>
    <row r="114" ht="11.25000000" customHeight="1">
      <c s="245" r="A114"/>
      <c s="89" r="B114" t="s">
        <v>48</v>
      </c>
      <c s="90" r="C114" t="s">
        <v>261</v>
      </c>
      <c s="90" r="D114"/>
      <c s="90" r="E114"/>
      <c s="90" r="F114"/>
      <c s="91" r="G114">
        <v>17000.00000000</v>
      </c>
      <c s="91" r="H114"/>
      <c s="91" r="I114">
        <v>17000.00000000</v>
      </c>
      <c s="91" r="J114"/>
      <c s="91" r="K114"/>
      <c s="91" r="L114"/>
      <c s="91" r="M114"/>
      <c s="91" r="N114"/>
      <c s="91" r="O114"/>
      <c s="91" r="P114"/>
      <c s="91" r="Q114">
        <v>17000.00000000</v>
      </c>
      <c s="91" r="R114"/>
      <c s="91" r="S114"/>
      <c s="91" r="T114"/>
      <c s="91" r="U114">
        <v>25595.15000000</v>
      </c>
      <c s="91" r="V114"/>
      <c s="91" r="W114">
        <v>25595.15000000</v>
      </c>
      <c s="91" r="X114"/>
      <c s="91" r="Y114"/>
      <c s="91" r="Z114"/>
      <c s="91" r="AA114"/>
      <c s="91" r="AB114"/>
      <c s="91" r="AC114"/>
      <c s="91" r="AD114"/>
      <c s="91" r="AE114">
        <v>25595.15000000</v>
      </c>
      <c s="91" r="AF114"/>
      <c s="91" r="AG114"/>
      <c s="93" r="AH114"/>
      <c s="94" r="AI114">
        <f>""&amp;C114</f>
      </c>
      <c s="95" r="AJ114"/>
      <c s="0" r="AK114"/>
    </row>
    <row r="115" ht="11.25000000" customHeight="1">
      <c s="245" r="A115"/>
      <c s="99" r="B115" t="s">
        <v>48</v>
      </c>
      <c s="100" r="C115" t="s">
        <v>263</v>
      </c>
      <c s="246" r="D115"/>
      <c s="247" r="E115"/>
      <c s="248" r="F115"/>
      <c s="91" r="G115">
        <v>17000.00000000</v>
      </c>
      <c s="104" r="H115"/>
      <c s="91" r="I115">
        <v>17000.00000000</v>
      </c>
      <c s="104" r="J115"/>
      <c s="105" r="K115"/>
      <c s="105" r="L115"/>
      <c s="105" r="M115"/>
      <c s="105" r="N115"/>
      <c s="105" r="O115"/>
      <c s="105" r="P115"/>
      <c s="105" r="Q115">
        <v>17000.00000000</v>
      </c>
      <c s="105" r="R115"/>
      <c s="105" r="S115"/>
      <c s="105" r="T115"/>
      <c s="91" r="U115">
        <v>25595.15000000</v>
      </c>
      <c s="104" r="V115"/>
      <c s="91" r="W115">
        <v>25595.15000000</v>
      </c>
      <c s="104" r="X115"/>
      <c s="105" r="Y115"/>
      <c s="105" r="Z115"/>
      <c s="105" r="AA115"/>
      <c s="105" r="AB115"/>
      <c s="105" r="AC115"/>
      <c s="105" r="AD115"/>
      <c s="105" r="AE115">
        <v>25595.15000000</v>
      </c>
      <c s="105" r="AF115"/>
      <c s="105" r="AG115"/>
      <c s="112" r="AH115"/>
      <c s="113" r="AI115">
        <f>""&amp;C115</f>
      </c>
      <c s="95" r="AJ115"/>
      <c s="0" r="AK115"/>
    </row>
    <row r="116" ht="11.25000000" customHeight="1">
      <c s="245" r="A116"/>
      <c s="89" r="B116" t="s">
        <v>48</v>
      </c>
      <c s="90" r="C116" t="s">
        <v>265</v>
      </c>
      <c s="90" r="D116"/>
      <c s="90" r="E116"/>
      <c s="90" r="F116"/>
      <c s="91" r="G116">
        <v>30000.00000000</v>
      </c>
      <c s="91" r="H116"/>
      <c s="91" r="I116">
        <v>30000.00000000</v>
      </c>
      <c s="91" r="J116"/>
      <c s="91" r="K116"/>
      <c s="91" r="L116"/>
      <c s="91" r="M116"/>
      <c s="91" r="N116"/>
      <c s="91" r="O116"/>
      <c s="91" r="P116"/>
      <c s="91" r="Q116">
        <v>30000.00000000</v>
      </c>
      <c s="91" r="R116"/>
      <c s="91" r="S116"/>
      <c s="91" r="T116"/>
      <c s="91" r="U116">
        <v>36509.73000000</v>
      </c>
      <c s="91" r="V116"/>
      <c s="91" r="W116">
        <v>36509.73000000</v>
      </c>
      <c s="91" r="X116"/>
      <c s="91" r="Y116"/>
      <c s="91" r="Z116"/>
      <c s="91" r="AA116"/>
      <c s="91" r="AB116"/>
      <c s="91" r="AC116"/>
      <c s="91" r="AD116"/>
      <c s="91" r="AE116">
        <v>36509.73000000</v>
      </c>
      <c s="91" r="AF116"/>
      <c s="91" r="AG116"/>
      <c s="93" r="AH116"/>
      <c s="94" r="AI116">
        <f>""&amp;C116</f>
      </c>
      <c s="95" r="AJ116"/>
      <c s="0" r="AK116"/>
    </row>
    <row r="117" ht="11.25000000" customHeight="1">
      <c s="245" r="A117"/>
      <c s="99" r="B117" t="s">
        <v>48</v>
      </c>
      <c s="100" r="C117" t="s">
        <v>267</v>
      </c>
      <c s="246" r="D117"/>
      <c s="247" r="E117"/>
      <c s="248" r="F117"/>
      <c s="91" r="G117">
        <v>30000.00000000</v>
      </c>
      <c s="104" r="H117"/>
      <c s="91" r="I117">
        <v>30000.00000000</v>
      </c>
      <c s="104" r="J117"/>
      <c s="105" r="K117"/>
      <c s="105" r="L117"/>
      <c s="105" r="M117"/>
      <c s="105" r="N117"/>
      <c s="105" r="O117"/>
      <c s="105" r="P117"/>
      <c s="105" r="Q117">
        <v>30000.00000000</v>
      </c>
      <c s="105" r="R117"/>
      <c s="105" r="S117"/>
      <c s="105" r="T117"/>
      <c s="91" r="U117">
        <v>36509.73000000</v>
      </c>
      <c s="104" r="V117"/>
      <c s="91" r="W117">
        <v>36509.73000000</v>
      </c>
      <c s="104" r="X117"/>
      <c s="105" r="Y117"/>
      <c s="105" r="Z117"/>
      <c s="105" r="AA117"/>
      <c s="105" r="AB117"/>
      <c s="105" r="AC117"/>
      <c s="105" r="AD117"/>
      <c s="105" r="AE117">
        <v>36509.73000000</v>
      </c>
      <c s="105" r="AF117"/>
      <c s="105" r="AG117"/>
      <c s="112" r="AH117"/>
      <c s="113" r="AI117">
        <f>""&amp;C117</f>
      </c>
      <c s="95" r="AJ117"/>
      <c s="0" r="AK117"/>
    </row>
    <row r="118" ht="11.25000000" customHeight="1">
      <c s="245" r="A118"/>
      <c s="89" r="B118" t="s">
        <v>48</v>
      </c>
      <c s="90" r="C118" t="s">
        <v>269</v>
      </c>
      <c s="90" r="D118"/>
      <c s="90" r="E118"/>
      <c s="90" r="F118"/>
      <c s="91" r="G118">
        <v>22000.00000000</v>
      </c>
      <c s="91" r="H118"/>
      <c s="91" r="I118">
        <v>22000.00000000</v>
      </c>
      <c s="91" r="J118"/>
      <c s="91" r="K118"/>
      <c s="91" r="L118"/>
      <c s="91" r="M118"/>
      <c s="91" r="N118"/>
      <c s="91" r="O118"/>
      <c s="91" r="P118"/>
      <c s="91" r="Q118">
        <v>22000.00000000</v>
      </c>
      <c s="91" r="R118"/>
      <c s="91" r="S118"/>
      <c s="91" r="T118"/>
      <c s="91" r="U118">
        <v>16530.00000000</v>
      </c>
      <c s="91" r="V118"/>
      <c s="91" r="W118">
        <v>16530.00000000</v>
      </c>
      <c s="91" r="X118"/>
      <c s="91" r="Y118"/>
      <c s="91" r="Z118"/>
      <c s="91" r="AA118"/>
      <c s="91" r="AB118"/>
      <c s="91" r="AC118"/>
      <c s="91" r="AD118"/>
      <c s="91" r="AE118">
        <v>16530.00000000</v>
      </c>
      <c s="91" r="AF118"/>
      <c s="91" r="AG118"/>
      <c s="93" r="AH118"/>
      <c s="94" r="AI118">
        <f>""&amp;C118</f>
      </c>
      <c s="95" r="AJ118"/>
      <c s="0" r="AK118"/>
    </row>
    <row r="119" ht="11.25000000" customHeight="1">
      <c s="245" r="A119"/>
      <c s="99" r="B119" t="s">
        <v>48</v>
      </c>
      <c s="100" r="C119" t="s">
        <v>271</v>
      </c>
      <c s="246" r="D119"/>
      <c s="247" r="E119"/>
      <c s="248" r="F119"/>
      <c s="91" r="G119">
        <v>22000.00000000</v>
      </c>
      <c s="104" r="H119"/>
      <c s="91" r="I119">
        <v>22000.00000000</v>
      </c>
      <c s="104" r="J119"/>
      <c s="105" r="K119"/>
      <c s="105" r="L119"/>
      <c s="105" r="M119"/>
      <c s="105" r="N119"/>
      <c s="105" r="O119"/>
      <c s="105" r="P119"/>
      <c s="105" r="Q119">
        <v>22000.00000000</v>
      </c>
      <c s="105" r="R119"/>
      <c s="105" r="S119"/>
      <c s="105" r="T119"/>
      <c s="91" r="U119">
        <v>16530.00000000</v>
      </c>
      <c s="104" r="V119"/>
      <c s="91" r="W119">
        <v>16530.00000000</v>
      </c>
      <c s="104" r="X119"/>
      <c s="105" r="Y119"/>
      <c s="105" r="Z119"/>
      <c s="105" r="AA119"/>
      <c s="105" r="AB119"/>
      <c s="105" r="AC119"/>
      <c s="105" r="AD119"/>
      <c s="105" r="AE119">
        <v>16530.00000000</v>
      </c>
      <c s="105" r="AF119"/>
      <c s="105" r="AG119"/>
      <c s="112" r="AH119"/>
      <c s="113" r="AI119">
        <f>""&amp;C119</f>
      </c>
      <c s="95" r="AJ119"/>
      <c s="0" r="AK119"/>
    </row>
    <row r="120" ht="11.25000000" customHeight="1">
      <c s="245" r="A120"/>
      <c s="89" r="B120" t="s">
        <v>48</v>
      </c>
      <c s="90" r="C120" t="s">
        <v>273</v>
      </c>
      <c s="90" r="D120"/>
      <c s="90" r="E120"/>
      <c s="90" r="F120"/>
      <c s="91" r="G120">
        <v>2000.00000000</v>
      </c>
      <c s="91" r="H120"/>
      <c s="91" r="I120">
        <v>2000.00000000</v>
      </c>
      <c s="91" r="J120"/>
      <c s="91" r="K120"/>
      <c s="91" r="L120"/>
      <c s="91" r="M120"/>
      <c s="91" r="N120"/>
      <c s="91" r="O120"/>
      <c s="91" r="P120"/>
      <c s="91" r="Q120">
        <v>2000.00000000</v>
      </c>
      <c s="91" r="R120"/>
      <c s="91" r="S120"/>
      <c s="91" r="T120"/>
      <c s="91" r="U120">
        <v>0.00000000</v>
      </c>
      <c s="91" r="V120"/>
      <c s="91" r="W120">
        <v>0.00000000</v>
      </c>
      <c s="91" r="X120"/>
      <c s="91" r="Y120"/>
      <c s="91" r="Z120"/>
      <c s="91" r="AA120"/>
      <c s="91" r="AB120"/>
      <c s="91" r="AC120"/>
      <c s="91" r="AD120"/>
      <c s="91" r="AE120">
        <v>0.00000000</v>
      </c>
      <c s="91" r="AF120"/>
      <c s="91" r="AG120"/>
      <c s="93" r="AH120"/>
      <c s="94" r="AI120">
        <f>""&amp;C120</f>
      </c>
      <c s="95" r="AJ120"/>
      <c s="0" r="AK120"/>
    </row>
    <row r="121" ht="11.25000000" customHeight="1">
      <c s="245" r="A121"/>
      <c s="99" r="B121" t="s">
        <v>48</v>
      </c>
      <c s="100" r="C121" t="s">
        <v>275</v>
      </c>
      <c s="246" r="D121"/>
      <c s="247" r="E121"/>
      <c s="248" r="F121"/>
      <c s="91" r="G121">
        <v>2000.00000000</v>
      </c>
      <c s="104" r="H121"/>
      <c s="91" r="I121">
        <v>2000.00000000</v>
      </c>
      <c s="104" r="J121"/>
      <c s="105" r="K121"/>
      <c s="105" r="L121"/>
      <c s="105" r="M121"/>
      <c s="105" r="N121"/>
      <c s="105" r="O121"/>
      <c s="105" r="P121"/>
      <c s="105" r="Q121">
        <v>2000.00000000</v>
      </c>
      <c s="105" r="R121"/>
      <c s="105" r="S121"/>
      <c s="105" r="T121"/>
      <c s="91" r="U121">
        <v>0.00000000</v>
      </c>
      <c s="104" r="V121"/>
      <c s="91" r="W121">
        <v>0.00000000</v>
      </c>
      <c s="104" r="X121"/>
      <c s="105" r="Y121"/>
      <c s="105" r="Z121"/>
      <c s="105" r="AA121"/>
      <c s="105" r="AB121"/>
      <c s="105" r="AC121"/>
      <c s="105" r="AD121"/>
      <c s="105" r="AE121">
        <v>0.00000000</v>
      </c>
      <c s="105" r="AF121"/>
      <c s="105" r="AG121"/>
      <c s="112" r="AH121"/>
      <c s="113" r="AI121">
        <f>""&amp;C121</f>
      </c>
      <c s="95" r="AJ121"/>
      <c s="0" r="AK121"/>
    </row>
    <row r="122" ht="11.25000000" customHeight="1">
      <c s="245" r="A122"/>
      <c s="89" r="B122" t="s">
        <v>48</v>
      </c>
      <c s="90" r="C122" t="s">
        <v>277</v>
      </c>
      <c s="90" r="D122"/>
      <c s="90" r="E122"/>
      <c s="90" r="F122"/>
      <c s="91" r="G122">
        <v>6000.00000000</v>
      </c>
      <c s="91" r="H122"/>
      <c s="91" r="I122">
        <v>6000.00000000</v>
      </c>
      <c s="91" r="J122"/>
      <c s="91" r="K122"/>
      <c s="91" r="L122"/>
      <c s="91" r="M122"/>
      <c s="91" r="N122"/>
      <c s="91" r="O122"/>
      <c s="91" r="P122"/>
      <c s="91" r="Q122">
        <v>6000.00000000</v>
      </c>
      <c s="91" r="R122"/>
      <c s="91" r="S122"/>
      <c s="91" r="T122"/>
      <c s="91" r="U122">
        <v>3850.00000000</v>
      </c>
      <c s="91" r="V122"/>
      <c s="91" r="W122">
        <v>3850.00000000</v>
      </c>
      <c s="91" r="X122"/>
      <c s="91" r="Y122"/>
      <c s="91" r="Z122"/>
      <c s="91" r="AA122"/>
      <c s="91" r="AB122"/>
      <c s="91" r="AC122"/>
      <c s="91" r="AD122"/>
      <c s="91" r="AE122">
        <v>3850.00000000</v>
      </c>
      <c s="91" r="AF122"/>
      <c s="91" r="AG122"/>
      <c s="93" r="AH122"/>
      <c s="94" r="AI122">
        <f>""&amp;C122</f>
      </c>
      <c s="95" r="AJ122"/>
      <c s="0" r="AK122"/>
    </row>
    <row r="123" ht="11.25000000" customHeight="1">
      <c s="245" r="A123"/>
      <c s="99" r="B123" t="s">
        <v>48</v>
      </c>
      <c s="100" r="C123" t="s">
        <v>279</v>
      </c>
      <c s="246" r="D123"/>
      <c s="247" r="E123"/>
      <c s="248" r="F123"/>
      <c s="91" r="G123">
        <v>6000.00000000</v>
      </c>
      <c s="104" r="H123"/>
      <c s="91" r="I123">
        <v>6000.00000000</v>
      </c>
      <c s="104" r="J123"/>
      <c s="105" r="K123"/>
      <c s="105" r="L123"/>
      <c s="105" r="M123"/>
      <c s="105" r="N123"/>
      <c s="105" r="O123"/>
      <c s="105" r="P123"/>
      <c s="105" r="Q123">
        <v>6000.00000000</v>
      </c>
      <c s="105" r="R123"/>
      <c s="105" r="S123"/>
      <c s="105" r="T123"/>
      <c s="91" r="U123">
        <v>3850.00000000</v>
      </c>
      <c s="104" r="V123"/>
      <c s="91" r="W123">
        <v>3850.00000000</v>
      </c>
      <c s="104" r="X123"/>
      <c s="105" r="Y123"/>
      <c s="105" r="Z123"/>
      <c s="105" r="AA123"/>
      <c s="105" r="AB123"/>
      <c s="105" r="AC123"/>
      <c s="105" r="AD123"/>
      <c s="105" r="AE123">
        <v>3850.00000000</v>
      </c>
      <c s="105" r="AF123"/>
      <c s="105" r="AG123"/>
      <c s="112" r="AH123"/>
      <c s="113" r="AI123">
        <f>""&amp;C123</f>
      </c>
      <c s="95" r="AJ123"/>
      <c s="0" r="AK123"/>
    </row>
    <row r="124" ht="11.25000000" customHeight="1">
      <c s="245" r="A124"/>
      <c s="89" r="B124" t="s">
        <v>48</v>
      </c>
      <c s="90" r="C124" t="s">
        <v>281</v>
      </c>
      <c s="90" r="D124"/>
      <c s="90" r="E124"/>
      <c s="90" r="F124"/>
      <c s="91" r="G124">
        <v>5000.00000000</v>
      </c>
      <c s="91" r="H124"/>
      <c s="91" r="I124">
        <v>5000.00000000</v>
      </c>
      <c s="91" r="J124"/>
      <c s="91" r="K124"/>
      <c s="91" r="L124"/>
      <c s="91" r="M124"/>
      <c s="91" r="N124"/>
      <c s="91" r="O124"/>
      <c s="91" r="P124"/>
      <c s="91" r="Q124">
        <v>5000.00000000</v>
      </c>
      <c s="91" r="R124"/>
      <c s="91" r="S124"/>
      <c s="91" r="T124"/>
      <c s="91" r="U124">
        <v>3500.00000000</v>
      </c>
      <c s="91" r="V124"/>
      <c s="91" r="W124">
        <v>3500.00000000</v>
      </c>
      <c s="91" r="X124"/>
      <c s="91" r="Y124"/>
      <c s="91" r="Z124"/>
      <c s="91" r="AA124"/>
      <c s="91" r="AB124"/>
      <c s="91" r="AC124"/>
      <c s="91" r="AD124"/>
      <c s="91" r="AE124">
        <v>3500.00000000</v>
      </c>
      <c s="91" r="AF124"/>
      <c s="91" r="AG124"/>
      <c s="93" r="AH124"/>
      <c s="94" r="AI124">
        <f>""&amp;C124</f>
      </c>
      <c s="95" r="AJ124"/>
      <c s="0" r="AK124"/>
    </row>
    <row r="125" ht="11.25000000" customHeight="1">
      <c s="245" r="A125"/>
      <c s="99" r="B125" t="s">
        <v>48</v>
      </c>
      <c s="100" r="C125" t="s">
        <v>283</v>
      </c>
      <c s="246" r="D125"/>
      <c s="247" r="E125"/>
      <c s="248" r="F125"/>
      <c s="91" r="G125">
        <v>5000.00000000</v>
      </c>
      <c s="104" r="H125"/>
      <c s="91" r="I125">
        <v>5000.00000000</v>
      </c>
      <c s="104" r="J125"/>
      <c s="105" r="K125"/>
      <c s="105" r="L125"/>
      <c s="105" r="M125"/>
      <c s="105" r="N125"/>
      <c s="105" r="O125"/>
      <c s="105" r="P125"/>
      <c s="105" r="Q125">
        <v>5000.00000000</v>
      </c>
      <c s="105" r="R125"/>
      <c s="105" r="S125"/>
      <c s="105" r="T125"/>
      <c s="91" r="U125">
        <v>3500.00000000</v>
      </c>
      <c s="104" r="V125"/>
      <c s="91" r="W125">
        <v>3500.00000000</v>
      </c>
      <c s="104" r="X125"/>
      <c s="105" r="Y125"/>
      <c s="105" r="Z125"/>
      <c s="105" r="AA125"/>
      <c s="105" r="AB125"/>
      <c s="105" r="AC125"/>
      <c s="105" r="AD125"/>
      <c s="105" r="AE125">
        <v>3500.00000000</v>
      </c>
      <c s="105" r="AF125"/>
      <c s="105" r="AG125"/>
      <c s="112" r="AH125"/>
      <c s="113" r="AI125">
        <f>""&amp;C125</f>
      </c>
      <c s="95" r="AJ125"/>
      <c s="0" r="AK125"/>
    </row>
    <row r="126" ht="11.25000000" customHeight="1">
      <c s="245" r="A126"/>
      <c s="89" r="B126" t="s">
        <v>48</v>
      </c>
      <c s="90" r="C126" t="s">
        <v>285</v>
      </c>
      <c s="90" r="D126"/>
      <c s="90" r="E126"/>
      <c s="90" r="F126"/>
      <c s="91" r="G126">
        <v>169000.00000000</v>
      </c>
      <c s="91" r="H126"/>
      <c s="91" r="I126">
        <v>169000.00000000</v>
      </c>
      <c s="91" r="J126"/>
      <c s="91" r="K126"/>
      <c s="91" r="L126"/>
      <c s="91" r="M126"/>
      <c s="91" r="N126"/>
      <c s="91" r="O126"/>
      <c s="91" r="P126"/>
      <c s="91" r="Q126">
        <v>169000.00000000</v>
      </c>
      <c s="91" r="R126"/>
      <c s="91" r="S126"/>
      <c s="91" r="T126"/>
      <c s="91" r="U126">
        <v>186500.00000000</v>
      </c>
      <c s="91" r="V126"/>
      <c s="91" r="W126">
        <v>186500.00000000</v>
      </c>
      <c s="91" r="X126"/>
      <c s="91" r="Y126"/>
      <c s="91" r="Z126"/>
      <c s="91" r="AA126"/>
      <c s="91" r="AB126"/>
      <c s="91" r="AC126"/>
      <c s="91" r="AD126"/>
      <c s="91" r="AE126">
        <v>186500.00000000</v>
      </c>
      <c s="91" r="AF126"/>
      <c s="91" r="AG126"/>
      <c s="93" r="AH126"/>
      <c s="94" r="AI126">
        <f>""&amp;C126</f>
      </c>
      <c s="95" r="AJ126"/>
      <c s="0" r="AK126"/>
    </row>
    <row r="127" ht="11.25000000" customHeight="1">
      <c s="245" r="A127"/>
      <c s="99" r="B127" t="s">
        <v>48</v>
      </c>
      <c s="100" r="C127" t="s">
        <v>287</v>
      </c>
      <c s="246" r="D127"/>
      <c s="247" r="E127"/>
      <c s="248" r="F127"/>
      <c s="91" r="G127">
        <v>169000.00000000</v>
      </c>
      <c s="104" r="H127"/>
      <c s="91" r="I127">
        <v>169000.00000000</v>
      </c>
      <c s="104" r="J127"/>
      <c s="105" r="K127"/>
      <c s="105" r="L127"/>
      <c s="105" r="M127"/>
      <c s="105" r="N127"/>
      <c s="105" r="O127"/>
      <c s="105" r="P127"/>
      <c s="105" r="Q127">
        <v>169000.00000000</v>
      </c>
      <c s="105" r="R127"/>
      <c s="105" r="S127"/>
      <c s="105" r="T127"/>
      <c s="91" r="U127">
        <v>136600.00000000</v>
      </c>
      <c s="104" r="V127"/>
      <c s="91" r="W127">
        <v>136600.00000000</v>
      </c>
      <c s="104" r="X127"/>
      <c s="105" r="Y127"/>
      <c s="105" r="Z127"/>
      <c s="105" r="AA127"/>
      <c s="105" r="AB127"/>
      <c s="105" r="AC127"/>
      <c s="105" r="AD127"/>
      <c s="105" r="AE127">
        <v>136600.00000000</v>
      </c>
      <c s="105" r="AF127"/>
      <c s="105" r="AG127"/>
      <c s="112" r="AH127"/>
      <c s="113" r="AI127">
        <f>""&amp;C127</f>
      </c>
      <c s="95" r="AJ127"/>
      <c s="0" r="AK127"/>
    </row>
    <row r="128" ht="11.25000000" customHeight="1">
      <c s="245" r="A128"/>
      <c s="99" r="B128" t="s">
        <v>48</v>
      </c>
      <c s="100" r="C128" t="s">
        <v>289</v>
      </c>
      <c s="246" r="D128"/>
      <c s="247" r="E128"/>
      <c s="248" r="F128"/>
      <c s="91" r="G128">
        <v>0.00000000</v>
      </c>
      <c s="104" r="H128"/>
      <c s="91" r="I128">
        <v>0.00000000</v>
      </c>
      <c s="104" r="J128"/>
      <c s="105" r="K128"/>
      <c s="105" r="L128"/>
      <c s="105" r="M128"/>
      <c s="105" r="N128"/>
      <c s="105" r="O128"/>
      <c s="105" r="P128"/>
      <c s="105" r="Q128">
        <v>0.00000000</v>
      </c>
      <c s="105" r="R128"/>
      <c s="105" r="S128"/>
      <c s="105" r="T128"/>
      <c s="91" r="U128">
        <v>49900.00000000</v>
      </c>
      <c s="104" r="V128"/>
      <c s="91" r="W128">
        <v>49900.00000000</v>
      </c>
      <c s="104" r="X128"/>
      <c s="105" r="Y128"/>
      <c s="105" r="Z128"/>
      <c s="105" r="AA128"/>
      <c s="105" r="AB128"/>
      <c s="105" r="AC128"/>
      <c s="105" r="AD128"/>
      <c s="105" r="AE128">
        <v>49900.00000000</v>
      </c>
      <c s="105" r="AF128"/>
      <c s="105" r="AG128"/>
      <c s="112" r="AH128"/>
      <c s="113" r="AI128">
        <f>""&amp;C128</f>
      </c>
      <c s="95" r="AJ128"/>
      <c s="0" r="AK128"/>
    </row>
    <row r="129" ht="11.25000000" customHeight="1">
      <c s="245" r="A129"/>
      <c s="89" r="B129" t="s">
        <v>48</v>
      </c>
      <c s="90" r="C129" t="s">
        <v>291</v>
      </c>
      <c s="90" r="D129"/>
      <c s="90" r="E129"/>
      <c s="90" r="F129"/>
      <c s="91" r="G129">
        <v>200000.00000000</v>
      </c>
      <c s="91" r="H129"/>
      <c s="91" r="I129">
        <v>200000.00000000</v>
      </c>
      <c s="91" r="J129"/>
      <c s="91" r="K129"/>
      <c s="91" r="L129"/>
      <c s="91" r="M129"/>
      <c s="91" r="N129"/>
      <c s="91" r="O129"/>
      <c s="91" r="P129"/>
      <c s="91" r="Q129">
        <v>200000.00000000</v>
      </c>
      <c s="91" r="R129"/>
      <c s="91" r="S129"/>
      <c s="91" r="T129"/>
      <c s="91" r="U129">
        <v>147368.33000000</v>
      </c>
      <c s="91" r="V129"/>
      <c s="91" r="W129">
        <v>147368.33000000</v>
      </c>
      <c s="91" r="X129"/>
      <c s="91" r="Y129"/>
      <c s="91" r="Z129"/>
      <c s="91" r="AA129"/>
      <c s="91" r="AB129"/>
      <c s="91" r="AC129"/>
      <c s="91" r="AD129"/>
      <c s="91" r="AE129">
        <v>147368.33000000</v>
      </c>
      <c s="91" r="AF129"/>
      <c s="91" r="AG129"/>
      <c s="93" r="AH129"/>
      <c s="94" r="AI129">
        <f>""&amp;C129</f>
      </c>
      <c s="95" r="AJ129"/>
      <c s="0" r="AK129"/>
    </row>
    <row r="130" ht="11.25000000" customHeight="1">
      <c s="245" r="A130"/>
      <c s="99" r="B130" t="s">
        <v>48</v>
      </c>
      <c s="100" r="C130" t="s">
        <v>293</v>
      </c>
      <c s="246" r="D130"/>
      <c s="247" r="E130"/>
      <c s="248" r="F130"/>
      <c s="91" r="G130">
        <v>200000.00000000</v>
      </c>
      <c s="104" r="H130"/>
      <c s="91" r="I130">
        <v>200000.00000000</v>
      </c>
      <c s="104" r="J130"/>
      <c s="105" r="K130"/>
      <c s="105" r="L130"/>
      <c s="105" r="M130"/>
      <c s="105" r="N130"/>
      <c s="105" r="O130"/>
      <c s="105" r="P130"/>
      <c s="105" r="Q130">
        <v>200000.00000000</v>
      </c>
      <c s="105" r="R130"/>
      <c s="105" r="S130"/>
      <c s="105" r="T130"/>
      <c s="91" r="U130">
        <v>147368.33000000</v>
      </c>
      <c s="104" r="V130"/>
      <c s="91" r="W130">
        <v>147368.33000000</v>
      </c>
      <c s="104" r="X130"/>
      <c s="105" r="Y130"/>
      <c s="105" r="Z130"/>
      <c s="105" r="AA130"/>
      <c s="105" r="AB130"/>
      <c s="105" r="AC130"/>
      <c s="105" r="AD130"/>
      <c s="105" r="AE130">
        <v>147368.33000000</v>
      </c>
      <c s="105" r="AF130"/>
      <c s="105" r="AG130"/>
      <c s="112" r="AH130"/>
      <c s="113" r="AI130">
        <f>""&amp;C130</f>
      </c>
      <c s="95" r="AJ130"/>
      <c s="0" r="AK130"/>
    </row>
    <row r="131" ht="11.25000000" customHeight="1">
      <c s="245" r="A131"/>
      <c s="89" r="B131" t="s">
        <v>48</v>
      </c>
      <c s="90" r="C131" t="s">
        <v>295</v>
      </c>
      <c s="90" r="D131"/>
      <c s="90" r="E131"/>
      <c s="90" r="F131"/>
      <c s="91" r="G131">
        <v>3000.00000000</v>
      </c>
      <c s="91" r="H131"/>
      <c s="91" r="I131">
        <v>3000.00000000</v>
      </c>
      <c s="91" r="J131"/>
      <c s="91" r="K131"/>
      <c s="91" r="L131"/>
      <c s="91" r="M131"/>
      <c s="91" r="N131"/>
      <c s="91" r="O131"/>
      <c s="91" r="P131"/>
      <c s="91" r="Q131">
        <v>3000.00000000</v>
      </c>
      <c s="91" r="R131"/>
      <c s="91" r="S131"/>
      <c s="91" r="T131"/>
      <c s="91" r="U131">
        <v>15000.00000000</v>
      </c>
      <c s="91" r="V131"/>
      <c s="91" r="W131">
        <v>15000.00000000</v>
      </c>
      <c s="91" r="X131"/>
      <c s="91" r="Y131"/>
      <c s="91" r="Z131"/>
      <c s="91" r="AA131"/>
      <c s="91" r="AB131"/>
      <c s="91" r="AC131"/>
      <c s="91" r="AD131"/>
      <c s="91" r="AE131">
        <v>15000.00000000</v>
      </c>
      <c s="91" r="AF131"/>
      <c s="91" r="AG131"/>
      <c s="93" r="AH131"/>
      <c s="94" r="AI131">
        <f>""&amp;C131</f>
      </c>
      <c s="95" r="AJ131"/>
      <c s="0" r="AK131"/>
    </row>
    <row r="132" ht="11.25000000" customHeight="1">
      <c s="245" r="A132"/>
      <c s="99" r="B132" t="s">
        <v>48</v>
      </c>
      <c s="100" r="C132" t="s">
        <v>297</v>
      </c>
      <c s="246" r="D132"/>
      <c s="247" r="E132"/>
      <c s="248" r="F132"/>
      <c s="91" r="G132">
        <v>3000.00000000</v>
      </c>
      <c s="104" r="H132"/>
      <c s="91" r="I132">
        <v>3000.00000000</v>
      </c>
      <c s="104" r="J132"/>
      <c s="105" r="K132"/>
      <c s="105" r="L132"/>
      <c s="105" r="M132"/>
      <c s="105" r="N132"/>
      <c s="105" r="O132"/>
      <c s="105" r="P132"/>
      <c s="105" r="Q132">
        <v>3000.00000000</v>
      </c>
      <c s="105" r="R132"/>
      <c s="105" r="S132"/>
      <c s="105" r="T132"/>
      <c s="91" r="U132">
        <v>15000.00000000</v>
      </c>
      <c s="104" r="V132"/>
      <c s="91" r="W132">
        <v>15000.00000000</v>
      </c>
      <c s="104" r="X132"/>
      <c s="105" r="Y132"/>
      <c s="105" r="Z132"/>
      <c s="105" r="AA132"/>
      <c s="105" r="AB132"/>
      <c s="105" r="AC132"/>
      <c s="105" r="AD132"/>
      <c s="105" r="AE132">
        <v>15000.00000000</v>
      </c>
      <c s="105" r="AF132"/>
      <c s="105" r="AG132"/>
      <c s="112" r="AH132"/>
      <c s="113" r="AI132">
        <f>""&amp;C132</f>
      </c>
      <c s="95" r="AJ132"/>
      <c s="0" r="AK132"/>
    </row>
    <row r="133" ht="11.25000000" customHeight="1">
      <c s="245" r="A133"/>
      <c s="89" r="B133" t="s">
        <v>48</v>
      </c>
      <c s="90" r="C133" t="s">
        <v>299</v>
      </c>
      <c s="90" r="D133"/>
      <c s="90" r="E133"/>
      <c s="90" r="F133"/>
      <c s="91" r="G133">
        <v>0.00000000</v>
      </c>
      <c s="91" r="H133"/>
      <c s="91" r="I133">
        <v>0.00000000</v>
      </c>
      <c s="91" r="J133"/>
      <c s="91" r="K133"/>
      <c s="91" r="L133"/>
      <c s="91" r="M133"/>
      <c s="91" r="N133"/>
      <c s="91" r="O133"/>
      <c s="91" r="P133"/>
      <c s="91" r="Q133">
        <v>0.00000000</v>
      </c>
      <c s="91" r="R133">
        <v>0.00000000</v>
      </c>
      <c s="91" r="S133"/>
      <c s="91" r="T133"/>
      <c s="91" r="U133">
        <v>7495.92000000</v>
      </c>
      <c s="91" r="V133"/>
      <c s="91" r="W133">
        <v>7495.92000000</v>
      </c>
      <c s="91" r="X133"/>
      <c s="91" r="Y133"/>
      <c s="91" r="Z133"/>
      <c s="91" r="AA133"/>
      <c s="91" r="AB133"/>
      <c s="91" r="AC133"/>
      <c s="91" r="AD133"/>
      <c s="91" r="AE133">
        <v>2221.55000000</v>
      </c>
      <c s="91" r="AF133">
        <v>5274.37000000</v>
      </c>
      <c s="91" r="AG133"/>
      <c s="93" r="AH133"/>
      <c s="94" r="AI133">
        <f>""&amp;C133</f>
      </c>
      <c s="95" r="AJ133"/>
      <c s="0" r="AK133"/>
    </row>
    <row r="134" ht="11.25000000" customHeight="1">
      <c s="245" r="A134"/>
      <c s="89" r="B134" t="s">
        <v>48</v>
      </c>
      <c s="90" r="C134" t="s">
        <v>301</v>
      </c>
      <c s="90" r="D134"/>
      <c s="90" r="E134"/>
      <c s="90" r="F134"/>
      <c s="91" r="G134">
        <v>0.00000000</v>
      </c>
      <c s="91" r="H134"/>
      <c s="91" r="I134">
        <v>0.00000000</v>
      </c>
      <c s="91" r="J134"/>
      <c s="91" r="K134"/>
      <c s="91" r="L134"/>
      <c s="91" r="M134"/>
      <c s="91" r="N134"/>
      <c s="91" r="O134"/>
      <c s="91" r="P134"/>
      <c s="91" r="Q134">
        <v>0.00000000</v>
      </c>
      <c s="91" r="R134"/>
      <c s="91" r="S134"/>
      <c s="91" r="T134"/>
      <c s="91" r="U134">
        <v>221.55000000</v>
      </c>
      <c s="91" r="V134"/>
      <c s="91" r="W134">
        <v>221.55000000</v>
      </c>
      <c s="91" r="X134"/>
      <c s="91" r="Y134"/>
      <c s="91" r="Z134"/>
      <c s="91" r="AA134"/>
      <c s="91" r="AB134"/>
      <c s="91" r="AC134"/>
      <c s="91" r="AD134"/>
      <c s="91" r="AE134">
        <v>221.55000000</v>
      </c>
      <c s="91" r="AF134"/>
      <c s="91" r="AG134"/>
      <c s="93" r="AH134"/>
      <c s="94" r="AI134">
        <f>""&amp;C134</f>
      </c>
      <c s="95" r="AJ134"/>
      <c s="0" r="AK134"/>
    </row>
    <row r="135" ht="11.25000000" customHeight="1">
      <c s="245" r="A135"/>
      <c s="99" r="B135" t="s">
        <v>48</v>
      </c>
      <c s="100" r="C135" t="s">
        <v>303</v>
      </c>
      <c s="246" r="D135"/>
      <c s="247" r="E135"/>
      <c s="248" r="F135"/>
      <c s="91" r="G135">
        <v>0.00000000</v>
      </c>
      <c s="104" r="H135"/>
      <c s="91" r="I135">
        <v>0.00000000</v>
      </c>
      <c s="104" r="J135"/>
      <c s="105" r="K135"/>
      <c s="105" r="L135"/>
      <c s="105" r="M135"/>
      <c s="105" r="N135"/>
      <c s="105" r="O135"/>
      <c s="105" r="P135"/>
      <c s="105" r="Q135">
        <v>0.00000000</v>
      </c>
      <c s="105" r="R135"/>
      <c s="105" r="S135"/>
      <c s="105" r="T135"/>
      <c s="91" r="U135">
        <v>221.55000000</v>
      </c>
      <c s="104" r="V135"/>
      <c s="91" r="W135">
        <v>221.55000000</v>
      </c>
      <c s="104" r="X135"/>
      <c s="105" r="Y135"/>
      <c s="105" r="Z135"/>
      <c s="105" r="AA135"/>
      <c s="105" r="AB135"/>
      <c s="105" r="AC135"/>
      <c s="105" r="AD135"/>
      <c s="105" r="AE135">
        <v>221.55000000</v>
      </c>
      <c s="105" r="AF135"/>
      <c s="105" r="AG135"/>
      <c s="112" r="AH135"/>
      <c s="113" r="AI135">
        <f>""&amp;C135</f>
      </c>
      <c s="95" r="AJ135"/>
      <c s="0" r="AK135"/>
    </row>
    <row r="136" ht="11.25000000" customHeight="1">
      <c s="245" r="A136"/>
      <c s="89" r="B136" t="s">
        <v>48</v>
      </c>
      <c s="90" r="C136" t="s">
        <v>305</v>
      </c>
      <c s="90" r="D136"/>
      <c s="90" r="E136"/>
      <c s="90" r="F136"/>
      <c s="91" r="G136">
        <v>0.00000000</v>
      </c>
      <c s="91" r="H136"/>
      <c s="91" r="I136">
        <v>0.00000000</v>
      </c>
      <c s="91" r="J136"/>
      <c s="91" r="K136"/>
      <c s="91" r="L136"/>
      <c s="91" r="M136"/>
      <c s="91" r="N136"/>
      <c s="91" r="O136"/>
      <c s="91" r="P136"/>
      <c s="91" r="Q136">
        <v>0.00000000</v>
      </c>
      <c s="91" r="R136">
        <v>0.00000000</v>
      </c>
      <c s="91" r="S136"/>
      <c s="91" r="T136"/>
      <c s="91" r="U136">
        <v>7274.37000000</v>
      </c>
      <c s="91" r="V136"/>
      <c s="91" r="W136">
        <v>7274.37000000</v>
      </c>
      <c s="91" r="X136"/>
      <c s="91" r="Y136"/>
      <c s="91" r="Z136"/>
      <c s="91" r="AA136"/>
      <c s="91" r="AB136"/>
      <c s="91" r="AC136"/>
      <c s="91" r="AD136"/>
      <c s="91" r="AE136">
        <v>2000.00000000</v>
      </c>
      <c s="91" r="AF136">
        <v>5274.37000000</v>
      </c>
      <c s="91" r="AG136"/>
      <c s="93" r="AH136"/>
      <c s="94" r="AI136">
        <f>""&amp;C136</f>
      </c>
      <c s="95" r="AJ136"/>
      <c s="0" r="AK136"/>
    </row>
    <row r="137" ht="11.25000000" customHeight="1">
      <c s="245" r="A137"/>
      <c s="99" r="B137" t="s">
        <v>48</v>
      </c>
      <c s="100" r="C137" t="s">
        <v>307</v>
      </c>
      <c s="246" r="D137"/>
      <c s="247" r="E137"/>
      <c s="248" r="F137"/>
      <c s="91" r="G137">
        <v>0.00000000</v>
      </c>
      <c s="104" r="H137"/>
      <c s="91" r="I137">
        <v>0.00000000</v>
      </c>
      <c s="104" r="J137"/>
      <c s="105" r="K137"/>
      <c s="105" r="L137"/>
      <c s="105" r="M137"/>
      <c s="105" r="N137"/>
      <c s="105" r="O137"/>
      <c s="105" r="P137"/>
      <c s="105" r="Q137">
        <v>0.00000000</v>
      </c>
      <c s="105" r="R137"/>
      <c s="105" r="S137"/>
      <c s="105" r="T137"/>
      <c s="91" r="U137">
        <v>2000.00000000</v>
      </c>
      <c s="104" r="V137"/>
      <c s="91" r="W137">
        <v>2000.00000000</v>
      </c>
      <c s="104" r="X137"/>
      <c s="105" r="Y137"/>
      <c s="105" r="Z137"/>
      <c s="105" r="AA137"/>
      <c s="105" r="AB137"/>
      <c s="105" r="AC137"/>
      <c s="105" r="AD137"/>
      <c s="105" r="AE137">
        <v>2000.00000000</v>
      </c>
      <c s="105" r="AF137"/>
      <c s="105" r="AG137"/>
      <c s="112" r="AH137"/>
      <c s="113" r="AI137">
        <f>""&amp;C137</f>
      </c>
      <c s="95" r="AJ137"/>
      <c s="0" r="AK137"/>
    </row>
    <row r="138" ht="11.25000000" customHeight="1">
      <c s="245" r="A138"/>
      <c s="99" r="B138" t="s">
        <v>48</v>
      </c>
      <c s="100" r="C138" t="s">
        <v>309</v>
      </c>
      <c s="246" r="D138"/>
      <c s="247" r="E138"/>
      <c s="248" r="F138"/>
      <c s="91" r="G138">
        <v>0.00000000</v>
      </c>
      <c s="104" r="H138"/>
      <c s="91" r="I138">
        <v>0.00000000</v>
      </c>
      <c s="104" r="J138"/>
      <c s="105" r="K138"/>
      <c s="105" r="L138"/>
      <c s="105" r="M138"/>
      <c s="105" r="N138"/>
      <c s="105" r="O138"/>
      <c s="105" r="P138"/>
      <c s="105" r="Q138"/>
      <c s="105" r="R138">
        <v>0.00000000</v>
      </c>
      <c s="105" r="S138"/>
      <c s="105" r="T138"/>
      <c s="91" r="U138">
        <v>5274.37000000</v>
      </c>
      <c s="104" r="V138"/>
      <c s="91" r="W138">
        <v>5274.37000000</v>
      </c>
      <c s="104" r="X138"/>
      <c s="105" r="Y138"/>
      <c s="105" r="Z138"/>
      <c s="105" r="AA138"/>
      <c s="105" r="AB138"/>
      <c s="105" r="AC138"/>
      <c s="105" r="AD138"/>
      <c s="105" r="AE138"/>
      <c s="105" r="AF138">
        <v>5274.37000000</v>
      </c>
      <c s="105" r="AG138"/>
      <c s="112" r="AH138"/>
      <c s="113" r="AI138">
        <f>""&amp;C138</f>
      </c>
      <c s="95" r="AJ138"/>
      <c s="0" r="AK138"/>
    </row>
    <row r="139" ht="11.25000000" customHeight="1">
      <c s="245" r="A139"/>
      <c s="89" r="B139" t="s">
        <v>48</v>
      </c>
      <c s="90" r="C139" t="s">
        <v>311</v>
      </c>
      <c s="90" r="D139"/>
      <c s="90" r="E139"/>
      <c s="90" r="F139"/>
      <c s="91" r="G139">
        <v>9000.00000000</v>
      </c>
      <c s="91" r="H139"/>
      <c s="91" r="I139">
        <v>9000.00000000</v>
      </c>
      <c s="91" r="J139"/>
      <c s="91" r="K139"/>
      <c s="91" r="L139"/>
      <c s="91" r="M139"/>
      <c s="91" r="N139"/>
      <c s="91" r="O139"/>
      <c s="91" r="P139"/>
      <c s="91" r="Q139">
        <v>9000.00000000</v>
      </c>
      <c s="91" r="R139"/>
      <c s="91" r="S139"/>
      <c s="91" r="T139"/>
      <c s="91" r="U139">
        <v>387839.19000000</v>
      </c>
      <c s="91" r="V139"/>
      <c s="91" r="W139">
        <v>387839.19000000</v>
      </c>
      <c s="91" r="X139"/>
      <c s="91" r="Y139"/>
      <c s="91" r="Z139"/>
      <c s="91" r="AA139"/>
      <c s="91" r="AB139"/>
      <c s="91" r="AC139"/>
      <c s="91" r="AD139"/>
      <c s="91" r="AE139">
        <v>387839.19000000</v>
      </c>
      <c s="91" r="AF139"/>
      <c s="91" r="AG139"/>
      <c s="93" r="AH139"/>
      <c s="94" r="AI139">
        <f>""&amp;C139</f>
      </c>
      <c s="95" r="AJ139"/>
      <c s="0" r="AK139"/>
    </row>
    <row r="140" ht="11.25000000" customHeight="1">
      <c s="245" r="A140"/>
      <c s="89" r="B140" t="s">
        <v>48</v>
      </c>
      <c s="90" r="C140" t="s">
        <v>313</v>
      </c>
      <c s="90" r="D140"/>
      <c s="90" r="E140"/>
      <c s="90" r="F140"/>
      <c s="91" r="G140">
        <v>0.00000000</v>
      </c>
      <c s="91" r="H140"/>
      <c s="91" r="I140">
        <v>0.00000000</v>
      </c>
      <c s="91" r="J140"/>
      <c s="91" r="K140"/>
      <c s="91" r="L140"/>
      <c s="91" r="M140"/>
      <c s="91" r="N140"/>
      <c s="91" r="O140"/>
      <c s="91" r="P140"/>
      <c s="91" r="Q140">
        <v>0.00000000</v>
      </c>
      <c s="91" r="R140"/>
      <c s="91" r="S140"/>
      <c s="91" r="T140"/>
      <c s="91" r="U140">
        <v>0.74000000</v>
      </c>
      <c s="91" r="V140"/>
      <c s="91" r="W140">
        <v>0.74000000</v>
      </c>
      <c s="91" r="X140"/>
      <c s="91" r="Y140"/>
      <c s="91" r="Z140"/>
      <c s="91" r="AA140"/>
      <c s="91" r="AB140"/>
      <c s="91" r="AC140"/>
      <c s="91" r="AD140"/>
      <c s="91" r="AE140">
        <v>0.74000000</v>
      </c>
      <c s="91" r="AF140"/>
      <c s="91" r="AG140"/>
      <c s="93" r="AH140"/>
      <c s="94" r="AI140">
        <f>""&amp;C140</f>
      </c>
      <c s="95" r="AJ140"/>
      <c s="0" r="AK140"/>
    </row>
    <row r="141" ht="11.25000000" customHeight="1">
      <c s="245" r="A141"/>
      <c s="99" r="B141" t="s">
        <v>48</v>
      </c>
      <c s="100" r="C141" t="s">
        <v>315</v>
      </c>
      <c s="246" r="D141"/>
      <c s="247" r="E141"/>
      <c s="248" r="F141"/>
      <c s="91" r="G141">
        <v>0.00000000</v>
      </c>
      <c s="104" r="H141"/>
      <c s="91" r="I141">
        <v>0.00000000</v>
      </c>
      <c s="104" r="J141"/>
      <c s="105" r="K141"/>
      <c s="105" r="L141"/>
      <c s="105" r="M141"/>
      <c s="105" r="N141"/>
      <c s="105" r="O141"/>
      <c s="105" r="P141"/>
      <c s="105" r="Q141">
        <v>0.00000000</v>
      </c>
      <c s="105" r="R141"/>
      <c s="105" r="S141"/>
      <c s="105" r="T141"/>
      <c s="91" r="U141">
        <v>0.74000000</v>
      </c>
      <c s="104" r="V141"/>
      <c s="91" r="W141">
        <v>0.74000000</v>
      </c>
      <c s="104" r="X141"/>
      <c s="105" r="Y141"/>
      <c s="105" r="Z141"/>
      <c s="105" r="AA141"/>
      <c s="105" r="AB141"/>
      <c s="105" r="AC141"/>
      <c s="105" r="AD141"/>
      <c s="105" r="AE141">
        <v>0.74000000</v>
      </c>
      <c s="105" r="AF141"/>
      <c s="105" r="AG141"/>
      <c s="112" r="AH141"/>
      <c s="113" r="AI141">
        <f>""&amp;C141</f>
      </c>
      <c s="95" r="AJ141"/>
      <c s="0" r="AK141"/>
    </row>
    <row r="142" ht="11.25000000" customHeight="1">
      <c s="245" r="A142"/>
      <c s="89" r="B142" t="s">
        <v>48</v>
      </c>
      <c s="90" r="C142" t="s">
        <v>317</v>
      </c>
      <c s="90" r="D142"/>
      <c s="90" r="E142"/>
      <c s="90" r="F142"/>
      <c s="91" r="G142">
        <v>0.00000000</v>
      </c>
      <c s="91" r="H142"/>
      <c s="91" r="I142">
        <v>0.00000000</v>
      </c>
      <c s="91" r="J142"/>
      <c s="91" r="K142"/>
      <c s="91" r="L142"/>
      <c s="91" r="M142"/>
      <c s="91" r="N142"/>
      <c s="91" r="O142"/>
      <c s="91" r="P142"/>
      <c s="91" r="Q142">
        <v>0.00000000</v>
      </c>
      <c s="91" r="R142"/>
      <c s="91" r="S142"/>
      <c s="91" r="T142"/>
      <c s="91" r="U142">
        <v>75515.67000000</v>
      </c>
      <c s="91" r="V142"/>
      <c s="91" r="W142">
        <v>75515.67000000</v>
      </c>
      <c s="91" r="X142"/>
      <c s="91" r="Y142"/>
      <c s="91" r="Z142"/>
      <c s="91" r="AA142"/>
      <c s="91" r="AB142"/>
      <c s="91" r="AC142"/>
      <c s="91" r="AD142"/>
      <c s="91" r="AE142">
        <v>75515.67000000</v>
      </c>
      <c s="91" r="AF142"/>
      <c s="91" r="AG142"/>
      <c s="93" r="AH142"/>
      <c s="94" r="AI142">
        <f>""&amp;C142</f>
      </c>
      <c s="95" r="AJ142"/>
      <c s="0" r="AK142"/>
    </row>
    <row r="143" ht="11.25000000" customHeight="1">
      <c s="245" r="A143"/>
      <c s="99" r="B143" t="s">
        <v>48</v>
      </c>
      <c s="100" r="C143" t="s">
        <v>319</v>
      </c>
      <c s="246" r="D143"/>
      <c s="247" r="E143"/>
      <c s="248" r="F143"/>
      <c s="91" r="G143">
        <v>0.00000000</v>
      </c>
      <c s="104" r="H143"/>
      <c s="91" r="I143">
        <v>0.00000000</v>
      </c>
      <c s="104" r="J143"/>
      <c s="105" r="K143"/>
      <c s="105" r="L143"/>
      <c s="105" r="M143"/>
      <c s="105" r="N143"/>
      <c s="105" r="O143"/>
      <c s="105" r="P143"/>
      <c s="105" r="Q143">
        <v>0.00000000</v>
      </c>
      <c s="105" r="R143"/>
      <c s="105" r="S143"/>
      <c s="105" r="T143"/>
      <c s="91" r="U143">
        <v>75515.67000000</v>
      </c>
      <c s="104" r="V143"/>
      <c s="91" r="W143">
        <v>75515.67000000</v>
      </c>
      <c s="104" r="X143"/>
      <c s="105" r="Y143"/>
      <c s="105" r="Z143"/>
      <c s="105" r="AA143"/>
      <c s="105" r="AB143"/>
      <c s="105" r="AC143"/>
      <c s="105" r="AD143"/>
      <c s="105" r="AE143">
        <v>75515.67000000</v>
      </c>
      <c s="105" r="AF143"/>
      <c s="105" r="AG143"/>
      <c s="112" r="AH143"/>
      <c s="113" r="AI143">
        <f>""&amp;C143</f>
      </c>
      <c s="95" r="AJ143"/>
      <c s="0" r="AK143"/>
    </row>
    <row r="144" ht="11.25000000" customHeight="1">
      <c s="245" r="A144"/>
      <c s="89" r="B144" t="s">
        <v>48</v>
      </c>
      <c s="90" r="C144" t="s">
        <v>321</v>
      </c>
      <c s="90" r="D144"/>
      <c s="90" r="E144"/>
      <c s="90" r="F144"/>
      <c s="91" r="G144">
        <v>9000.00000000</v>
      </c>
      <c s="91" r="H144"/>
      <c s="91" r="I144">
        <v>9000.00000000</v>
      </c>
      <c s="91" r="J144"/>
      <c s="91" r="K144"/>
      <c s="91" r="L144"/>
      <c s="91" r="M144"/>
      <c s="91" r="N144"/>
      <c s="91" r="O144"/>
      <c s="91" r="P144"/>
      <c s="91" r="Q144">
        <v>9000.00000000</v>
      </c>
      <c s="91" r="R144"/>
      <c s="91" r="S144"/>
      <c s="91" r="T144"/>
      <c s="91" r="U144">
        <v>312322.78000000</v>
      </c>
      <c s="91" r="V144"/>
      <c s="91" r="W144">
        <v>312322.78000000</v>
      </c>
      <c s="91" r="X144"/>
      <c s="91" r="Y144"/>
      <c s="91" r="Z144"/>
      <c s="91" r="AA144"/>
      <c s="91" r="AB144"/>
      <c s="91" r="AC144"/>
      <c s="91" r="AD144"/>
      <c s="91" r="AE144">
        <v>312322.78000000</v>
      </c>
      <c s="91" r="AF144"/>
      <c s="91" r="AG144"/>
      <c s="93" r="AH144"/>
      <c s="94" r="AI144">
        <f>""&amp;C144</f>
      </c>
      <c s="95" r="AJ144"/>
      <c s="0" r="AK144"/>
    </row>
    <row r="145" ht="11.25000000" customHeight="1">
      <c s="245" r="A145"/>
      <c s="99" r="B145" t="s">
        <v>48</v>
      </c>
      <c s="100" r="C145" t="s">
        <v>323</v>
      </c>
      <c s="246" r="D145"/>
      <c s="247" r="E145"/>
      <c s="248" r="F145"/>
      <c s="91" r="G145">
        <v>9000.00000000</v>
      </c>
      <c s="104" r="H145"/>
      <c s="91" r="I145">
        <v>9000.00000000</v>
      </c>
      <c s="104" r="J145"/>
      <c s="105" r="K145"/>
      <c s="105" r="L145"/>
      <c s="105" r="M145"/>
      <c s="105" r="N145"/>
      <c s="105" r="O145"/>
      <c s="105" r="P145"/>
      <c s="105" r="Q145">
        <v>9000.00000000</v>
      </c>
      <c s="105" r="R145"/>
      <c s="105" r="S145"/>
      <c s="105" r="T145"/>
      <c s="91" r="U145">
        <v>311578.98000000</v>
      </c>
      <c s="104" r="V145"/>
      <c s="91" r="W145">
        <v>311578.98000000</v>
      </c>
      <c s="104" r="X145"/>
      <c s="105" r="Y145"/>
      <c s="105" r="Z145"/>
      <c s="105" r="AA145"/>
      <c s="105" r="AB145"/>
      <c s="105" r="AC145"/>
      <c s="105" r="AD145"/>
      <c s="105" r="AE145">
        <v>311578.98000000</v>
      </c>
      <c s="105" r="AF145"/>
      <c s="105" r="AG145"/>
      <c s="112" r="AH145"/>
      <c s="113" r="AI145">
        <f>""&amp;C145</f>
      </c>
      <c s="95" r="AJ145"/>
      <c s="0" r="AK145"/>
    </row>
    <row r="146" ht="11.25000000" customHeight="1">
      <c s="245" r="A146"/>
      <c s="99" r="B146" t="s">
        <v>48</v>
      </c>
      <c s="100" r="C146" t="s">
        <v>325</v>
      </c>
      <c s="246" r="D146"/>
      <c s="247" r="E146"/>
      <c s="248" r="F146"/>
      <c s="91" r="G146">
        <v>0.00000000</v>
      </c>
      <c s="104" r="H146"/>
      <c s="91" r="I146">
        <v>0.00000000</v>
      </c>
      <c s="104" r="J146"/>
      <c s="105" r="K146"/>
      <c s="105" r="L146"/>
      <c s="105" r="M146"/>
      <c s="105" r="N146"/>
      <c s="105" r="O146"/>
      <c s="105" r="P146"/>
      <c s="105" r="Q146">
        <v>0.00000000</v>
      </c>
      <c s="105" r="R146"/>
      <c s="105" r="S146"/>
      <c s="105" r="T146"/>
      <c s="91" r="U146">
        <v>743.80000000</v>
      </c>
      <c s="104" r="V146"/>
      <c s="91" r="W146">
        <v>743.80000000</v>
      </c>
      <c s="104" r="X146"/>
      <c s="105" r="Y146"/>
      <c s="105" r="Z146"/>
      <c s="105" r="AA146"/>
      <c s="105" r="AB146"/>
      <c s="105" r="AC146"/>
      <c s="105" r="AD146"/>
      <c s="105" r="AE146">
        <v>743.80000000</v>
      </c>
      <c s="105" r="AF146"/>
      <c s="105" r="AG146"/>
      <c s="112" r="AH146"/>
      <c s="113" r="AI146">
        <f>""&amp;C146</f>
      </c>
      <c s="95" r="AJ146"/>
      <c s="0" r="AK146"/>
    </row>
    <row r="147" ht="11.25000000" customHeight="1">
      <c s="245" r="A147"/>
      <c s="89" r="B147" t="s">
        <v>48</v>
      </c>
      <c s="90" r="C147" t="s">
        <v>327</v>
      </c>
      <c s="90" r="D147"/>
      <c s="90" r="E147"/>
      <c s="90" r="F147"/>
      <c s="91" r="G147">
        <v>402000.00000000</v>
      </c>
      <c s="91" r="H147"/>
      <c s="91" r="I147">
        <v>402000.00000000</v>
      </c>
      <c s="91" r="J147"/>
      <c s="91" r="K147"/>
      <c s="91" r="L147"/>
      <c s="91" r="M147"/>
      <c s="91" r="N147"/>
      <c s="91" r="O147"/>
      <c s="91" r="P147"/>
      <c s="91" r="Q147">
        <v>402000.00000000</v>
      </c>
      <c s="91" r="R147"/>
      <c s="91" r="S147"/>
      <c s="91" r="T147"/>
      <c s="91" r="U147">
        <v>9237880.31000000</v>
      </c>
      <c s="91" r="V147"/>
      <c s="91" r="W147">
        <v>9237880.31000000</v>
      </c>
      <c s="91" r="X147"/>
      <c s="91" r="Y147"/>
      <c s="91" r="Z147"/>
      <c s="91" r="AA147"/>
      <c s="91" r="AB147"/>
      <c s="91" r="AC147"/>
      <c s="91" r="AD147"/>
      <c s="91" r="AE147">
        <v>9237880.31000000</v>
      </c>
      <c s="91" r="AF147"/>
      <c s="91" r="AG147"/>
      <c s="93" r="AH147"/>
      <c s="94" r="AI147">
        <f>""&amp;C147</f>
      </c>
      <c s="95" r="AJ147"/>
      <c s="0" r="AK147"/>
    </row>
    <row r="148" ht="11.25000000" customHeight="1">
      <c s="245" r="A148"/>
      <c s="99" r="B148" t="s">
        <v>48</v>
      </c>
      <c s="100" r="C148" t="s">
        <v>329</v>
      </c>
      <c s="246" r="D148"/>
      <c s="247" r="E148"/>
      <c s="248" r="F148"/>
      <c s="91" r="G148">
        <v>402000.00000000</v>
      </c>
      <c s="104" r="H148"/>
      <c s="91" r="I148">
        <v>402000.00000000</v>
      </c>
      <c s="104" r="J148"/>
      <c s="105" r="K148"/>
      <c s="105" r="L148"/>
      <c s="105" r="M148"/>
      <c s="105" r="N148"/>
      <c s="105" r="O148"/>
      <c s="105" r="P148"/>
      <c s="105" r="Q148">
        <v>402000.00000000</v>
      </c>
      <c s="105" r="R148"/>
      <c s="105" r="S148"/>
      <c s="105" r="T148"/>
      <c s="91" r="U148">
        <v>9237880.31000000</v>
      </c>
      <c s="104" r="V148"/>
      <c s="91" r="W148">
        <v>9237880.31000000</v>
      </c>
      <c s="104" r="X148"/>
      <c s="105" r="Y148"/>
      <c s="105" r="Z148"/>
      <c s="105" r="AA148"/>
      <c s="105" r="AB148"/>
      <c s="105" r="AC148"/>
      <c s="105" r="AD148"/>
      <c s="105" r="AE148">
        <v>9237880.31000000</v>
      </c>
      <c s="105" r="AF148"/>
      <c s="105" r="AG148"/>
      <c s="112" r="AH148"/>
      <c s="113" r="AI148">
        <f>""&amp;C148</f>
      </c>
      <c s="95" r="AJ148"/>
      <c s="0" r="AK148"/>
    </row>
    <row r="149" ht="11.25000000" customHeight="1">
      <c s="245" r="A149"/>
      <c s="89" r="B149" t="s">
        <v>48</v>
      </c>
      <c s="90" r="C149" t="s">
        <v>331</v>
      </c>
      <c s="90" r="D149"/>
      <c s="90" r="E149"/>
      <c s="90" r="F149"/>
      <c s="91" r="G149">
        <v>1043584.83000000</v>
      </c>
      <c s="91" r="H149"/>
      <c s="91" r="I149">
        <v>1043584.83000000</v>
      </c>
      <c s="91" r="J149"/>
      <c s="91" r="K149"/>
      <c s="91" r="L149"/>
      <c s="91" r="M149"/>
      <c s="91" r="N149"/>
      <c s="91" r="O149"/>
      <c s="91" r="P149"/>
      <c s="91" r="Q149"/>
      <c s="91" r="R149">
        <v>1043584.83000000</v>
      </c>
      <c s="91" r="S149"/>
      <c s="91" r="T149"/>
      <c s="91" r="U149">
        <v>1714262.70000000</v>
      </c>
      <c s="91" r="V149"/>
      <c s="91" r="W149">
        <v>1714262.70000000</v>
      </c>
      <c s="91" r="X149"/>
      <c s="91" r="Y149"/>
      <c s="91" r="Z149"/>
      <c s="91" r="AA149"/>
      <c s="91" r="AB149"/>
      <c s="91" r="AC149"/>
      <c s="91" r="AD149"/>
      <c s="91" r="AE149"/>
      <c s="91" r="AF149">
        <v>1714262.70000000</v>
      </c>
      <c s="91" r="AG149"/>
      <c s="93" r="AH149"/>
      <c s="94" r="AI149">
        <f>""&amp;C149</f>
      </c>
      <c s="95" r="AJ149"/>
      <c s="0" r="AK149"/>
    </row>
    <row r="150" ht="11.25000000" customHeight="1">
      <c s="245" r="A150"/>
      <c s="89" r="B150" t="s">
        <v>48</v>
      </c>
      <c s="90" r="C150" t="s">
        <v>333</v>
      </c>
      <c s="90" r="D150"/>
      <c s="90" r="E150"/>
      <c s="90" r="F150"/>
      <c s="91" r="G150">
        <v>1043584.83000000</v>
      </c>
      <c s="91" r="H150"/>
      <c s="91" r="I150">
        <v>1043584.83000000</v>
      </c>
      <c s="91" r="J150"/>
      <c s="91" r="K150"/>
      <c s="91" r="L150"/>
      <c s="91" r="M150"/>
      <c s="91" r="N150"/>
      <c s="91" r="O150"/>
      <c s="91" r="P150"/>
      <c s="91" r="Q150"/>
      <c s="91" r="R150">
        <v>1043584.83000000</v>
      </c>
      <c s="91" r="S150"/>
      <c s="91" r="T150"/>
      <c s="91" r="U150">
        <v>1714262.70000000</v>
      </c>
      <c s="91" r="V150"/>
      <c s="91" r="W150">
        <v>1714262.70000000</v>
      </c>
      <c s="91" r="X150"/>
      <c s="91" r="Y150"/>
      <c s="91" r="Z150"/>
      <c s="91" r="AA150"/>
      <c s="91" r="AB150"/>
      <c s="91" r="AC150"/>
      <c s="91" r="AD150"/>
      <c s="91" r="AE150"/>
      <c s="91" r="AF150">
        <v>1714262.70000000</v>
      </c>
      <c s="91" r="AG150"/>
      <c s="93" r="AH150"/>
      <c s="94" r="AI150">
        <f>""&amp;C150</f>
      </c>
      <c s="95" r="AJ150"/>
      <c s="0" r="AK150"/>
    </row>
    <row r="151" ht="11.25000000" customHeight="1">
      <c s="245" r="A151"/>
      <c s="99" r="B151" t="s">
        <v>48</v>
      </c>
      <c s="100" r="C151" t="s">
        <v>335</v>
      </c>
      <c s="246" r="D151"/>
      <c s="247" r="E151"/>
      <c s="248" r="F151"/>
      <c s="91" r="G151">
        <v>1043584.83000000</v>
      </c>
      <c s="104" r="H151"/>
      <c s="91" r="I151">
        <v>1043584.83000000</v>
      </c>
      <c s="104" r="J151"/>
      <c s="105" r="K151"/>
      <c s="105" r="L151"/>
      <c s="105" r="M151"/>
      <c s="105" r="N151"/>
      <c s="105" r="O151"/>
      <c s="105" r="P151"/>
      <c s="105" r="Q151"/>
      <c s="105" r="R151">
        <v>1043584.83000000</v>
      </c>
      <c s="105" r="S151"/>
      <c s="105" r="T151"/>
      <c s="91" r="U151">
        <v>1714262.70000000</v>
      </c>
      <c s="104" r="V151"/>
      <c s="91" r="W151">
        <v>1714262.70000000</v>
      </c>
      <c s="104" r="X151"/>
      <c s="105" r="Y151"/>
      <c s="105" r="Z151"/>
      <c s="105" r="AA151"/>
      <c s="105" r="AB151"/>
      <c s="105" r="AC151"/>
      <c s="105" r="AD151"/>
      <c s="105" r="AE151"/>
      <c s="105" r="AF151">
        <v>1714262.70000000</v>
      </c>
      <c s="105" r="AG151"/>
      <c s="112" r="AH151"/>
      <c s="113" r="AI151">
        <f>""&amp;C151</f>
      </c>
      <c s="95" r="AJ151"/>
      <c s="0" r="AK151"/>
    </row>
    <row r="152" ht="11.25000000" customHeight="1">
      <c s="245" r="A152"/>
      <c s="89" r="B152" t="s">
        <v>48</v>
      </c>
      <c s="90" r="C152" t="s">
        <v>337</v>
      </c>
      <c s="90" r="D152"/>
      <c s="90" r="E152"/>
      <c s="90" r="F152"/>
      <c s="91" r="G152">
        <v>669394935.04000000</v>
      </c>
      <c s="91" r="H152"/>
      <c s="91" r="I152">
        <v>669394935.04000000</v>
      </c>
      <c s="91" r="J152">
        <v>35662210.93000000</v>
      </c>
      <c s="91" r="K152"/>
      <c s="91" r="L152"/>
      <c s="91" r="M152"/>
      <c s="91" r="N152"/>
      <c s="91" r="O152"/>
      <c s="91" r="P152"/>
      <c s="91" r="Q152">
        <v>531233801.04000000</v>
      </c>
      <c s="91" r="R152">
        <v>110057901.00000000</v>
      </c>
      <c s="91" r="S152">
        <v>63765443.93000000</v>
      </c>
      <c s="91" r="T152"/>
      <c s="91" r="U152">
        <v>469952186.62000000</v>
      </c>
      <c s="91" r="V152"/>
      <c s="91" r="W152">
        <v>469952186.62000000</v>
      </c>
      <c s="91" r="X152">
        <v>28864744.81000000</v>
      </c>
      <c s="91" r="Y152"/>
      <c s="91" r="Z152"/>
      <c s="91" r="AA152"/>
      <c s="91" r="AB152"/>
      <c s="91" r="AC152"/>
      <c s="91" r="AD152"/>
      <c s="91" r="AE152">
        <v>374354836.22000000</v>
      </c>
      <c s="91" r="AF152">
        <v>82463638.12000000</v>
      </c>
      <c s="91" r="AG152">
        <v>41998457.09000000</v>
      </c>
      <c s="93" r="AH152"/>
      <c s="94" r="AI152">
        <f>""&amp;C152</f>
      </c>
      <c s="95" r="AJ152"/>
      <c s="0" r="AK152"/>
    </row>
    <row r="153" ht="11.25000000" customHeight="1">
      <c s="245" r="A153"/>
      <c s="89" r="B153" t="s">
        <v>48</v>
      </c>
      <c s="90" r="C153" t="s">
        <v>339</v>
      </c>
      <c s="90" r="D153"/>
      <c s="90" r="E153"/>
      <c s="90" r="F153"/>
      <c s="91" r="G153">
        <v>668515482.04000000</v>
      </c>
      <c s="91" r="H153"/>
      <c s="91" r="I153">
        <v>668515482.04000000</v>
      </c>
      <c s="91" r="J153">
        <v>35662210.93000000</v>
      </c>
      <c s="91" r="K153"/>
      <c s="91" r="L153"/>
      <c s="91" r="M153"/>
      <c s="91" r="N153"/>
      <c s="91" r="O153"/>
      <c s="91" r="P153"/>
      <c s="91" r="Q153">
        <v>530614461.04000000</v>
      </c>
      <c s="91" r="R153">
        <v>110350488.00000000</v>
      </c>
      <c s="91" r="S153">
        <v>63212743.93000000</v>
      </c>
      <c s="91" r="T153"/>
      <c s="91" r="U153">
        <v>468252356.01000000</v>
      </c>
      <c s="91" r="V153"/>
      <c s="91" r="W153">
        <v>468252356.01000000</v>
      </c>
      <c s="91" r="X153">
        <v>28864744.81000000</v>
      </c>
      <c s="91" r="Y153"/>
      <c s="91" r="Z153"/>
      <c s="91" r="AA153"/>
      <c s="91" r="AB153"/>
      <c s="91" r="AC153"/>
      <c s="91" r="AD153"/>
      <c s="91" r="AE153">
        <v>373167590.15000000</v>
      </c>
      <c s="91" r="AF153">
        <v>82378225.12000000</v>
      </c>
      <c s="91" r="AG153">
        <v>41571285.55000000</v>
      </c>
      <c s="93" r="AH153"/>
      <c s="94" r="AI153">
        <f>""&amp;C153</f>
      </c>
      <c s="95" r="AJ153"/>
      <c s="0" r="AK153"/>
    </row>
    <row r="154" ht="11.25000000" customHeight="1">
      <c s="245" r="A154"/>
      <c s="89" r="B154" t="s">
        <v>48</v>
      </c>
      <c s="90" r="C154" t="s">
        <v>341</v>
      </c>
      <c s="90" r="D154"/>
      <c s="90" r="E154"/>
      <c s="90" r="F154"/>
      <c s="91" r="G154">
        <v>4247100.00000000</v>
      </c>
      <c s="91" r="H154"/>
      <c s="91" r="I154">
        <v>4247100.00000000</v>
      </c>
      <c s="91" r="J154">
        <v>25059900.00000000</v>
      </c>
      <c s="91" r="K154"/>
      <c s="91" r="L154"/>
      <c s="91" r="M154"/>
      <c s="91" r="N154"/>
      <c s="91" r="O154"/>
      <c s="91" r="P154"/>
      <c s="91" r="Q154">
        <v>4247100.00000000</v>
      </c>
      <c s="91" r="R154"/>
      <c s="91" r="S154">
        <v>25059900.00000000</v>
      </c>
      <c s="91" r="T154"/>
      <c s="91" r="U154">
        <v>3372800.00000000</v>
      </c>
      <c s="91" r="V154"/>
      <c s="91" r="W154">
        <v>3372800.00000000</v>
      </c>
      <c s="91" r="X154">
        <v>21718600.00000000</v>
      </c>
      <c s="91" r="Y154"/>
      <c s="91" r="Z154"/>
      <c s="91" r="AA154"/>
      <c s="91" r="AB154"/>
      <c s="91" r="AC154"/>
      <c s="91" r="AD154"/>
      <c s="91" r="AE154">
        <v>3372800.00000000</v>
      </c>
      <c s="91" r="AF154"/>
      <c s="91" r="AG154">
        <v>21718600.00000000</v>
      </c>
      <c s="93" r="AH154"/>
      <c s="94" r="AI154">
        <f>""&amp;C154</f>
      </c>
      <c s="95" r="AJ154"/>
      <c s="0" r="AK154"/>
    </row>
    <row r="155" ht="11.25000000" customHeight="1">
      <c s="245" r="A155"/>
      <c s="89" r="B155" t="s">
        <v>48</v>
      </c>
      <c s="90" r="C155" t="s">
        <v>343</v>
      </c>
      <c s="90" r="D155"/>
      <c s="90" r="E155"/>
      <c s="90" r="F155"/>
      <c s="91" r="G155">
        <v>3497100.00000000</v>
      </c>
      <c s="91" r="H155"/>
      <c s="91" r="I155">
        <v>3497100.00000000</v>
      </c>
      <c s="91" r="J155"/>
      <c s="91" r="K155"/>
      <c s="91" r="L155"/>
      <c s="91" r="M155"/>
      <c s="91" r="N155"/>
      <c s="91" r="O155"/>
      <c s="91" r="P155"/>
      <c s="91" r="Q155">
        <v>3497100.00000000</v>
      </c>
      <c s="91" r="R155"/>
      <c s="91" r="S155"/>
      <c s="91" r="T155"/>
      <c s="91" r="U155">
        <v>2622800.00000000</v>
      </c>
      <c s="91" r="V155"/>
      <c s="91" r="W155">
        <v>2622800.00000000</v>
      </c>
      <c s="91" r="X155"/>
      <c s="91" r="Y155"/>
      <c s="91" r="Z155"/>
      <c s="91" r="AA155"/>
      <c s="91" r="AB155"/>
      <c s="91" r="AC155"/>
      <c s="91" r="AD155"/>
      <c s="91" r="AE155">
        <v>2622800.00000000</v>
      </c>
      <c s="91" r="AF155"/>
      <c s="91" r="AG155"/>
      <c s="93" r="AH155"/>
      <c s="94" r="AI155">
        <f>""&amp;C155</f>
      </c>
      <c s="95" r="AJ155"/>
      <c s="0" r="AK155"/>
    </row>
    <row r="156" ht="11.25000000" customHeight="1">
      <c s="245" r="A156"/>
      <c s="99" r="B156" t="s">
        <v>48</v>
      </c>
      <c s="100" r="C156" t="s">
        <v>345</v>
      </c>
      <c s="246" r="D156"/>
      <c s="247" r="E156"/>
      <c s="248" r="F156"/>
      <c s="91" r="G156">
        <v>3497100.00000000</v>
      </c>
      <c s="104" r="H156"/>
      <c s="91" r="I156">
        <v>3497100.00000000</v>
      </c>
      <c s="104" r="J156"/>
      <c s="105" r="K156"/>
      <c s="105" r="L156"/>
      <c s="105" r="M156"/>
      <c s="105" r="N156"/>
      <c s="105" r="O156"/>
      <c s="105" r="P156"/>
      <c s="105" r="Q156">
        <v>3497100.00000000</v>
      </c>
      <c s="105" r="R156"/>
      <c s="105" r="S156"/>
      <c s="105" r="T156"/>
      <c s="91" r="U156">
        <v>2622800.00000000</v>
      </c>
      <c s="104" r="V156"/>
      <c s="91" r="W156">
        <v>2622800.00000000</v>
      </c>
      <c s="104" r="X156"/>
      <c s="105" r="Y156"/>
      <c s="105" r="Z156"/>
      <c s="105" r="AA156"/>
      <c s="105" r="AB156"/>
      <c s="105" r="AC156"/>
      <c s="105" r="AD156"/>
      <c s="105" r="AE156">
        <v>2622800.00000000</v>
      </c>
      <c s="105" r="AF156"/>
      <c s="105" r="AG156"/>
      <c s="112" r="AH156"/>
      <c s="113" r="AI156">
        <f>""&amp;C156</f>
      </c>
      <c s="95" r="AJ156"/>
      <c s="0" r="AK156"/>
    </row>
    <row r="157" ht="11.25000000" customHeight="1">
      <c s="245" r="A157"/>
      <c s="89" r="B157" t="s">
        <v>48</v>
      </c>
      <c s="90" r="C157" t="s">
        <v>347</v>
      </c>
      <c s="90" r="D157"/>
      <c s="90" r="E157"/>
      <c s="90" r="F157"/>
      <c s="91" r="G157">
        <v>750000.00000000</v>
      </c>
      <c s="91" r="H157"/>
      <c s="91" r="I157">
        <v>750000.00000000</v>
      </c>
      <c s="91" r="J157"/>
      <c s="91" r="K157"/>
      <c s="91" r="L157"/>
      <c s="91" r="M157"/>
      <c s="91" r="N157"/>
      <c s="91" r="O157"/>
      <c s="91" r="P157"/>
      <c s="91" r="Q157">
        <v>750000.00000000</v>
      </c>
      <c s="91" r="R157"/>
      <c s="91" r="S157"/>
      <c s="91" r="T157"/>
      <c s="91" r="U157">
        <v>750000.00000000</v>
      </c>
      <c s="91" r="V157"/>
      <c s="91" r="W157">
        <v>750000.00000000</v>
      </c>
      <c s="91" r="X157"/>
      <c s="91" r="Y157"/>
      <c s="91" r="Z157"/>
      <c s="91" r="AA157"/>
      <c s="91" r="AB157"/>
      <c s="91" r="AC157"/>
      <c s="91" r="AD157"/>
      <c s="91" r="AE157">
        <v>750000.00000000</v>
      </c>
      <c s="91" r="AF157"/>
      <c s="91" r="AG157"/>
      <c s="93" r="AH157"/>
      <c s="94" r="AI157">
        <f>""&amp;C157</f>
      </c>
      <c s="95" r="AJ157"/>
      <c s="0" r="AK157"/>
    </row>
    <row r="158" ht="11.25000000" customHeight="1">
      <c s="245" r="A158"/>
      <c s="99" r="B158" t="s">
        <v>48</v>
      </c>
      <c s="100" r="C158" t="s">
        <v>349</v>
      </c>
      <c s="246" r="D158"/>
      <c s="247" r="E158"/>
      <c s="248" r="F158"/>
      <c s="91" r="G158">
        <v>750000.00000000</v>
      </c>
      <c s="104" r="H158"/>
      <c s="91" r="I158">
        <v>750000.00000000</v>
      </c>
      <c s="104" r="J158"/>
      <c s="105" r="K158"/>
      <c s="105" r="L158"/>
      <c s="105" r="M158"/>
      <c s="105" r="N158"/>
      <c s="105" r="O158"/>
      <c s="105" r="P158"/>
      <c s="105" r="Q158">
        <v>750000.00000000</v>
      </c>
      <c s="105" r="R158"/>
      <c s="105" r="S158"/>
      <c s="105" r="T158"/>
      <c s="91" r="U158">
        <v>750000.00000000</v>
      </c>
      <c s="104" r="V158"/>
      <c s="91" r="W158">
        <v>750000.00000000</v>
      </c>
      <c s="104" r="X158"/>
      <c s="105" r="Y158"/>
      <c s="105" r="Z158"/>
      <c s="105" r="AA158"/>
      <c s="105" r="AB158"/>
      <c s="105" r="AC158"/>
      <c s="105" r="AD158"/>
      <c s="105" r="AE158">
        <v>750000.00000000</v>
      </c>
      <c s="105" r="AF158"/>
      <c s="105" r="AG158"/>
      <c s="112" r="AH158"/>
      <c s="113" r="AI158">
        <f>""&amp;C158</f>
      </c>
      <c s="95" r="AJ158"/>
      <c s="0" r="AK158"/>
    </row>
    <row r="159" ht="11.25000000" customHeight="1">
      <c s="245" r="A159"/>
      <c s="89" r="B159" t="s">
        <v>48</v>
      </c>
      <c s="90" r="C159" t="s">
        <v>351</v>
      </c>
      <c s="90" r="D159"/>
      <c s="90" r="E159"/>
      <c s="90" r="F159"/>
      <c s="91" r="G159">
        <v>0.00000000</v>
      </c>
      <c s="91" r="H159"/>
      <c s="91" r="I159">
        <v>0.00000000</v>
      </c>
      <c s="91" r="J159">
        <v>25059900.00000000</v>
      </c>
      <c s="91" r="K159"/>
      <c s="91" r="L159"/>
      <c s="91" r="M159"/>
      <c s="91" r="N159"/>
      <c s="91" r="O159"/>
      <c s="91" r="P159"/>
      <c s="91" r="Q159"/>
      <c s="91" r="R159"/>
      <c s="91" r="S159">
        <v>25059900.00000000</v>
      </c>
      <c s="91" r="T159"/>
      <c s="91" r="U159">
        <v>0.00000000</v>
      </c>
      <c s="91" r="V159"/>
      <c s="91" r="W159">
        <v>0.00000000</v>
      </c>
      <c s="91" r="X159">
        <v>21718600.00000000</v>
      </c>
      <c s="91" r="Y159"/>
      <c s="91" r="Z159"/>
      <c s="91" r="AA159"/>
      <c s="91" r="AB159"/>
      <c s="91" r="AC159"/>
      <c s="91" r="AD159"/>
      <c s="91" r="AE159"/>
      <c s="91" r="AF159"/>
      <c s="91" r="AG159">
        <v>21718600.00000000</v>
      </c>
      <c s="93" r="AH159"/>
      <c s="94" r="AI159">
        <f>""&amp;C159</f>
      </c>
      <c s="95" r="AJ159"/>
      <c s="0" r="AK159"/>
    </row>
    <row r="160" ht="11.25000000" customHeight="1">
      <c s="245" r="A160"/>
      <c s="99" r="B160" t="s">
        <v>48</v>
      </c>
      <c s="100" r="C160" t="s">
        <v>353</v>
      </c>
      <c s="246" r="D160"/>
      <c s="247" r="E160"/>
      <c s="248" r="F160"/>
      <c s="91" r="G160">
        <v>0.00000000</v>
      </c>
      <c s="104" r="H160"/>
      <c s="91" r="I160">
        <v>0.00000000</v>
      </c>
      <c s="104" r="J160">
        <v>25059900.00000000</v>
      </c>
      <c s="105" r="K160"/>
      <c s="105" r="L160"/>
      <c s="105" r="M160"/>
      <c s="105" r="N160"/>
      <c s="105" r="O160"/>
      <c s="105" r="P160"/>
      <c s="105" r="Q160"/>
      <c s="105" r="R160"/>
      <c s="105" r="S160">
        <v>25059900.00000000</v>
      </c>
      <c s="105" r="T160"/>
      <c s="91" r="U160">
        <v>0.00000000</v>
      </c>
      <c s="104" r="V160"/>
      <c s="91" r="W160">
        <v>0.00000000</v>
      </c>
      <c s="104" r="X160">
        <v>21718600.00000000</v>
      </c>
      <c s="105" r="Y160"/>
      <c s="105" r="Z160"/>
      <c s="105" r="AA160"/>
      <c s="105" r="AB160"/>
      <c s="105" r="AC160"/>
      <c s="105" r="AD160"/>
      <c s="105" r="AE160"/>
      <c s="105" r="AF160"/>
      <c s="105" r="AG160">
        <v>21718600.00000000</v>
      </c>
      <c s="112" r="AH160"/>
      <c s="113" r="AI160">
        <f>""&amp;C160</f>
      </c>
      <c s="95" r="AJ160"/>
      <c s="0" r="AK160"/>
    </row>
    <row r="161" ht="11.25000000" customHeight="1">
      <c s="245" r="A161"/>
      <c s="89" r="B161" t="s">
        <v>48</v>
      </c>
      <c s="90" r="C161" t="s">
        <v>355</v>
      </c>
      <c s="90" r="D161"/>
      <c s="90" r="E161"/>
      <c s="90" r="F161"/>
      <c s="91" r="G161">
        <v>321012796.76000000</v>
      </c>
      <c s="91" r="H161"/>
      <c s="91" r="I161">
        <v>321012796.76000000</v>
      </c>
      <c s="91" r="J161"/>
      <c s="91" r="K161"/>
      <c s="91" r="L161"/>
      <c s="91" r="M161"/>
      <c s="91" r="N161"/>
      <c s="91" r="O161"/>
      <c s="91" r="P161"/>
      <c s="91" r="Q161">
        <v>182603695.76000000</v>
      </c>
      <c s="91" r="R161">
        <v>106390200.00000000</v>
      </c>
      <c s="91" r="S161">
        <v>32018901.00000000</v>
      </c>
      <c s="91" r="T161"/>
      <c s="91" r="U161">
        <v>202732180.77000000</v>
      </c>
      <c s="91" r="V161"/>
      <c s="91" r="W161">
        <v>202732180.77000000</v>
      </c>
      <c s="91" r="X161"/>
      <c s="91" r="Y161"/>
      <c s="91" r="Z161"/>
      <c s="91" r="AA161"/>
      <c s="91" r="AB161"/>
      <c s="91" r="AC161"/>
      <c s="91" r="AD161"/>
      <c s="91" r="AE161">
        <v>107269384.91000000</v>
      </c>
      <c s="91" r="AF161">
        <v>80731955.12000000</v>
      </c>
      <c s="91" r="AG161">
        <v>14730840.74000000</v>
      </c>
      <c s="93" r="AH161"/>
      <c s="94" r="AI161">
        <f>""&amp;C161</f>
      </c>
      <c s="95" r="AJ161"/>
      <c s="0" r="AK161"/>
    </row>
    <row r="162" ht="11.25000000" customHeight="1">
      <c s="245" r="A162"/>
      <c s="89" r="B162" t="s">
        <v>48</v>
      </c>
      <c s="90" r="C162" t="s">
        <v>357</v>
      </c>
      <c s="90" r="D162"/>
      <c s="90" r="E162"/>
      <c s="90" r="F162"/>
      <c s="91" r="G162">
        <v>20000000.00000000</v>
      </c>
      <c s="91" r="H162"/>
      <c s="91" r="I162">
        <v>20000000.00000000</v>
      </c>
      <c s="91" r="J162"/>
      <c s="91" r="K162"/>
      <c s="91" r="L162"/>
      <c s="91" r="M162"/>
      <c s="91" r="N162"/>
      <c s="91" r="O162"/>
      <c s="91" r="P162"/>
      <c s="91" r="Q162"/>
      <c s="91" r="R162">
        <v>20000000.00000000</v>
      </c>
      <c s="91" r="S162"/>
      <c s="91" r="T162"/>
      <c s="91" r="U162">
        <v>0.00000000</v>
      </c>
      <c s="91" r="V162"/>
      <c s="91" r="W162">
        <v>0.00000000</v>
      </c>
      <c s="91" r="X162"/>
      <c s="91" r="Y162"/>
      <c s="91" r="Z162"/>
      <c s="91" r="AA162"/>
      <c s="91" r="AB162"/>
      <c s="91" r="AC162"/>
      <c s="91" r="AD162"/>
      <c s="91" r="AE162"/>
      <c s="91" r="AF162">
        <v>0.00000000</v>
      </c>
      <c s="91" r="AG162"/>
      <c s="93" r="AH162"/>
      <c s="94" r="AI162">
        <f>""&amp;C162</f>
      </c>
      <c s="95" r="AJ162"/>
      <c s="0" r="AK162"/>
    </row>
    <row r="163" ht="11.25000000" customHeight="1">
      <c s="245" r="A163"/>
      <c s="99" r="B163" t="s">
        <v>48</v>
      </c>
      <c s="100" r="C163" t="s">
        <v>359</v>
      </c>
      <c s="246" r="D163"/>
      <c s="247" r="E163"/>
      <c s="248" r="F163"/>
      <c s="91" r="G163">
        <v>20000000.00000000</v>
      </c>
      <c s="104" r="H163"/>
      <c s="91" r="I163">
        <v>20000000.00000000</v>
      </c>
      <c s="104" r="J163"/>
      <c s="105" r="K163"/>
      <c s="105" r="L163"/>
      <c s="105" r="M163"/>
      <c s="105" r="N163"/>
      <c s="105" r="O163"/>
      <c s="105" r="P163"/>
      <c s="105" r="Q163"/>
      <c s="105" r="R163">
        <v>20000000.00000000</v>
      </c>
      <c s="105" r="S163"/>
      <c s="105" r="T163"/>
      <c s="91" r="U163">
        <v>0.00000000</v>
      </c>
      <c s="104" r="V163"/>
      <c s="91" r="W163">
        <v>0.00000000</v>
      </c>
      <c s="104" r="X163"/>
      <c s="105" r="Y163"/>
      <c s="105" r="Z163"/>
      <c s="105" r="AA163"/>
      <c s="105" r="AB163"/>
      <c s="105" r="AC163"/>
      <c s="105" r="AD163"/>
      <c s="105" r="AE163"/>
      <c s="105" r="AF163">
        <v>0.00000000</v>
      </c>
      <c s="105" r="AG163"/>
      <c s="112" r="AH163"/>
      <c s="113" r="AI163">
        <f>""&amp;C163</f>
      </c>
      <c s="95" r="AJ163"/>
      <c s="0" r="AK163"/>
    </row>
    <row r="164" ht="11.25000000" customHeight="1">
      <c s="245" r="A164"/>
      <c s="89" r="B164" t="s">
        <v>48</v>
      </c>
      <c s="90" r="C164" t="s">
        <v>361</v>
      </c>
      <c s="90" r="D164"/>
      <c s="90" r="E164"/>
      <c s="90" r="F164"/>
      <c s="91" r="G164">
        <v>13417470.00000000</v>
      </c>
      <c s="91" r="H164"/>
      <c s="91" r="I164">
        <v>13417470.00000000</v>
      </c>
      <c s="91" r="J164"/>
      <c s="91" r="K164"/>
      <c s="91" r="L164"/>
      <c s="91" r="M164"/>
      <c s="91" r="N164"/>
      <c s="91" r="O164"/>
      <c s="91" r="P164"/>
      <c s="91" r="Q164">
        <v>13417470.00000000</v>
      </c>
      <c s="91" r="R164"/>
      <c s="91" r="S164"/>
      <c s="91" r="T164"/>
      <c s="91" r="U164">
        <v>8498000.00000000</v>
      </c>
      <c s="91" r="V164"/>
      <c s="91" r="W164">
        <v>8498000.00000000</v>
      </c>
      <c s="91" r="X164"/>
      <c s="91" r="Y164"/>
      <c s="91" r="Z164"/>
      <c s="91" r="AA164"/>
      <c s="91" r="AB164"/>
      <c s="91" r="AC164"/>
      <c s="91" r="AD164"/>
      <c s="91" r="AE164">
        <v>8498000.00000000</v>
      </c>
      <c s="91" r="AF164"/>
      <c s="91" r="AG164"/>
      <c s="93" r="AH164"/>
      <c s="94" r="AI164">
        <f>""&amp;C164</f>
      </c>
      <c s="95" r="AJ164"/>
      <c s="0" r="AK164"/>
    </row>
    <row r="165" ht="11.25000000" customHeight="1">
      <c s="245" r="A165"/>
      <c s="99" r="B165" t="s">
        <v>48</v>
      </c>
      <c s="100" r="C165" t="s">
        <v>363</v>
      </c>
      <c s="246" r="D165"/>
      <c s="247" r="E165"/>
      <c s="248" r="F165"/>
      <c s="91" r="G165">
        <v>13417470.00000000</v>
      </c>
      <c s="104" r="H165"/>
      <c s="91" r="I165">
        <v>13417470.00000000</v>
      </c>
      <c s="104" r="J165"/>
      <c s="105" r="K165"/>
      <c s="105" r="L165"/>
      <c s="105" r="M165"/>
      <c s="105" r="N165"/>
      <c s="105" r="O165"/>
      <c s="105" r="P165"/>
      <c s="105" r="Q165">
        <v>13417470.00000000</v>
      </c>
      <c s="105" r="R165"/>
      <c s="105" r="S165"/>
      <c s="105" r="T165"/>
      <c s="91" r="U165">
        <v>8498000.00000000</v>
      </c>
      <c s="104" r="V165"/>
      <c s="91" r="W165">
        <v>8498000.00000000</v>
      </c>
      <c s="104" r="X165"/>
      <c s="105" r="Y165"/>
      <c s="105" r="Z165"/>
      <c s="105" r="AA165"/>
      <c s="105" r="AB165"/>
      <c s="105" r="AC165"/>
      <c s="105" r="AD165"/>
      <c s="105" r="AE165">
        <v>8498000.00000000</v>
      </c>
      <c s="105" r="AF165"/>
      <c s="105" r="AG165"/>
      <c s="112" r="AH165"/>
      <c s="113" r="AI165">
        <f>""&amp;C165</f>
      </c>
      <c s="95" r="AJ165"/>
      <c s="0" r="AK165"/>
    </row>
    <row r="166" ht="11.25000000" customHeight="1">
      <c s="245" r="A166"/>
      <c s="89" r="B166" t="s">
        <v>48</v>
      </c>
      <c s="90" r="C166" t="s">
        <v>365</v>
      </c>
      <c s="90" r="D166"/>
      <c s="90" r="E166"/>
      <c s="90" r="F166"/>
      <c s="91" r="G166">
        <v>876983.88000000</v>
      </c>
      <c s="91" r="H166"/>
      <c s="91" r="I166">
        <v>876983.88000000</v>
      </c>
      <c s="91" r="J166"/>
      <c s="91" r="K166"/>
      <c s="91" r="L166"/>
      <c s="91" r="M166"/>
      <c s="91" r="N166"/>
      <c s="91" r="O166"/>
      <c s="91" r="P166"/>
      <c s="91" r="Q166">
        <v>876983.88000000</v>
      </c>
      <c s="91" r="R166"/>
      <c s="91" r="S166"/>
      <c s="91" r="T166"/>
      <c s="91" r="U166">
        <v>876983.88000000</v>
      </c>
      <c s="91" r="V166"/>
      <c s="91" r="W166">
        <v>876983.88000000</v>
      </c>
      <c s="91" r="X166"/>
      <c s="91" r="Y166"/>
      <c s="91" r="Z166"/>
      <c s="91" r="AA166"/>
      <c s="91" r="AB166"/>
      <c s="91" r="AC166"/>
      <c s="91" r="AD166"/>
      <c s="91" r="AE166">
        <v>876983.88000000</v>
      </c>
      <c s="91" r="AF166"/>
      <c s="91" r="AG166"/>
      <c s="93" r="AH166"/>
      <c s="94" r="AI166">
        <f>""&amp;C166</f>
      </c>
      <c s="95" r="AJ166"/>
      <c s="0" r="AK166"/>
    </row>
    <row r="167" ht="11.25000000" customHeight="1">
      <c s="245" r="A167"/>
      <c s="99" r="B167" t="s">
        <v>48</v>
      </c>
      <c s="100" r="C167" t="s">
        <v>367</v>
      </c>
      <c s="246" r="D167"/>
      <c s="247" r="E167"/>
      <c s="248" r="F167"/>
      <c s="91" r="G167">
        <v>876983.88000000</v>
      </c>
      <c s="104" r="H167"/>
      <c s="91" r="I167">
        <v>876983.88000000</v>
      </c>
      <c s="104" r="J167"/>
      <c s="105" r="K167"/>
      <c s="105" r="L167"/>
      <c s="105" r="M167"/>
      <c s="105" r="N167"/>
      <c s="105" r="O167"/>
      <c s="105" r="P167"/>
      <c s="105" r="Q167">
        <v>876983.88000000</v>
      </c>
      <c s="105" r="R167"/>
      <c s="105" r="S167"/>
      <c s="105" r="T167"/>
      <c s="91" r="U167">
        <v>876983.88000000</v>
      </c>
      <c s="104" r="V167"/>
      <c s="91" r="W167">
        <v>876983.88000000</v>
      </c>
      <c s="104" r="X167"/>
      <c s="105" r="Y167"/>
      <c s="105" r="Z167"/>
      <c s="105" r="AA167"/>
      <c s="105" r="AB167"/>
      <c s="105" r="AC167"/>
      <c s="105" r="AD167"/>
      <c s="105" r="AE167">
        <v>876983.88000000</v>
      </c>
      <c s="105" r="AF167"/>
      <c s="105" r="AG167"/>
      <c s="112" r="AH167"/>
      <c s="113" r="AI167">
        <f>""&amp;C167</f>
      </c>
      <c s="95" r="AJ167"/>
      <c s="0" r="AK167"/>
    </row>
    <row r="168" ht="11.25000000" customHeight="1">
      <c s="245" r="A168"/>
      <c s="89" r="B168" t="s">
        <v>48</v>
      </c>
      <c s="90" r="C168" t="s">
        <v>369</v>
      </c>
      <c s="90" r="D168"/>
      <c s="90" r="E168"/>
      <c s="90" r="F168"/>
      <c s="91" r="G168">
        <v>75899100.00000000</v>
      </c>
      <c s="91" r="H168"/>
      <c s="91" r="I168">
        <v>75899100.00000000</v>
      </c>
      <c s="91" r="J168"/>
      <c s="91" r="K168"/>
      <c s="91" r="L168"/>
      <c s="91" r="M168"/>
      <c s="91" r="N168"/>
      <c s="91" r="O168"/>
      <c s="91" r="P168"/>
      <c s="91" r="Q168"/>
      <c s="91" r="R168">
        <v>75899100.00000000</v>
      </c>
      <c s="91" r="S168"/>
      <c s="91" r="T168"/>
      <c s="91" r="U168">
        <v>75899100.00000000</v>
      </c>
      <c s="91" r="V168"/>
      <c s="91" r="W168">
        <v>75899100.00000000</v>
      </c>
      <c s="91" r="X168"/>
      <c s="91" r="Y168"/>
      <c s="91" r="Z168"/>
      <c s="91" r="AA168"/>
      <c s="91" r="AB168"/>
      <c s="91" r="AC168"/>
      <c s="91" r="AD168"/>
      <c s="91" r="AE168"/>
      <c s="91" r="AF168">
        <v>75899100.00000000</v>
      </c>
      <c s="91" r="AG168"/>
      <c s="93" r="AH168"/>
      <c s="94" r="AI168">
        <f>""&amp;C168</f>
      </c>
      <c s="95" r="AJ168"/>
      <c s="0" r="AK168"/>
    </row>
    <row r="169" ht="11.25000000" customHeight="1">
      <c s="245" r="A169"/>
      <c s="99" r="B169" t="s">
        <v>48</v>
      </c>
      <c s="100" r="C169" t="s">
        <v>371</v>
      </c>
      <c s="246" r="D169"/>
      <c s="247" r="E169"/>
      <c s="248" r="F169"/>
      <c s="91" r="G169">
        <v>75899100.00000000</v>
      </c>
      <c s="104" r="H169"/>
      <c s="91" r="I169">
        <v>75899100.00000000</v>
      </c>
      <c s="104" r="J169"/>
      <c s="105" r="K169"/>
      <c s="105" r="L169"/>
      <c s="105" r="M169"/>
      <c s="105" r="N169"/>
      <c s="105" r="O169"/>
      <c s="105" r="P169"/>
      <c s="105" r="Q169"/>
      <c s="105" r="R169">
        <v>75899100.00000000</v>
      </c>
      <c s="105" r="S169"/>
      <c s="105" r="T169"/>
      <c s="91" r="U169">
        <v>75899100.00000000</v>
      </c>
      <c s="104" r="V169"/>
      <c s="91" r="W169">
        <v>75899100.00000000</v>
      </c>
      <c s="104" r="X169"/>
      <c s="105" r="Y169"/>
      <c s="105" r="Z169"/>
      <c s="105" r="AA169"/>
      <c s="105" r="AB169"/>
      <c s="105" r="AC169"/>
      <c s="105" r="AD169"/>
      <c s="105" r="AE169"/>
      <c s="105" r="AF169">
        <v>75899100.00000000</v>
      </c>
      <c s="105" r="AG169"/>
      <c s="112" r="AH169"/>
      <c s="113" r="AI169">
        <f>""&amp;C169</f>
      </c>
      <c s="95" r="AJ169"/>
      <c s="0" r="AK169"/>
    </row>
    <row r="170" ht="11.25000000" customHeight="1">
      <c s="245" r="A170"/>
      <c s="89" r="B170" t="s">
        <v>48</v>
      </c>
      <c s="90" r="C170" t="s">
        <v>373</v>
      </c>
      <c s="90" r="D170"/>
      <c s="90" r="E170"/>
      <c s="90" r="F170"/>
      <c s="91" r="G170">
        <v>619579.90000000</v>
      </c>
      <c s="91" r="H170"/>
      <c s="91" r="I170">
        <v>619579.90000000</v>
      </c>
      <c s="91" r="J170"/>
      <c s="91" r="K170"/>
      <c s="91" r="L170"/>
      <c s="91" r="M170"/>
      <c s="91" r="N170"/>
      <c s="91" r="O170"/>
      <c s="91" r="P170"/>
      <c s="91" r="Q170">
        <v>619579.90000000</v>
      </c>
      <c s="91" r="R170"/>
      <c s="91" r="S170"/>
      <c s="91" r="T170"/>
      <c s="91" r="U170">
        <v>619579.90000000</v>
      </c>
      <c s="91" r="V170"/>
      <c s="91" r="W170">
        <v>619579.90000000</v>
      </c>
      <c s="91" r="X170"/>
      <c s="91" r="Y170"/>
      <c s="91" r="Z170"/>
      <c s="91" r="AA170"/>
      <c s="91" r="AB170"/>
      <c s="91" r="AC170"/>
      <c s="91" r="AD170"/>
      <c s="91" r="AE170">
        <v>619579.90000000</v>
      </c>
      <c s="91" r="AF170"/>
      <c s="91" r="AG170"/>
      <c s="93" r="AH170"/>
      <c s="94" r="AI170">
        <f>""&amp;C170</f>
      </c>
      <c s="95" r="AJ170"/>
      <c s="0" r="AK170"/>
    </row>
    <row r="171" ht="11.25000000" customHeight="1">
      <c s="245" r="A171"/>
      <c s="99" r="B171" t="s">
        <v>48</v>
      </c>
      <c s="100" r="C171" t="s">
        <v>375</v>
      </c>
      <c s="246" r="D171"/>
      <c s="247" r="E171"/>
      <c s="248" r="F171"/>
      <c s="91" r="G171">
        <v>619579.90000000</v>
      </c>
      <c s="104" r="H171"/>
      <c s="91" r="I171">
        <v>619579.90000000</v>
      </c>
      <c s="104" r="J171"/>
      <c s="105" r="K171"/>
      <c s="105" r="L171"/>
      <c s="105" r="M171"/>
      <c s="105" r="N171"/>
      <c s="105" r="O171"/>
      <c s="105" r="P171"/>
      <c s="105" r="Q171">
        <v>619579.90000000</v>
      </c>
      <c s="105" r="R171"/>
      <c s="105" r="S171"/>
      <c s="105" r="T171"/>
      <c s="91" r="U171">
        <v>619579.90000000</v>
      </c>
      <c s="104" r="V171"/>
      <c s="91" r="W171">
        <v>619579.90000000</v>
      </c>
      <c s="104" r="X171"/>
      <c s="105" r="Y171"/>
      <c s="105" r="Z171"/>
      <c s="105" r="AA171"/>
      <c s="105" r="AB171"/>
      <c s="105" r="AC171"/>
      <c s="105" r="AD171"/>
      <c s="105" r="AE171">
        <v>619579.90000000</v>
      </c>
      <c s="105" r="AF171"/>
      <c s="105" r="AG171"/>
      <c s="112" r="AH171"/>
      <c s="113" r="AI171">
        <f>""&amp;C171</f>
      </c>
      <c s="95" r="AJ171"/>
      <c s="0" r="AK171"/>
    </row>
    <row r="172" ht="11.25000000" customHeight="1">
      <c s="245" r="A172"/>
      <c s="89" r="B172" t="s">
        <v>48</v>
      </c>
      <c s="90" r="C172" t="s">
        <v>377</v>
      </c>
      <c s="90" r="D172"/>
      <c s="90" r="E172"/>
      <c s="90" r="F172"/>
      <c s="91" r="G172">
        <v>326080.00000000</v>
      </c>
      <c s="91" r="H172"/>
      <c s="91" r="I172">
        <v>326080.00000000</v>
      </c>
      <c s="91" r="J172"/>
      <c s="91" r="K172"/>
      <c s="91" r="L172"/>
      <c s="91" r="M172"/>
      <c s="91" r="N172"/>
      <c s="91" r="O172"/>
      <c s="91" r="P172"/>
      <c s="91" r="Q172">
        <v>326080.00000000</v>
      </c>
      <c s="91" r="R172"/>
      <c s="91" r="S172"/>
      <c s="91" r="T172"/>
      <c s="91" r="U172">
        <v>0.00000000</v>
      </c>
      <c s="91" r="V172"/>
      <c s="91" r="W172">
        <v>0.00000000</v>
      </c>
      <c s="91" r="X172"/>
      <c s="91" r="Y172"/>
      <c s="91" r="Z172"/>
      <c s="91" r="AA172"/>
      <c s="91" r="AB172"/>
      <c s="91" r="AC172"/>
      <c s="91" r="AD172"/>
      <c s="91" r="AE172">
        <v>0.00000000</v>
      </c>
      <c s="91" r="AF172"/>
      <c s="91" r="AG172"/>
      <c s="93" r="AH172"/>
      <c s="94" r="AI172">
        <f>""&amp;C172</f>
      </c>
      <c s="95" r="AJ172"/>
      <c s="0" r="AK172"/>
    </row>
    <row r="173" ht="11.25000000" customHeight="1">
      <c s="245" r="A173"/>
      <c s="99" r="B173" t="s">
        <v>48</v>
      </c>
      <c s="100" r="C173" t="s">
        <v>379</v>
      </c>
      <c s="246" r="D173"/>
      <c s="247" r="E173"/>
      <c s="248" r="F173"/>
      <c s="91" r="G173">
        <v>326080.00000000</v>
      </c>
      <c s="104" r="H173"/>
      <c s="91" r="I173">
        <v>326080.00000000</v>
      </c>
      <c s="104" r="J173"/>
      <c s="105" r="K173"/>
      <c s="105" r="L173"/>
      <c s="105" r="M173"/>
      <c s="105" r="N173"/>
      <c s="105" r="O173"/>
      <c s="105" r="P173"/>
      <c s="105" r="Q173">
        <v>326080.00000000</v>
      </c>
      <c s="105" r="R173"/>
      <c s="105" r="S173"/>
      <c s="105" r="T173"/>
      <c s="91" r="U173">
        <v>0.00000000</v>
      </c>
      <c s="104" r="V173"/>
      <c s="91" r="W173">
        <v>0.00000000</v>
      </c>
      <c s="104" r="X173"/>
      <c s="105" r="Y173"/>
      <c s="105" r="Z173"/>
      <c s="105" r="AA173"/>
      <c s="105" r="AB173"/>
      <c s="105" r="AC173"/>
      <c s="105" r="AD173"/>
      <c s="105" r="AE173">
        <v>0.00000000</v>
      </c>
      <c s="105" r="AF173"/>
      <c s="105" r="AG173"/>
      <c s="112" r="AH173"/>
      <c s="113" r="AI173">
        <f>""&amp;C173</f>
      </c>
      <c s="95" r="AJ173"/>
      <c s="0" r="AK173"/>
    </row>
    <row r="174" ht="11.25000000" customHeight="1">
      <c s="245" r="A174"/>
      <c s="89" r="B174" t="s">
        <v>48</v>
      </c>
      <c s="90" r="C174" t="s">
        <v>381</v>
      </c>
      <c s="90" r="D174"/>
      <c s="90" r="E174"/>
      <c s="90" r="F174"/>
      <c s="91" r="G174">
        <v>206030.00000000</v>
      </c>
      <c s="91" r="H174"/>
      <c s="91" r="I174">
        <v>206030.00000000</v>
      </c>
      <c s="91" r="J174"/>
      <c s="91" r="K174"/>
      <c s="91" r="L174"/>
      <c s="91" r="M174"/>
      <c s="91" r="N174"/>
      <c s="91" r="O174"/>
      <c s="91" r="P174"/>
      <c s="91" r="Q174">
        <v>206030.00000000</v>
      </c>
      <c s="91" r="R174"/>
      <c s="91" r="S174"/>
      <c s="91" r="T174"/>
      <c s="91" r="U174">
        <v>206030.00000000</v>
      </c>
      <c s="91" r="V174"/>
      <c s="91" r="W174">
        <v>206030.00000000</v>
      </c>
      <c s="91" r="X174"/>
      <c s="91" r="Y174"/>
      <c s="91" r="Z174"/>
      <c s="91" r="AA174"/>
      <c s="91" r="AB174"/>
      <c s="91" r="AC174"/>
      <c s="91" r="AD174"/>
      <c s="91" r="AE174">
        <v>206030.00000000</v>
      </c>
      <c s="91" r="AF174"/>
      <c s="91" r="AG174"/>
      <c s="93" r="AH174"/>
      <c s="94" r="AI174">
        <f>""&amp;C174</f>
      </c>
      <c s="95" r="AJ174"/>
      <c s="0" r="AK174"/>
    </row>
    <row r="175" ht="11.25000000" customHeight="1">
      <c s="245" r="A175"/>
      <c s="99" r="B175" t="s">
        <v>48</v>
      </c>
      <c s="100" r="C175" t="s">
        <v>383</v>
      </c>
      <c s="246" r="D175"/>
      <c s="247" r="E175"/>
      <c s="248" r="F175"/>
      <c s="91" r="G175">
        <v>206030.00000000</v>
      </c>
      <c s="104" r="H175"/>
      <c s="91" r="I175">
        <v>206030.00000000</v>
      </c>
      <c s="104" r="J175"/>
      <c s="105" r="K175"/>
      <c s="105" r="L175"/>
      <c s="105" r="M175"/>
      <c s="105" r="N175"/>
      <c s="105" r="O175"/>
      <c s="105" r="P175"/>
      <c s="105" r="Q175">
        <v>206030.00000000</v>
      </c>
      <c s="105" r="R175"/>
      <c s="105" r="S175"/>
      <c s="105" r="T175"/>
      <c s="91" r="U175">
        <v>206030.00000000</v>
      </c>
      <c s="104" r="V175"/>
      <c s="91" r="W175">
        <v>206030.00000000</v>
      </c>
      <c s="104" r="X175"/>
      <c s="105" r="Y175"/>
      <c s="105" r="Z175"/>
      <c s="105" r="AA175"/>
      <c s="105" r="AB175"/>
      <c s="105" r="AC175"/>
      <c s="105" r="AD175"/>
      <c s="105" r="AE175">
        <v>206030.00000000</v>
      </c>
      <c s="105" r="AF175"/>
      <c s="105" r="AG175"/>
      <c s="112" r="AH175"/>
      <c s="113" r="AI175">
        <f>""&amp;C175</f>
      </c>
      <c s="95" r="AJ175"/>
      <c s="0" r="AK175"/>
    </row>
    <row r="176" ht="11.25000000" customHeight="1">
      <c s="245" r="A176"/>
      <c s="89" r="B176" t="s">
        <v>48</v>
      </c>
      <c s="90" r="C176" t="s">
        <v>385</v>
      </c>
      <c s="90" r="D176"/>
      <c s="90" r="E176"/>
      <c s="90" r="F176"/>
      <c s="91" r="G176">
        <v>265335.00000000</v>
      </c>
      <c s="91" r="H176"/>
      <c s="91" r="I176">
        <v>265335.00000000</v>
      </c>
      <c s="91" r="J176"/>
      <c s="91" r="K176"/>
      <c s="91" r="L176"/>
      <c s="91" r="M176"/>
      <c s="91" r="N176"/>
      <c s="91" r="O176"/>
      <c s="91" r="P176"/>
      <c s="91" r="Q176">
        <v>265335.00000000</v>
      </c>
      <c s="91" r="R176"/>
      <c s="91" r="S176"/>
      <c s="91" r="T176"/>
      <c s="91" r="U176">
        <v>0.00000000</v>
      </c>
      <c s="91" r="V176"/>
      <c s="91" r="W176">
        <v>0.00000000</v>
      </c>
      <c s="91" r="X176"/>
      <c s="91" r="Y176"/>
      <c s="91" r="Z176"/>
      <c s="91" r="AA176"/>
      <c s="91" r="AB176"/>
      <c s="91" r="AC176"/>
      <c s="91" r="AD176"/>
      <c s="91" r="AE176">
        <v>0.00000000</v>
      </c>
      <c s="91" r="AF176"/>
      <c s="91" r="AG176"/>
      <c s="93" r="AH176"/>
      <c s="94" r="AI176">
        <f>""&amp;C176</f>
      </c>
      <c s="95" r="AJ176"/>
      <c s="0" r="AK176"/>
    </row>
    <row r="177" ht="11.25000000" customHeight="1">
      <c s="245" r="A177"/>
      <c s="99" r="B177" t="s">
        <v>48</v>
      </c>
      <c s="100" r="C177" t="s">
        <v>387</v>
      </c>
      <c s="246" r="D177"/>
      <c s="247" r="E177"/>
      <c s="248" r="F177"/>
      <c s="91" r="G177">
        <v>265335.00000000</v>
      </c>
      <c s="104" r="H177"/>
      <c s="91" r="I177">
        <v>265335.00000000</v>
      </c>
      <c s="104" r="J177"/>
      <c s="105" r="K177"/>
      <c s="105" r="L177"/>
      <c s="105" r="M177"/>
      <c s="105" r="N177"/>
      <c s="105" r="O177"/>
      <c s="105" r="P177"/>
      <c s="105" r="Q177">
        <v>265335.00000000</v>
      </c>
      <c s="105" r="R177"/>
      <c s="105" r="S177"/>
      <c s="105" r="T177"/>
      <c s="91" r="U177">
        <v>0.00000000</v>
      </c>
      <c s="104" r="V177"/>
      <c s="91" r="W177">
        <v>0.00000000</v>
      </c>
      <c s="104" r="X177"/>
      <c s="105" r="Y177"/>
      <c s="105" r="Z177"/>
      <c s="105" r="AA177"/>
      <c s="105" r="AB177"/>
      <c s="105" r="AC177"/>
      <c s="105" r="AD177"/>
      <c s="105" r="AE177">
        <v>0.00000000</v>
      </c>
      <c s="105" r="AF177"/>
      <c s="105" r="AG177"/>
      <c s="112" r="AH177"/>
      <c s="113" r="AI177">
        <f>""&amp;C177</f>
      </c>
      <c s="95" r="AJ177"/>
      <c s="0" r="AK177"/>
    </row>
    <row r="178" ht="11.25000000" customHeight="1">
      <c s="245" r="A178"/>
      <c s="89" r="B178" t="s">
        <v>48</v>
      </c>
      <c s="90" r="C178" t="s">
        <v>389</v>
      </c>
      <c s="90" r="D178"/>
      <c s="90" r="E178"/>
      <c s="90" r="F178"/>
      <c s="91" r="G178">
        <v>55268813.45000000</v>
      </c>
      <c s="91" r="H178"/>
      <c s="91" r="I178">
        <v>55268813.45000000</v>
      </c>
      <c s="91" r="J178"/>
      <c s="91" r="K178"/>
      <c s="91" r="L178"/>
      <c s="91" r="M178"/>
      <c s="91" r="N178"/>
      <c s="91" r="O178"/>
      <c s="91" r="P178"/>
      <c s="91" r="Q178">
        <v>55268813.45000000</v>
      </c>
      <c s="91" r="R178"/>
      <c s="91" r="S178"/>
      <c s="91" r="T178"/>
      <c s="91" r="U178">
        <v>46860000.00000000</v>
      </c>
      <c s="91" r="V178"/>
      <c s="91" r="W178">
        <v>46860000.00000000</v>
      </c>
      <c s="91" r="X178"/>
      <c s="91" r="Y178"/>
      <c s="91" r="Z178"/>
      <c s="91" r="AA178"/>
      <c s="91" r="AB178"/>
      <c s="91" r="AC178"/>
      <c s="91" r="AD178"/>
      <c s="91" r="AE178">
        <v>46860000.00000000</v>
      </c>
      <c s="91" r="AF178"/>
      <c s="91" r="AG178"/>
      <c s="93" r="AH178"/>
      <c s="94" r="AI178">
        <f>""&amp;C178</f>
      </c>
      <c s="95" r="AJ178"/>
      <c s="0" r="AK178"/>
    </row>
    <row r="179" ht="11.25000000" customHeight="1">
      <c s="245" r="A179"/>
      <c s="99" r="B179" t="s">
        <v>48</v>
      </c>
      <c s="100" r="C179" t="s">
        <v>391</v>
      </c>
      <c s="246" r="D179"/>
      <c s="247" r="E179"/>
      <c s="248" r="F179"/>
      <c s="91" r="G179">
        <v>55268813.45000000</v>
      </c>
      <c s="104" r="H179"/>
      <c s="91" r="I179">
        <v>55268813.45000000</v>
      </c>
      <c s="104" r="J179"/>
      <c s="105" r="K179"/>
      <c s="105" r="L179"/>
      <c s="105" r="M179"/>
      <c s="105" r="N179"/>
      <c s="105" r="O179"/>
      <c s="105" r="P179"/>
      <c s="105" r="Q179">
        <v>55268813.45000000</v>
      </c>
      <c s="105" r="R179"/>
      <c s="105" r="S179"/>
      <c s="105" r="T179"/>
      <c s="91" r="U179">
        <v>46860000.00000000</v>
      </c>
      <c s="104" r="V179"/>
      <c s="91" r="W179">
        <v>46860000.00000000</v>
      </c>
      <c s="104" r="X179"/>
      <c s="105" r="Y179"/>
      <c s="105" r="Z179"/>
      <c s="105" r="AA179"/>
      <c s="105" r="AB179"/>
      <c s="105" r="AC179"/>
      <c s="105" r="AD179"/>
      <c s="105" r="AE179">
        <v>46860000.00000000</v>
      </c>
      <c s="105" r="AF179"/>
      <c s="105" r="AG179"/>
      <c s="112" r="AH179"/>
      <c s="113" r="AI179">
        <f>""&amp;C179</f>
      </c>
      <c s="95" r="AJ179"/>
      <c s="0" r="AK179"/>
    </row>
    <row r="180" ht="11.25000000" customHeight="1">
      <c s="245" r="A180"/>
      <c s="89" r="B180" t="s">
        <v>48</v>
      </c>
      <c s="90" r="C180" t="s">
        <v>393</v>
      </c>
      <c s="90" r="D180"/>
      <c s="90" r="E180"/>
      <c s="90" r="F180"/>
      <c s="91" r="G180">
        <v>154133404.53000000</v>
      </c>
      <c s="91" r="H180"/>
      <c s="91" r="I180">
        <v>154133404.53000000</v>
      </c>
      <c s="91" r="J180"/>
      <c s="91" r="K180"/>
      <c s="91" r="L180"/>
      <c s="91" r="M180"/>
      <c s="91" r="N180"/>
      <c s="91" r="O180"/>
      <c s="91" r="P180"/>
      <c s="91" r="Q180">
        <v>111623403.53000000</v>
      </c>
      <c s="91" r="R180">
        <v>10491100.00000000</v>
      </c>
      <c s="91" r="S180">
        <v>32018901.00000000</v>
      </c>
      <c s="91" r="T180"/>
      <c s="91" r="U180">
        <v>69772486.99000000</v>
      </c>
      <c s="91" r="V180"/>
      <c s="91" r="W180">
        <v>69772486.99000000</v>
      </c>
      <c s="91" r="X180"/>
      <c s="91" r="Y180"/>
      <c s="91" r="Z180"/>
      <c s="91" r="AA180"/>
      <c s="91" r="AB180"/>
      <c s="91" r="AC180"/>
      <c s="91" r="AD180"/>
      <c s="91" r="AE180">
        <v>50208791.13000000</v>
      </c>
      <c s="91" r="AF180">
        <v>4832855.12000000</v>
      </c>
      <c s="91" r="AG180">
        <v>14730840.74000000</v>
      </c>
      <c s="93" r="AH180"/>
      <c s="94" r="AI180">
        <f>""&amp;C180</f>
      </c>
      <c s="95" r="AJ180"/>
      <c s="0" r="AK180"/>
    </row>
    <row r="181" ht="11.25000000" customHeight="1">
      <c s="245" r="A181"/>
      <c s="99" r="B181" t="s">
        <v>48</v>
      </c>
      <c s="100" r="C181" t="s">
        <v>395</v>
      </c>
      <c s="246" r="D181"/>
      <c s="247" r="E181"/>
      <c s="248" r="F181"/>
      <c s="91" r="G181">
        <v>111623403.53000000</v>
      </c>
      <c s="104" r="H181"/>
      <c s="91" r="I181">
        <v>111623403.53000000</v>
      </c>
      <c s="104" r="J181"/>
      <c s="105" r="K181"/>
      <c s="105" r="L181"/>
      <c s="105" r="M181"/>
      <c s="105" r="N181"/>
      <c s="105" r="O181"/>
      <c s="105" r="P181"/>
      <c s="105" r="Q181">
        <v>111623403.53000000</v>
      </c>
      <c s="105" r="R181"/>
      <c s="105" r="S181"/>
      <c s="105" r="T181"/>
      <c s="91" r="U181">
        <v>50208791.13000000</v>
      </c>
      <c s="104" r="V181"/>
      <c s="91" r="W181">
        <v>50208791.13000000</v>
      </c>
      <c s="104" r="X181"/>
      <c s="105" r="Y181"/>
      <c s="105" r="Z181"/>
      <c s="105" r="AA181"/>
      <c s="105" r="AB181"/>
      <c s="105" r="AC181"/>
      <c s="105" r="AD181"/>
      <c s="105" r="AE181">
        <v>50208791.13000000</v>
      </c>
      <c s="105" r="AF181"/>
      <c s="105" r="AG181"/>
      <c s="112" r="AH181"/>
      <c s="113" r="AI181">
        <f>""&amp;C181</f>
      </c>
      <c s="95" r="AJ181"/>
      <c s="0" r="AK181"/>
    </row>
    <row r="182" ht="11.25000000" customHeight="1">
      <c s="245" r="A182"/>
      <c s="99" r="B182" t="s">
        <v>48</v>
      </c>
      <c s="100" r="C182" t="s">
        <v>397</v>
      </c>
      <c s="246" r="D182"/>
      <c s="247" r="E182"/>
      <c s="248" r="F182"/>
      <c s="91" r="G182">
        <v>32018901.00000000</v>
      </c>
      <c s="104" r="H182"/>
      <c s="91" r="I182">
        <v>32018901.00000000</v>
      </c>
      <c s="104" r="J182"/>
      <c s="105" r="K182"/>
      <c s="105" r="L182"/>
      <c s="105" r="M182"/>
      <c s="105" r="N182"/>
      <c s="105" r="O182"/>
      <c s="105" r="P182"/>
      <c s="105" r="Q182"/>
      <c s="105" r="R182"/>
      <c s="105" r="S182">
        <v>32018901.00000000</v>
      </c>
      <c s="105" r="T182"/>
      <c s="91" r="U182">
        <v>14730840.74000000</v>
      </c>
      <c s="104" r="V182"/>
      <c s="91" r="W182">
        <v>14730840.74000000</v>
      </c>
      <c s="104" r="X182"/>
      <c s="105" r="Y182"/>
      <c s="105" r="Z182"/>
      <c s="105" r="AA182"/>
      <c s="105" r="AB182"/>
      <c s="105" r="AC182"/>
      <c s="105" r="AD182"/>
      <c s="105" r="AE182"/>
      <c s="105" r="AF182"/>
      <c s="105" r="AG182">
        <v>14730840.74000000</v>
      </c>
      <c s="112" r="AH182"/>
      <c s="113" r="AI182">
        <f>""&amp;C182</f>
      </c>
      <c s="95" r="AJ182"/>
      <c s="0" r="AK182"/>
    </row>
    <row r="183" ht="11.25000000" customHeight="1">
      <c s="245" r="A183"/>
      <c s="99" r="B183" t="s">
        <v>48</v>
      </c>
      <c s="100" r="C183" t="s">
        <v>399</v>
      </c>
      <c s="246" r="D183"/>
      <c s="247" r="E183"/>
      <c s="248" r="F183"/>
      <c s="91" r="G183">
        <v>10491100.00000000</v>
      </c>
      <c s="104" r="H183"/>
      <c s="91" r="I183">
        <v>10491100.00000000</v>
      </c>
      <c s="104" r="J183"/>
      <c s="105" r="K183"/>
      <c s="105" r="L183"/>
      <c s="105" r="M183"/>
      <c s="105" r="N183"/>
      <c s="105" r="O183"/>
      <c s="105" r="P183"/>
      <c s="105" r="Q183"/>
      <c s="105" r="R183">
        <v>10491100.00000000</v>
      </c>
      <c s="105" r="S183"/>
      <c s="105" r="T183"/>
      <c s="91" r="U183">
        <v>4832855.12000000</v>
      </c>
      <c s="104" r="V183"/>
      <c s="91" r="W183">
        <v>4832855.12000000</v>
      </c>
      <c s="104" r="X183"/>
      <c s="105" r="Y183"/>
      <c s="105" r="Z183"/>
      <c s="105" r="AA183"/>
      <c s="105" r="AB183"/>
      <c s="105" r="AC183"/>
      <c s="105" r="AD183"/>
      <c s="105" r="AE183"/>
      <c s="105" r="AF183">
        <v>4832855.12000000</v>
      </c>
      <c s="105" r="AG183"/>
      <c s="112" r="AH183"/>
      <c s="113" r="AI183">
        <f>""&amp;C183</f>
      </c>
      <c s="95" r="AJ183"/>
      <c s="0" r="AK183"/>
    </row>
    <row r="184" ht="11.25000000" customHeight="1">
      <c s="245" r="A184"/>
      <c s="89" r="B184" t="s">
        <v>48</v>
      </c>
      <c s="90" r="C184" t="s">
        <v>401</v>
      </c>
      <c s="90" r="D184"/>
      <c s="90" r="E184"/>
      <c s="90" r="F184"/>
      <c s="91" r="G184">
        <v>310177287.33000000</v>
      </c>
      <c s="91" r="H184"/>
      <c s="91" r="I184">
        <v>310177287.33000000</v>
      </c>
      <c s="91" r="J184">
        <v>3075230.00000000</v>
      </c>
      <c s="91" r="K184"/>
      <c s="91" r="L184"/>
      <c s="91" r="M184"/>
      <c s="91" r="N184"/>
      <c s="91" r="O184"/>
      <c s="91" r="P184"/>
      <c s="91" r="Q184">
        <v>310177287.33000000</v>
      </c>
      <c s="91" r="R184"/>
      <c s="91" r="S184">
        <v>3075230.00000000</v>
      </c>
      <c s="91" r="T184"/>
      <c s="91" r="U184">
        <v>240820723.29000000</v>
      </c>
      <c s="91" r="V184"/>
      <c s="91" r="W184">
        <v>240820723.29000000</v>
      </c>
      <c s="91" r="X184">
        <v>2323000.00000000</v>
      </c>
      <c s="91" r="Y184"/>
      <c s="91" r="Z184"/>
      <c s="91" r="AA184"/>
      <c s="91" r="AB184"/>
      <c s="91" r="AC184"/>
      <c s="91" r="AD184"/>
      <c s="91" r="AE184">
        <v>240820723.29000000</v>
      </c>
      <c s="91" r="AF184"/>
      <c s="91" r="AG184">
        <v>2323000.00000000</v>
      </c>
      <c s="93" r="AH184"/>
      <c s="94" r="AI184">
        <f>""&amp;C184</f>
      </c>
      <c s="95" r="AJ184"/>
      <c s="0" r="AK184"/>
    </row>
    <row r="185" ht="11.25000000" customHeight="1">
      <c s="245" r="A185"/>
      <c s="89" r="B185" t="s">
        <v>48</v>
      </c>
      <c s="90" r="C185" t="s">
        <v>403</v>
      </c>
      <c s="90" r="D185"/>
      <c s="90" r="E185"/>
      <c s="90" r="F185"/>
      <c s="91" r="G185">
        <v>1569100.00000000</v>
      </c>
      <c s="91" r="H185"/>
      <c s="91" r="I185">
        <v>1569100.00000000</v>
      </c>
      <c s="91" r="J185"/>
      <c s="91" r="K185"/>
      <c s="91" r="L185"/>
      <c s="91" r="M185"/>
      <c s="91" r="N185"/>
      <c s="91" r="O185"/>
      <c s="91" r="P185"/>
      <c s="91" r="Q185">
        <v>1569100.00000000</v>
      </c>
      <c s="91" r="R185"/>
      <c s="91" r="S185"/>
      <c s="91" r="T185"/>
      <c s="91" r="U185">
        <v>1199980.00000000</v>
      </c>
      <c s="91" r="V185"/>
      <c s="91" r="W185">
        <v>1199980.00000000</v>
      </c>
      <c s="91" r="X185"/>
      <c s="91" r="Y185"/>
      <c s="91" r="Z185"/>
      <c s="91" r="AA185"/>
      <c s="91" r="AB185"/>
      <c s="91" r="AC185"/>
      <c s="91" r="AD185"/>
      <c s="91" r="AE185">
        <v>1199980.00000000</v>
      </c>
      <c s="91" r="AF185"/>
      <c s="91" r="AG185"/>
      <c s="93" r="AH185"/>
      <c s="94" r="AI185">
        <f>""&amp;C185</f>
      </c>
      <c s="95" r="AJ185"/>
      <c s="0" r="AK185"/>
    </row>
    <row r="186" ht="11.25000000" customHeight="1">
      <c s="245" r="A186"/>
      <c s="99" r="B186" t="s">
        <v>48</v>
      </c>
      <c s="100" r="C186" t="s">
        <v>405</v>
      </c>
      <c s="246" r="D186"/>
      <c s="247" r="E186"/>
      <c s="248" r="F186"/>
      <c s="91" r="G186">
        <v>1569100.00000000</v>
      </c>
      <c s="104" r="H186"/>
      <c s="91" r="I186">
        <v>1569100.00000000</v>
      </c>
      <c s="104" r="J186"/>
      <c s="105" r="K186"/>
      <c s="105" r="L186"/>
      <c s="105" r="M186"/>
      <c s="105" r="N186"/>
      <c s="105" r="O186"/>
      <c s="105" r="P186"/>
      <c s="105" r="Q186">
        <v>1569100.00000000</v>
      </c>
      <c s="105" r="R186"/>
      <c s="105" r="S186"/>
      <c s="105" r="T186"/>
      <c s="91" r="U186">
        <v>1199980.00000000</v>
      </c>
      <c s="104" r="V186"/>
      <c s="91" r="W186">
        <v>1199980.00000000</v>
      </c>
      <c s="104" r="X186"/>
      <c s="105" r="Y186"/>
      <c s="105" r="Z186"/>
      <c s="105" r="AA186"/>
      <c s="105" r="AB186"/>
      <c s="105" r="AC186"/>
      <c s="105" r="AD186"/>
      <c s="105" r="AE186">
        <v>1199980.00000000</v>
      </c>
      <c s="105" r="AF186"/>
      <c s="105" r="AG186"/>
      <c s="112" r="AH186"/>
      <c s="113" r="AI186">
        <f>""&amp;C186</f>
      </c>
      <c s="95" r="AJ186"/>
      <c s="0" r="AK186"/>
    </row>
    <row r="187" ht="11.25000000" customHeight="1">
      <c s="245" r="A187"/>
      <c s="89" r="B187" t="s">
        <v>48</v>
      </c>
      <c s="90" r="C187" t="s">
        <v>407</v>
      </c>
      <c s="90" r="D187"/>
      <c s="90" r="E187"/>
      <c s="90" r="F187"/>
      <c s="91" r="G187">
        <v>258475700.00000000</v>
      </c>
      <c s="91" r="H187"/>
      <c s="91" r="I187">
        <v>258475700.00000000</v>
      </c>
      <c s="91" r="J187">
        <v>1752830.00000000</v>
      </c>
      <c s="91" r="K187"/>
      <c s="91" r="L187"/>
      <c s="91" r="M187"/>
      <c s="91" r="N187"/>
      <c s="91" r="O187"/>
      <c s="91" r="P187"/>
      <c s="91" r="Q187">
        <v>258475700.00000000</v>
      </c>
      <c s="91" r="R187"/>
      <c s="91" r="S187">
        <v>1752830.00000000</v>
      </c>
      <c s="91" r="T187"/>
      <c s="91" r="U187">
        <v>201014121.56000000</v>
      </c>
      <c s="91" r="V187"/>
      <c s="91" r="W187">
        <v>201014121.56000000</v>
      </c>
      <c s="91" r="X187">
        <v>1337800.00000000</v>
      </c>
      <c s="91" r="Y187"/>
      <c s="91" r="Z187"/>
      <c s="91" r="AA187"/>
      <c s="91" r="AB187"/>
      <c s="91" r="AC187"/>
      <c s="91" r="AD187"/>
      <c s="91" r="AE187">
        <v>201014121.56000000</v>
      </c>
      <c s="91" r="AF187"/>
      <c s="91" r="AG187">
        <v>1337800.00000000</v>
      </c>
      <c s="93" r="AH187"/>
      <c s="94" r="AI187">
        <f>""&amp;C187</f>
      </c>
      <c s="95" r="AJ187"/>
      <c s="0" r="AK187"/>
    </row>
    <row r="188" ht="11.25000000" customHeight="1">
      <c s="245" r="A188"/>
      <c s="99" r="B188" t="s">
        <v>48</v>
      </c>
      <c s="100" r="C188" t="s">
        <v>409</v>
      </c>
      <c s="246" r="D188"/>
      <c s="247" r="E188"/>
      <c s="248" r="F188"/>
      <c s="91" r="G188">
        <v>258475700.00000000</v>
      </c>
      <c s="104" r="H188"/>
      <c s="91" r="I188">
        <v>258475700.00000000</v>
      </c>
      <c s="104" r="J188"/>
      <c s="105" r="K188"/>
      <c s="105" r="L188"/>
      <c s="105" r="M188"/>
      <c s="105" r="N188"/>
      <c s="105" r="O188"/>
      <c s="105" r="P188"/>
      <c s="105" r="Q188">
        <v>258475700.00000000</v>
      </c>
      <c s="105" r="R188"/>
      <c s="105" r="S188"/>
      <c s="105" r="T188"/>
      <c s="91" r="U188">
        <v>201014121.56000000</v>
      </c>
      <c s="104" r="V188"/>
      <c s="91" r="W188">
        <v>201014121.56000000</v>
      </c>
      <c s="104" r="X188"/>
      <c s="105" r="Y188"/>
      <c s="105" r="Z188"/>
      <c s="105" r="AA188"/>
      <c s="105" r="AB188"/>
      <c s="105" r="AC188"/>
      <c s="105" r="AD188"/>
      <c s="105" r="AE188">
        <v>201014121.56000000</v>
      </c>
      <c s="105" r="AF188"/>
      <c s="105" r="AG188"/>
      <c s="112" r="AH188"/>
      <c s="113" r="AI188">
        <f>""&amp;C188</f>
      </c>
      <c s="95" r="AJ188"/>
      <c s="0" r="AK188"/>
    </row>
    <row r="189" ht="11.25000000" customHeight="1">
      <c s="245" r="A189"/>
      <c s="99" r="B189" t="s">
        <v>48</v>
      </c>
      <c s="100" r="C189" t="s">
        <v>411</v>
      </c>
      <c s="246" r="D189"/>
      <c s="247" r="E189"/>
      <c s="248" r="F189"/>
      <c s="91" r="G189">
        <v>0.00000000</v>
      </c>
      <c s="104" r="H189"/>
      <c s="91" r="I189">
        <v>0.00000000</v>
      </c>
      <c s="104" r="J189">
        <v>1752830.00000000</v>
      </c>
      <c s="105" r="K189"/>
      <c s="105" r="L189"/>
      <c s="105" r="M189"/>
      <c s="105" r="N189"/>
      <c s="105" r="O189"/>
      <c s="105" r="P189"/>
      <c s="105" r="Q189"/>
      <c s="105" r="R189"/>
      <c s="105" r="S189">
        <v>1752830.00000000</v>
      </c>
      <c s="105" r="T189"/>
      <c s="91" r="U189">
        <v>0.00000000</v>
      </c>
      <c s="104" r="V189"/>
      <c s="91" r="W189">
        <v>0.00000000</v>
      </c>
      <c s="104" r="X189">
        <v>1337800.00000000</v>
      </c>
      <c s="105" r="Y189"/>
      <c s="105" r="Z189"/>
      <c s="105" r="AA189"/>
      <c s="105" r="AB189"/>
      <c s="105" r="AC189"/>
      <c s="105" r="AD189"/>
      <c s="105" r="AE189"/>
      <c s="105" r="AF189"/>
      <c s="105" r="AG189">
        <v>1337800.00000000</v>
      </c>
      <c s="112" r="AH189"/>
      <c s="113" r="AI189">
        <f>""&amp;C189</f>
      </c>
      <c s="95" r="AJ189"/>
      <c s="0" r="AK189"/>
    </row>
    <row r="190" ht="11.25000000" customHeight="1">
      <c s="245" r="A190"/>
      <c s="89" r="B190" t="s">
        <v>48</v>
      </c>
      <c s="90" r="C190" t="s">
        <v>413</v>
      </c>
      <c s="90" r="D190"/>
      <c s="90" r="E190"/>
      <c s="90" r="F190"/>
      <c s="91" r="G190">
        <v>16991800.00000000</v>
      </c>
      <c s="91" r="H190"/>
      <c s="91" r="I190">
        <v>16991800.00000000</v>
      </c>
      <c s="91" r="J190"/>
      <c s="91" r="K190"/>
      <c s="91" r="L190"/>
      <c s="91" r="M190"/>
      <c s="91" r="N190"/>
      <c s="91" r="O190"/>
      <c s="91" r="P190"/>
      <c s="91" r="Q190">
        <v>16991800.00000000</v>
      </c>
      <c s="91" r="R190"/>
      <c s="91" r="S190"/>
      <c s="91" r="T190"/>
      <c s="91" r="U190">
        <v>12500100.00000000</v>
      </c>
      <c s="91" r="V190"/>
      <c s="91" r="W190">
        <v>12500100.00000000</v>
      </c>
      <c s="91" r="X190"/>
      <c s="91" r="Y190"/>
      <c s="91" r="Z190"/>
      <c s="91" r="AA190"/>
      <c s="91" r="AB190"/>
      <c s="91" r="AC190"/>
      <c s="91" r="AD190"/>
      <c s="91" r="AE190">
        <v>12500100.00000000</v>
      </c>
      <c s="91" r="AF190"/>
      <c s="91" r="AG190"/>
      <c s="93" r="AH190"/>
      <c s="94" r="AI190">
        <f>""&amp;C190</f>
      </c>
      <c s="95" r="AJ190"/>
      <c s="0" r="AK190"/>
    </row>
    <row r="191" ht="11.25000000" customHeight="1">
      <c s="245" r="A191"/>
      <c s="99" r="B191" t="s">
        <v>48</v>
      </c>
      <c s="100" r="C191" t="s">
        <v>415</v>
      </c>
      <c s="246" r="D191"/>
      <c s="247" r="E191"/>
      <c s="248" r="F191"/>
      <c s="91" r="G191">
        <v>16991800.00000000</v>
      </c>
      <c s="104" r="H191"/>
      <c s="91" r="I191">
        <v>16991800.00000000</v>
      </c>
      <c s="104" r="J191"/>
      <c s="105" r="K191"/>
      <c s="105" r="L191"/>
      <c s="105" r="M191"/>
      <c s="105" r="N191"/>
      <c s="105" r="O191"/>
      <c s="105" r="P191"/>
      <c s="105" r="Q191">
        <v>16991800.00000000</v>
      </c>
      <c s="105" r="R191"/>
      <c s="105" r="S191"/>
      <c s="105" r="T191"/>
      <c s="91" r="U191">
        <v>12500100.00000000</v>
      </c>
      <c s="104" r="V191"/>
      <c s="91" r="W191">
        <v>12500100.00000000</v>
      </c>
      <c s="104" r="X191"/>
      <c s="105" r="Y191"/>
      <c s="105" r="Z191"/>
      <c s="105" r="AA191"/>
      <c s="105" r="AB191"/>
      <c s="105" r="AC191"/>
      <c s="105" r="AD191"/>
      <c s="105" r="AE191">
        <v>12500100.00000000</v>
      </c>
      <c s="105" r="AF191"/>
      <c s="105" r="AG191"/>
      <c s="112" r="AH191"/>
      <c s="113" r="AI191">
        <f>""&amp;C191</f>
      </c>
      <c s="95" r="AJ191"/>
      <c s="0" r="AK191"/>
    </row>
    <row r="192" ht="11.25000000" customHeight="1">
      <c s="245" r="A192"/>
      <c s="89" r="B192" t="s">
        <v>48</v>
      </c>
      <c s="90" r="C192" t="s">
        <v>417</v>
      </c>
      <c s="90" r="D192"/>
      <c s="90" r="E192"/>
      <c s="90" r="F192"/>
      <c s="91" r="G192">
        <v>376300.00000000</v>
      </c>
      <c s="91" r="H192"/>
      <c s="91" r="I192">
        <v>376300.00000000</v>
      </c>
      <c s="91" r="J192"/>
      <c s="91" r="K192"/>
      <c s="91" r="L192"/>
      <c s="91" r="M192"/>
      <c s="91" r="N192"/>
      <c s="91" r="O192"/>
      <c s="91" r="P192"/>
      <c s="91" r="Q192">
        <v>376300.00000000</v>
      </c>
      <c s="91" r="R192"/>
      <c s="91" r="S192"/>
      <c s="91" r="T192"/>
      <c s="91" r="U192">
        <v>296000.00000000</v>
      </c>
      <c s="91" r="V192"/>
      <c s="91" r="W192">
        <v>296000.00000000</v>
      </c>
      <c s="91" r="X192"/>
      <c s="91" r="Y192"/>
      <c s="91" r="Z192"/>
      <c s="91" r="AA192"/>
      <c s="91" r="AB192"/>
      <c s="91" r="AC192"/>
      <c s="91" r="AD192"/>
      <c s="91" r="AE192">
        <v>296000.00000000</v>
      </c>
      <c s="91" r="AF192"/>
      <c s="91" r="AG192"/>
      <c s="93" r="AH192"/>
      <c s="94" r="AI192">
        <f>""&amp;C192</f>
      </c>
      <c s="95" r="AJ192"/>
      <c s="0" r="AK192"/>
    </row>
    <row r="193" ht="11.25000000" customHeight="1">
      <c s="245" r="A193"/>
      <c s="99" r="B193" t="s">
        <v>48</v>
      </c>
      <c s="100" r="C193" t="s">
        <v>419</v>
      </c>
      <c s="246" r="D193"/>
      <c s="247" r="E193"/>
      <c s="248" r="F193"/>
      <c s="91" r="G193">
        <v>376300.00000000</v>
      </c>
      <c s="104" r="H193"/>
      <c s="91" r="I193">
        <v>376300.00000000</v>
      </c>
      <c s="104" r="J193"/>
      <c s="105" r="K193"/>
      <c s="105" r="L193"/>
      <c s="105" r="M193"/>
      <c s="105" r="N193"/>
      <c s="105" r="O193"/>
      <c s="105" r="P193"/>
      <c s="105" r="Q193">
        <v>376300.00000000</v>
      </c>
      <c s="105" r="R193"/>
      <c s="105" r="S193"/>
      <c s="105" r="T193"/>
      <c s="91" r="U193">
        <v>296000.00000000</v>
      </c>
      <c s="104" r="V193"/>
      <c s="91" r="W193">
        <v>296000.00000000</v>
      </c>
      <c s="104" r="X193"/>
      <c s="105" r="Y193"/>
      <c s="105" r="Z193"/>
      <c s="105" r="AA193"/>
      <c s="105" r="AB193"/>
      <c s="105" r="AC193"/>
      <c s="105" r="AD193"/>
      <c s="105" r="AE193">
        <v>296000.00000000</v>
      </c>
      <c s="105" r="AF193"/>
      <c s="105" r="AG193"/>
      <c s="112" r="AH193"/>
      <c s="113" r="AI193">
        <f>""&amp;C193</f>
      </c>
      <c s="95" r="AJ193"/>
      <c s="0" r="AK193"/>
    </row>
    <row r="194" ht="11.25000000" customHeight="1">
      <c s="245" r="A194"/>
      <c s="89" r="B194" t="s">
        <v>48</v>
      </c>
      <c s="90" r="C194" t="s">
        <v>421</v>
      </c>
      <c s="90" r="D194"/>
      <c s="90" r="E194"/>
      <c s="90" r="F194"/>
      <c s="91" r="G194">
        <v>8490047.33000000</v>
      </c>
      <c s="91" r="H194"/>
      <c s="91" r="I194">
        <v>8490047.33000000</v>
      </c>
      <c s="91" r="J194"/>
      <c s="91" r="K194"/>
      <c s="91" r="L194"/>
      <c s="91" r="M194"/>
      <c s="91" r="N194"/>
      <c s="91" r="O194"/>
      <c s="91" r="P194"/>
      <c s="91" r="Q194">
        <v>8490047.33000000</v>
      </c>
      <c s="91" r="R194"/>
      <c s="91" r="S194"/>
      <c s="91" r="T194"/>
      <c s="91" r="U194">
        <v>8490047.33000000</v>
      </c>
      <c s="91" r="V194"/>
      <c s="91" r="W194">
        <v>8490047.33000000</v>
      </c>
      <c s="91" r="X194"/>
      <c s="91" r="Y194"/>
      <c s="91" r="Z194"/>
      <c s="91" r="AA194"/>
      <c s="91" r="AB194"/>
      <c s="91" r="AC194"/>
      <c s="91" r="AD194"/>
      <c s="91" r="AE194">
        <v>8490047.33000000</v>
      </c>
      <c s="91" r="AF194"/>
      <c s="91" r="AG194"/>
      <c s="93" r="AH194"/>
      <c s="94" r="AI194">
        <f>""&amp;C194</f>
      </c>
      <c s="95" r="AJ194"/>
      <c s="0" r="AK194"/>
    </row>
    <row r="195" ht="11.25000000" customHeight="1">
      <c s="245" r="A195"/>
      <c s="99" r="B195" t="s">
        <v>48</v>
      </c>
      <c s="100" r="C195" t="s">
        <v>423</v>
      </c>
      <c s="246" r="D195"/>
      <c s="247" r="E195"/>
      <c s="248" r="F195"/>
      <c s="91" r="G195">
        <v>8490047.33000000</v>
      </c>
      <c s="104" r="H195"/>
      <c s="91" r="I195">
        <v>8490047.33000000</v>
      </c>
      <c s="104" r="J195"/>
      <c s="105" r="K195"/>
      <c s="105" r="L195"/>
      <c s="105" r="M195"/>
      <c s="105" r="N195"/>
      <c s="105" r="O195"/>
      <c s="105" r="P195"/>
      <c s="105" r="Q195">
        <v>8490047.33000000</v>
      </c>
      <c s="105" r="R195"/>
      <c s="105" r="S195"/>
      <c s="105" r="T195"/>
      <c s="91" r="U195">
        <v>8490047.33000000</v>
      </c>
      <c s="104" r="V195"/>
      <c s="91" r="W195">
        <v>8490047.33000000</v>
      </c>
      <c s="104" r="X195"/>
      <c s="105" r="Y195"/>
      <c s="105" r="Z195"/>
      <c s="105" r="AA195"/>
      <c s="105" r="AB195"/>
      <c s="105" r="AC195"/>
      <c s="105" r="AD195"/>
      <c s="105" r="AE195">
        <v>8490047.33000000</v>
      </c>
      <c s="105" r="AF195"/>
      <c s="105" r="AG195"/>
      <c s="112" r="AH195"/>
      <c s="113" r="AI195">
        <f>""&amp;C195</f>
      </c>
      <c s="95" r="AJ195"/>
      <c s="0" r="AK195"/>
    </row>
    <row r="196" ht="11.25000000" customHeight="1">
      <c s="245" r="A196"/>
      <c s="89" r="B196" t="s">
        <v>48</v>
      </c>
      <c s="90" r="C196" t="s">
        <v>425</v>
      </c>
      <c s="90" r="D196"/>
      <c s="90" r="E196"/>
      <c s="90" r="F196"/>
      <c s="91" r="G196">
        <v>1322400.00000000</v>
      </c>
      <c s="91" r="H196"/>
      <c s="91" r="I196">
        <v>1322400.00000000</v>
      </c>
      <c s="91" r="J196">
        <v>1322400.00000000</v>
      </c>
      <c s="91" r="K196"/>
      <c s="91" r="L196"/>
      <c s="91" r="M196"/>
      <c s="91" r="N196"/>
      <c s="91" r="O196"/>
      <c s="91" r="P196"/>
      <c s="91" r="Q196">
        <v>1322400.00000000</v>
      </c>
      <c s="91" r="R196"/>
      <c s="91" r="S196">
        <v>1322400.00000000</v>
      </c>
      <c s="91" r="T196"/>
      <c s="91" r="U196">
        <v>985200.00000000</v>
      </c>
      <c s="91" r="V196"/>
      <c s="91" r="W196">
        <v>985200.00000000</v>
      </c>
      <c s="91" r="X196">
        <v>985200.00000000</v>
      </c>
      <c s="91" r="Y196"/>
      <c s="91" r="Z196"/>
      <c s="91" r="AA196"/>
      <c s="91" r="AB196"/>
      <c s="91" r="AC196"/>
      <c s="91" r="AD196"/>
      <c s="91" r="AE196">
        <v>985200.00000000</v>
      </c>
      <c s="91" r="AF196"/>
      <c s="91" r="AG196">
        <v>985200.00000000</v>
      </c>
      <c s="93" r="AH196"/>
      <c s="94" r="AI196">
        <f>""&amp;C196</f>
      </c>
      <c s="95" r="AJ196"/>
      <c s="0" r="AK196"/>
    </row>
    <row r="197" ht="11.25000000" customHeight="1">
      <c s="245" r="A197"/>
      <c s="99" r="B197" t="s">
        <v>48</v>
      </c>
      <c s="100" r="C197" t="s">
        <v>427</v>
      </c>
      <c s="246" r="D197"/>
      <c s="247" r="E197"/>
      <c s="248" r="F197"/>
      <c s="91" r="G197">
        <v>1322400.00000000</v>
      </c>
      <c s="104" r="H197"/>
      <c s="91" r="I197">
        <v>1322400.00000000</v>
      </c>
      <c s="104" r="J197"/>
      <c s="105" r="K197"/>
      <c s="105" r="L197"/>
      <c s="105" r="M197"/>
      <c s="105" r="N197"/>
      <c s="105" r="O197"/>
      <c s="105" r="P197"/>
      <c s="105" r="Q197">
        <v>1322400.00000000</v>
      </c>
      <c s="105" r="R197"/>
      <c s="105" r="S197"/>
      <c s="105" r="T197"/>
      <c s="91" r="U197">
        <v>985200.00000000</v>
      </c>
      <c s="104" r="V197"/>
      <c s="91" r="W197">
        <v>985200.00000000</v>
      </c>
      <c s="104" r="X197"/>
      <c s="105" r="Y197"/>
      <c s="105" r="Z197"/>
      <c s="105" r="AA197"/>
      <c s="105" r="AB197"/>
      <c s="105" r="AC197"/>
      <c s="105" r="AD197"/>
      <c s="105" r="AE197">
        <v>985200.00000000</v>
      </c>
      <c s="105" r="AF197"/>
      <c s="105" r="AG197"/>
      <c s="112" r="AH197"/>
      <c s="113" r="AI197">
        <f>""&amp;C197</f>
      </c>
      <c s="95" r="AJ197"/>
      <c s="0" r="AK197"/>
    </row>
    <row r="198" ht="11.25000000" customHeight="1">
      <c s="245" r="A198"/>
      <c s="99" r="B198" t="s">
        <v>48</v>
      </c>
      <c s="100" r="C198" t="s">
        <v>429</v>
      </c>
      <c s="246" r="D198"/>
      <c s="247" r="E198"/>
      <c s="248" r="F198"/>
      <c s="91" r="G198">
        <v>0.00000000</v>
      </c>
      <c s="104" r="H198"/>
      <c s="91" r="I198">
        <v>0.00000000</v>
      </c>
      <c s="104" r="J198">
        <v>1322400.00000000</v>
      </c>
      <c s="105" r="K198"/>
      <c s="105" r="L198"/>
      <c s="105" r="M198"/>
      <c s="105" r="N198"/>
      <c s="105" r="O198"/>
      <c s="105" r="P198"/>
      <c s="105" r="Q198"/>
      <c s="105" r="R198"/>
      <c s="105" r="S198">
        <v>1322400.00000000</v>
      </c>
      <c s="105" r="T198"/>
      <c s="91" r="U198">
        <v>0.00000000</v>
      </c>
      <c s="104" r="V198"/>
      <c s="91" r="W198">
        <v>0.00000000</v>
      </c>
      <c s="104" r="X198">
        <v>985200.00000000</v>
      </c>
      <c s="105" r="Y198"/>
      <c s="105" r="Z198"/>
      <c s="105" r="AA198"/>
      <c s="105" r="AB198"/>
      <c s="105" r="AC198"/>
      <c s="105" r="AD198"/>
      <c s="105" r="AE198"/>
      <c s="105" r="AF198"/>
      <c s="105" r="AG198">
        <v>985200.00000000</v>
      </c>
      <c s="112" r="AH198"/>
      <c s="113" r="AI198">
        <f>""&amp;C198</f>
      </c>
      <c s="95" r="AJ198"/>
      <c s="0" r="AK198"/>
    </row>
    <row r="199" ht="11.25000000" customHeight="1">
      <c s="245" r="A199"/>
      <c s="89" r="B199" t="s">
        <v>48</v>
      </c>
      <c s="90" r="C199" t="s">
        <v>431</v>
      </c>
      <c s="90" r="D199"/>
      <c s="90" r="E199"/>
      <c s="90" r="F199"/>
      <c s="91" r="G199">
        <v>13400.00000000</v>
      </c>
      <c s="91" r="H199"/>
      <c s="91" r="I199">
        <v>13400.00000000</v>
      </c>
      <c s="91" r="J199"/>
      <c s="91" r="K199"/>
      <c s="91" r="L199"/>
      <c s="91" r="M199"/>
      <c s="91" r="N199"/>
      <c s="91" r="O199"/>
      <c s="91" r="P199"/>
      <c s="91" r="Q199">
        <v>13400.00000000</v>
      </c>
      <c s="91" r="R199"/>
      <c s="91" r="S199"/>
      <c s="91" r="T199"/>
      <c s="91" r="U199">
        <v>13400.00000000</v>
      </c>
      <c s="91" r="V199"/>
      <c s="91" r="W199">
        <v>13400.00000000</v>
      </c>
      <c s="91" r="X199"/>
      <c s="91" r="Y199"/>
      <c s="91" r="Z199"/>
      <c s="91" r="AA199"/>
      <c s="91" r="AB199"/>
      <c s="91" r="AC199"/>
      <c s="91" r="AD199"/>
      <c s="91" r="AE199">
        <v>13400.00000000</v>
      </c>
      <c s="91" r="AF199"/>
      <c s="91" r="AG199"/>
      <c s="93" r="AH199"/>
      <c s="94" r="AI199">
        <f>""&amp;C199</f>
      </c>
      <c s="95" r="AJ199"/>
      <c s="0" r="AK199"/>
    </row>
    <row r="200" ht="11.25000000" customHeight="1">
      <c s="245" r="A200"/>
      <c s="99" r="B200" t="s">
        <v>48</v>
      </c>
      <c s="100" r="C200" t="s">
        <v>433</v>
      </c>
      <c s="246" r="D200"/>
      <c s="247" r="E200"/>
      <c s="248" r="F200"/>
      <c s="91" r="G200">
        <v>13400.00000000</v>
      </c>
      <c s="104" r="H200"/>
      <c s="91" r="I200">
        <v>13400.00000000</v>
      </c>
      <c s="104" r="J200"/>
      <c s="105" r="K200"/>
      <c s="105" r="L200"/>
      <c s="105" r="M200"/>
      <c s="105" r="N200"/>
      <c s="105" r="O200"/>
      <c s="105" r="P200"/>
      <c s="105" r="Q200">
        <v>13400.00000000</v>
      </c>
      <c s="105" r="R200"/>
      <c s="105" r="S200"/>
      <c s="105" r="T200"/>
      <c s="91" r="U200">
        <v>13400.00000000</v>
      </c>
      <c s="104" r="V200"/>
      <c s="91" r="W200">
        <v>13400.00000000</v>
      </c>
      <c s="104" r="X200"/>
      <c s="105" r="Y200"/>
      <c s="105" r="Z200"/>
      <c s="105" r="AA200"/>
      <c s="105" r="AB200"/>
      <c s="105" r="AC200"/>
      <c s="105" r="AD200"/>
      <c s="105" r="AE200">
        <v>13400.00000000</v>
      </c>
      <c s="105" r="AF200"/>
      <c s="105" r="AG200"/>
      <c s="112" r="AH200"/>
      <c s="113" r="AI200">
        <f>""&amp;C200</f>
      </c>
      <c s="95" r="AJ200"/>
      <c s="0" r="AK200"/>
    </row>
    <row r="201" ht="11.25000000" customHeight="1">
      <c s="245" r="A201"/>
      <c s="89" r="B201" t="s">
        <v>48</v>
      </c>
      <c s="90" r="C201" t="s">
        <v>435</v>
      </c>
      <c s="90" r="D201"/>
      <c s="90" r="E201"/>
      <c s="90" r="F201"/>
      <c s="91" r="G201">
        <v>1067440.00000000</v>
      </c>
      <c s="91" r="H201"/>
      <c s="91" r="I201">
        <v>1067440.00000000</v>
      </c>
      <c s="91" r="J201"/>
      <c s="91" r="K201"/>
      <c s="91" r="L201"/>
      <c s="91" r="M201"/>
      <c s="91" r="N201"/>
      <c s="91" r="O201"/>
      <c s="91" r="P201"/>
      <c s="91" r="Q201">
        <v>1067440.00000000</v>
      </c>
      <c s="91" r="R201"/>
      <c s="91" r="S201"/>
      <c s="91" r="T201"/>
      <c s="91" r="U201">
        <v>800582.83000000</v>
      </c>
      <c s="91" r="V201"/>
      <c s="91" r="W201">
        <v>800582.83000000</v>
      </c>
      <c s="91" r="X201"/>
      <c s="91" r="Y201"/>
      <c s="91" r="Z201"/>
      <c s="91" r="AA201"/>
      <c s="91" r="AB201"/>
      <c s="91" r="AC201"/>
      <c s="91" r="AD201"/>
      <c s="91" r="AE201">
        <v>800582.83000000</v>
      </c>
      <c s="91" r="AF201"/>
      <c s="91" r="AG201"/>
      <c s="93" r="AH201"/>
      <c s="94" r="AI201">
        <f>""&amp;C201</f>
      </c>
      <c s="95" r="AJ201"/>
      <c s="0" r="AK201"/>
    </row>
    <row r="202" ht="11.25000000" customHeight="1">
      <c s="245" r="A202"/>
      <c s="99" r="B202" t="s">
        <v>48</v>
      </c>
      <c s="100" r="C202" t="s">
        <v>437</v>
      </c>
      <c s="246" r="D202"/>
      <c s="247" r="E202"/>
      <c s="248" r="F202"/>
      <c s="91" r="G202">
        <v>1067440.00000000</v>
      </c>
      <c s="104" r="H202"/>
      <c s="91" r="I202">
        <v>1067440.00000000</v>
      </c>
      <c s="104" r="J202"/>
      <c s="105" r="K202"/>
      <c s="105" r="L202"/>
      <c s="105" r="M202"/>
      <c s="105" r="N202"/>
      <c s="105" r="O202"/>
      <c s="105" r="P202"/>
      <c s="105" r="Q202">
        <v>1067440.00000000</v>
      </c>
      <c s="105" r="R202"/>
      <c s="105" r="S202"/>
      <c s="105" r="T202"/>
      <c s="91" r="U202">
        <v>800582.83000000</v>
      </c>
      <c s="104" r="V202"/>
      <c s="91" r="W202">
        <v>800582.83000000</v>
      </c>
      <c s="104" r="X202"/>
      <c s="105" r="Y202"/>
      <c s="105" r="Z202"/>
      <c s="105" r="AA202"/>
      <c s="105" r="AB202"/>
      <c s="105" r="AC202"/>
      <c s="105" r="AD202"/>
      <c s="105" r="AE202">
        <v>800582.83000000</v>
      </c>
      <c s="105" r="AF202"/>
      <c s="105" r="AG202"/>
      <c s="112" r="AH202"/>
      <c s="113" r="AI202">
        <f>""&amp;C202</f>
      </c>
      <c s="95" r="AJ202"/>
      <c s="0" r="AK202"/>
    </row>
    <row r="203" ht="11.25000000" customHeight="1">
      <c s="245" r="A203"/>
      <c s="89" r="B203" t="s">
        <v>48</v>
      </c>
      <c s="90" r="C203" t="s">
        <v>439</v>
      </c>
      <c s="90" r="D203"/>
      <c s="90" r="E203"/>
      <c s="90" r="F203"/>
      <c s="91" r="G203">
        <v>19061300.00000000</v>
      </c>
      <c s="91" r="H203"/>
      <c s="91" r="I203">
        <v>19061300.00000000</v>
      </c>
      <c s="91" r="J203"/>
      <c s="91" r="K203"/>
      <c s="91" r="L203"/>
      <c s="91" r="M203"/>
      <c s="91" r="N203"/>
      <c s="91" r="O203"/>
      <c s="91" r="P203"/>
      <c s="91" r="Q203">
        <v>19061300.00000000</v>
      </c>
      <c s="91" r="R203"/>
      <c s="91" r="S203"/>
      <c s="91" r="T203"/>
      <c s="91" r="U203">
        <v>14295980.00000000</v>
      </c>
      <c s="91" r="V203"/>
      <c s="91" r="W203">
        <v>14295980.00000000</v>
      </c>
      <c s="91" r="X203"/>
      <c s="91" r="Y203"/>
      <c s="91" r="Z203"/>
      <c s="91" r="AA203"/>
      <c s="91" r="AB203"/>
      <c s="91" r="AC203"/>
      <c s="91" r="AD203"/>
      <c s="91" r="AE203">
        <v>14295980.00000000</v>
      </c>
      <c s="91" r="AF203"/>
      <c s="91" r="AG203"/>
      <c s="93" r="AH203"/>
      <c s="94" r="AI203">
        <f>""&amp;C203</f>
      </c>
      <c s="95" r="AJ203"/>
      <c s="0" r="AK203"/>
    </row>
    <row r="204" ht="11.25000000" customHeight="1">
      <c s="245" r="A204"/>
      <c s="99" r="B204" t="s">
        <v>48</v>
      </c>
      <c s="100" r="C204" t="s">
        <v>441</v>
      </c>
      <c s="246" r="D204"/>
      <c s="247" r="E204"/>
      <c s="248" r="F204"/>
      <c s="91" r="G204">
        <v>19061300.00000000</v>
      </c>
      <c s="104" r="H204"/>
      <c s="91" r="I204">
        <v>19061300.00000000</v>
      </c>
      <c s="104" r="J204"/>
      <c s="105" r="K204"/>
      <c s="105" r="L204"/>
      <c s="105" r="M204"/>
      <c s="105" r="N204"/>
      <c s="105" r="O204"/>
      <c s="105" r="P204"/>
      <c s="105" r="Q204">
        <v>19061300.00000000</v>
      </c>
      <c s="105" r="R204"/>
      <c s="105" r="S204"/>
      <c s="105" r="T204"/>
      <c s="91" r="U204">
        <v>14295980.00000000</v>
      </c>
      <c s="104" r="V204"/>
      <c s="91" r="W204">
        <v>14295980.00000000</v>
      </c>
      <c s="104" r="X204"/>
      <c s="105" r="Y204"/>
      <c s="105" r="Z204"/>
      <c s="105" r="AA204"/>
      <c s="105" r="AB204"/>
      <c s="105" r="AC204"/>
      <c s="105" r="AD204"/>
      <c s="105" r="AE204">
        <v>14295980.00000000</v>
      </c>
      <c s="105" r="AF204"/>
      <c s="105" r="AG204"/>
      <c s="112" r="AH204"/>
      <c s="113" r="AI204">
        <f>""&amp;C204</f>
      </c>
      <c s="95" r="AJ204"/>
      <c s="0" r="AK204"/>
    </row>
    <row r="205" ht="11.25000000" customHeight="1">
      <c s="245" r="A205"/>
      <c s="89" r="B205" t="s">
        <v>48</v>
      </c>
      <c s="90" r="C205" t="s">
        <v>443</v>
      </c>
      <c s="90" r="D205"/>
      <c s="90" r="E205"/>
      <c s="90" r="F205"/>
      <c s="91" r="G205">
        <v>2809800.00000000</v>
      </c>
      <c s="91" r="H205"/>
      <c s="91" r="I205">
        <v>2809800.00000000</v>
      </c>
      <c s="91" r="J205"/>
      <c s="91" r="K205"/>
      <c s="91" r="L205"/>
      <c s="91" r="M205"/>
      <c s="91" r="N205"/>
      <c s="91" r="O205"/>
      <c s="91" r="P205"/>
      <c s="91" r="Q205">
        <v>2809800.00000000</v>
      </c>
      <c s="91" r="R205"/>
      <c s="91" r="S205"/>
      <c s="91" r="T205"/>
      <c s="91" r="U205">
        <v>1225311.57000000</v>
      </c>
      <c s="91" r="V205"/>
      <c s="91" r="W205">
        <v>1225311.57000000</v>
      </c>
      <c s="91" r="X205"/>
      <c s="91" r="Y205"/>
      <c s="91" r="Z205"/>
      <c s="91" r="AA205"/>
      <c s="91" r="AB205"/>
      <c s="91" r="AC205"/>
      <c s="91" r="AD205"/>
      <c s="91" r="AE205">
        <v>1225311.57000000</v>
      </c>
      <c s="91" r="AF205"/>
      <c s="91" r="AG205"/>
      <c s="93" r="AH205"/>
      <c s="94" r="AI205">
        <f>""&amp;C205</f>
      </c>
      <c s="95" r="AJ205"/>
      <c s="0" r="AK205"/>
    </row>
    <row r="206" ht="11.25000000" customHeight="1">
      <c s="245" r="A206"/>
      <c s="99" r="B206" t="s">
        <v>48</v>
      </c>
      <c s="100" r="C206" t="s">
        <v>445</v>
      </c>
      <c s="246" r="D206"/>
      <c s="247" r="E206"/>
      <c s="248" r="F206"/>
      <c s="91" r="G206">
        <v>2809800.00000000</v>
      </c>
      <c s="104" r="H206"/>
      <c s="91" r="I206">
        <v>2809800.00000000</v>
      </c>
      <c s="104" r="J206"/>
      <c s="105" r="K206"/>
      <c s="105" r="L206"/>
      <c s="105" r="M206"/>
      <c s="105" r="N206"/>
      <c s="105" r="O206"/>
      <c s="105" r="P206"/>
      <c s="105" r="Q206">
        <v>2809800.00000000</v>
      </c>
      <c s="105" r="R206"/>
      <c s="105" r="S206"/>
      <c s="105" r="T206"/>
      <c s="91" r="U206">
        <v>1225311.57000000</v>
      </c>
      <c s="104" r="V206"/>
      <c s="91" r="W206">
        <v>1225311.57000000</v>
      </c>
      <c s="104" r="X206"/>
      <c s="105" r="Y206"/>
      <c s="105" r="Z206"/>
      <c s="105" r="AA206"/>
      <c s="105" r="AB206"/>
      <c s="105" r="AC206"/>
      <c s="105" r="AD206"/>
      <c s="105" r="AE206">
        <v>1225311.57000000</v>
      </c>
      <c s="105" r="AF206"/>
      <c s="105" r="AG206"/>
      <c s="112" r="AH206"/>
      <c s="113" r="AI206">
        <f>""&amp;C206</f>
      </c>
      <c s="95" r="AJ206"/>
      <c s="0" r="AK206"/>
    </row>
    <row r="207" ht="11.25000000" customHeight="1">
      <c s="245" r="A207"/>
      <c s="89" r="B207" t="s">
        <v>48</v>
      </c>
      <c s="90" r="C207" t="s">
        <v>447</v>
      </c>
      <c s="90" r="D207"/>
      <c s="90" r="E207"/>
      <c s="90" r="F207"/>
      <c s="91" r="G207">
        <v>33078297.95000000</v>
      </c>
      <c s="91" r="H207"/>
      <c s="91" r="I207">
        <v>33078297.95000000</v>
      </c>
      <c s="91" r="J207">
        <v>7527080.93000000</v>
      </c>
      <c s="91" r="K207"/>
      <c s="91" r="L207"/>
      <c s="91" r="M207"/>
      <c s="91" r="N207"/>
      <c s="91" r="O207"/>
      <c s="91" r="P207"/>
      <c s="91" r="Q207">
        <v>33586377.95000000</v>
      </c>
      <c s="91" r="R207">
        <v>3960288.00000000</v>
      </c>
      <c s="91" r="S207">
        <v>3058712.93000000</v>
      </c>
      <c s="91" r="T207"/>
      <c s="91" r="U207">
        <v>21326651.95000000</v>
      </c>
      <c s="91" r="V207"/>
      <c s="91" r="W207">
        <v>21326651.95000000</v>
      </c>
      <c s="91" r="X207">
        <v>4823144.81000000</v>
      </c>
      <c s="91" r="Y207"/>
      <c s="91" r="Z207"/>
      <c s="91" r="AA207"/>
      <c s="91" r="AB207"/>
      <c s="91" r="AC207"/>
      <c s="91" r="AD207"/>
      <c s="91" r="AE207">
        <v>21704681.95000000</v>
      </c>
      <c s="91" r="AF207">
        <v>1646270.00000000</v>
      </c>
      <c s="91" r="AG207">
        <v>2798844.81000000</v>
      </c>
      <c s="93" r="AH207"/>
      <c s="94" r="AI207">
        <f>""&amp;C207</f>
      </c>
      <c s="95" r="AJ207"/>
      <c s="0" r="AK207"/>
    </row>
    <row r="208" ht="11.25000000" customHeight="1">
      <c s="245" r="A208"/>
      <c s="89" r="B208" t="s">
        <v>48</v>
      </c>
      <c s="90" r="C208" t="s">
        <v>449</v>
      </c>
      <c s="90" r="D208"/>
      <c s="90" r="E208"/>
      <c s="90" r="F208"/>
      <c s="91" r="G208">
        <v>0.00000000</v>
      </c>
      <c s="91" r="H208"/>
      <c s="91" r="I208">
        <v>0.00000000</v>
      </c>
      <c s="91" r="J208">
        <v>508080.00000000</v>
      </c>
      <c s="91" r="K208"/>
      <c s="91" r="L208"/>
      <c s="91" r="M208"/>
      <c s="91" r="N208"/>
      <c s="91" r="O208"/>
      <c s="91" r="P208"/>
      <c s="91" r="Q208">
        <v>508080.00000000</v>
      </c>
      <c s="91" r="R208"/>
      <c s="91" r="S208"/>
      <c s="91" r="T208"/>
      <c s="91" r="U208">
        <v>0.00000000</v>
      </c>
      <c s="91" r="V208"/>
      <c s="91" r="W208">
        <v>0.00000000</v>
      </c>
      <c s="91" r="X208">
        <v>378030.00000000</v>
      </c>
      <c s="91" r="Y208"/>
      <c s="91" r="Z208"/>
      <c s="91" r="AA208"/>
      <c s="91" r="AB208"/>
      <c s="91" r="AC208"/>
      <c s="91" r="AD208"/>
      <c s="91" r="AE208">
        <v>378030.00000000</v>
      </c>
      <c s="91" r="AF208"/>
      <c s="91" r="AG208"/>
      <c s="93" r="AH208"/>
      <c s="94" r="AI208">
        <f>""&amp;C208</f>
      </c>
      <c s="95" r="AJ208"/>
      <c s="0" r="AK208"/>
    </row>
    <row r="209" ht="11.25000000" customHeight="1">
      <c s="245" r="A209"/>
      <c s="99" r="B209" t="s">
        <v>48</v>
      </c>
      <c s="100" r="C209" t="s">
        <v>451</v>
      </c>
      <c s="246" r="D209"/>
      <c s="247" r="E209"/>
      <c s="248" r="F209"/>
      <c s="91" r="G209">
        <v>0.00000000</v>
      </c>
      <c s="104" r="H209"/>
      <c s="91" r="I209">
        <v>0.00000000</v>
      </c>
      <c s="104" r="J209">
        <v>508080.00000000</v>
      </c>
      <c s="105" r="K209"/>
      <c s="105" r="L209"/>
      <c s="105" r="M209"/>
      <c s="105" r="N209"/>
      <c s="105" r="O209"/>
      <c s="105" r="P209"/>
      <c s="105" r="Q209">
        <v>508080.00000000</v>
      </c>
      <c s="105" r="R209"/>
      <c s="105" r="S209"/>
      <c s="105" r="T209"/>
      <c s="91" r="U209">
        <v>0.00000000</v>
      </c>
      <c s="104" r="V209"/>
      <c s="91" r="W209">
        <v>0.00000000</v>
      </c>
      <c s="104" r="X209">
        <v>378030.00000000</v>
      </c>
      <c s="105" r="Y209"/>
      <c s="105" r="Z209"/>
      <c s="105" r="AA209"/>
      <c s="105" r="AB209"/>
      <c s="105" r="AC209"/>
      <c s="105" r="AD209"/>
      <c s="105" r="AE209">
        <v>378030.00000000</v>
      </c>
      <c s="105" r="AF209"/>
      <c s="105" r="AG209"/>
      <c s="112" r="AH209"/>
      <c s="113" r="AI209">
        <f>""&amp;C209</f>
      </c>
      <c s="95" r="AJ209"/>
      <c s="0" r="AK209"/>
    </row>
    <row r="210" ht="11.25000000" customHeight="1">
      <c s="245" r="A210"/>
      <c s="89" r="B210" t="s">
        <v>48</v>
      </c>
      <c s="90" r="C210" t="s">
        <v>453</v>
      </c>
      <c s="90" r="D210"/>
      <c s="90" r="E210"/>
      <c s="90" r="F210"/>
      <c s="91" r="G210">
        <v>312480.00000000</v>
      </c>
      <c s="91" r="H210"/>
      <c s="91" r="I210">
        <v>312480.00000000</v>
      </c>
      <c s="91" r="J210"/>
      <c s="91" r="K210"/>
      <c s="91" r="L210"/>
      <c s="91" r="M210"/>
      <c s="91" r="N210"/>
      <c s="91" r="O210"/>
      <c s="91" r="P210"/>
      <c s="91" r="Q210">
        <v>312480.00000000</v>
      </c>
      <c s="91" r="R210"/>
      <c s="91" r="S210"/>
      <c s="91" r="T210"/>
      <c s="91" r="U210">
        <v>234360.00000000</v>
      </c>
      <c s="91" r="V210"/>
      <c s="91" r="W210">
        <v>234360.00000000</v>
      </c>
      <c s="91" r="X210"/>
      <c s="91" r="Y210"/>
      <c s="91" r="Z210"/>
      <c s="91" r="AA210"/>
      <c s="91" r="AB210"/>
      <c s="91" r="AC210"/>
      <c s="91" r="AD210"/>
      <c s="91" r="AE210">
        <v>234360.00000000</v>
      </c>
      <c s="91" r="AF210"/>
      <c s="91" r="AG210"/>
      <c s="93" r="AH210"/>
      <c s="94" r="AI210">
        <f>""&amp;C210</f>
      </c>
      <c s="95" r="AJ210"/>
      <c s="0" r="AK210"/>
    </row>
    <row r="211" ht="11.25000000" customHeight="1">
      <c s="245" r="A211"/>
      <c s="99" r="B211" t="s">
        <v>48</v>
      </c>
      <c s="100" r="C211" t="s">
        <v>455</v>
      </c>
      <c s="246" r="D211"/>
      <c s="247" r="E211"/>
      <c s="248" r="F211"/>
      <c s="91" r="G211">
        <v>312480.00000000</v>
      </c>
      <c s="104" r="H211"/>
      <c s="91" r="I211">
        <v>312480.00000000</v>
      </c>
      <c s="104" r="J211"/>
      <c s="105" r="K211"/>
      <c s="105" r="L211"/>
      <c s="105" r="M211"/>
      <c s="105" r="N211"/>
      <c s="105" r="O211"/>
      <c s="105" r="P211"/>
      <c s="105" r="Q211">
        <v>312480.00000000</v>
      </c>
      <c s="105" r="R211"/>
      <c s="105" r="S211"/>
      <c s="105" r="T211"/>
      <c s="91" r="U211">
        <v>234360.00000000</v>
      </c>
      <c s="104" r="V211"/>
      <c s="91" r="W211">
        <v>234360.00000000</v>
      </c>
      <c s="104" r="X211"/>
      <c s="105" r="Y211"/>
      <c s="105" r="Z211"/>
      <c s="105" r="AA211"/>
      <c s="105" r="AB211"/>
      <c s="105" r="AC211"/>
      <c s="105" r="AD211"/>
      <c s="105" r="AE211">
        <v>234360.00000000</v>
      </c>
      <c s="105" r="AF211"/>
      <c s="105" r="AG211"/>
      <c s="112" r="AH211"/>
      <c s="113" r="AI211">
        <f>""&amp;C211</f>
      </c>
      <c s="95" r="AJ211"/>
      <c s="0" r="AK211"/>
    </row>
    <row r="212" ht="11.25000000" customHeight="1">
      <c s="245" r="A212"/>
      <c s="89" r="B212" t="s">
        <v>48</v>
      </c>
      <c s="90" r="C212" t="s">
        <v>457</v>
      </c>
      <c s="90" r="D212"/>
      <c s="90" r="E212"/>
      <c s="90" r="F212"/>
      <c s="91" r="G212">
        <v>32765817.95000000</v>
      </c>
      <c s="91" r="H212"/>
      <c s="91" r="I212">
        <v>32765817.95000000</v>
      </c>
      <c s="91" r="J212">
        <v>7019000.93000000</v>
      </c>
      <c s="91" r="K212"/>
      <c s="91" r="L212"/>
      <c s="91" r="M212"/>
      <c s="91" r="N212"/>
      <c s="91" r="O212"/>
      <c s="91" r="P212"/>
      <c s="91" r="Q212">
        <v>32765817.95000000</v>
      </c>
      <c s="91" r="R212">
        <v>3960288.00000000</v>
      </c>
      <c s="91" r="S212">
        <v>3058712.93000000</v>
      </c>
      <c s="91" r="T212"/>
      <c s="91" r="U212">
        <v>21092291.95000000</v>
      </c>
      <c s="91" r="V212"/>
      <c s="91" r="W212">
        <v>21092291.95000000</v>
      </c>
      <c s="91" r="X212">
        <v>4445114.81000000</v>
      </c>
      <c s="91" r="Y212"/>
      <c s="91" r="Z212"/>
      <c s="91" r="AA212"/>
      <c s="91" r="AB212"/>
      <c s="91" r="AC212"/>
      <c s="91" r="AD212"/>
      <c s="91" r="AE212">
        <v>21092291.95000000</v>
      </c>
      <c s="91" r="AF212">
        <v>1646270.00000000</v>
      </c>
      <c s="91" r="AG212">
        <v>2798844.81000000</v>
      </c>
      <c s="93" r="AH212"/>
      <c s="94" r="AI212">
        <f>""&amp;C212</f>
      </c>
      <c s="95" r="AJ212"/>
      <c s="0" r="AK212"/>
    </row>
    <row r="213" ht="11.25000000" customHeight="1">
      <c s="245" r="A213"/>
      <c s="99" r="B213" t="s">
        <v>48</v>
      </c>
      <c s="100" r="C213" t="s">
        <v>459</v>
      </c>
      <c s="246" r="D213"/>
      <c s="247" r="E213"/>
      <c s="248" r="F213"/>
      <c s="91" r="G213">
        <v>32765817.95000000</v>
      </c>
      <c s="104" r="H213"/>
      <c s="91" r="I213">
        <v>32765817.95000000</v>
      </c>
      <c s="104" r="J213"/>
      <c s="105" r="K213"/>
      <c s="105" r="L213"/>
      <c s="105" r="M213"/>
      <c s="105" r="N213"/>
      <c s="105" r="O213"/>
      <c s="105" r="P213"/>
      <c s="105" r="Q213">
        <v>32765817.95000000</v>
      </c>
      <c s="105" r="R213"/>
      <c s="105" r="S213"/>
      <c s="105" r="T213"/>
      <c s="91" r="U213">
        <v>21092291.95000000</v>
      </c>
      <c s="104" r="V213"/>
      <c s="91" r="W213">
        <v>21092291.95000000</v>
      </c>
      <c s="104" r="X213"/>
      <c s="105" r="Y213"/>
      <c s="105" r="Z213"/>
      <c s="105" r="AA213"/>
      <c s="105" r="AB213"/>
      <c s="105" r="AC213"/>
      <c s="105" r="AD213"/>
      <c s="105" r="AE213">
        <v>21092291.95000000</v>
      </c>
      <c s="105" r="AF213"/>
      <c s="105" r="AG213"/>
      <c s="112" r="AH213"/>
      <c s="113" r="AI213">
        <f>""&amp;C213</f>
      </c>
      <c s="95" r="AJ213"/>
      <c s="0" r="AK213"/>
    </row>
    <row r="214" ht="11.25000000" customHeight="1">
      <c s="245" r="A214"/>
      <c s="99" r="B214" t="s">
        <v>48</v>
      </c>
      <c s="100" r="C214" t="s">
        <v>461</v>
      </c>
      <c s="246" r="D214"/>
      <c s="247" r="E214"/>
      <c s="248" r="F214"/>
      <c s="91" r="G214">
        <v>0.00000000</v>
      </c>
      <c s="104" r="H214"/>
      <c s="91" r="I214">
        <v>0.00000000</v>
      </c>
      <c s="104" r="J214">
        <v>3058712.93000000</v>
      </c>
      <c s="105" r="K214"/>
      <c s="105" r="L214"/>
      <c s="105" r="M214"/>
      <c s="105" r="N214"/>
      <c s="105" r="O214"/>
      <c s="105" r="P214"/>
      <c s="105" r="Q214"/>
      <c s="105" r="R214"/>
      <c s="105" r="S214">
        <v>3058712.93000000</v>
      </c>
      <c s="105" r="T214"/>
      <c s="91" r="U214">
        <v>0.00000000</v>
      </c>
      <c s="104" r="V214"/>
      <c s="91" r="W214">
        <v>0.00000000</v>
      </c>
      <c s="104" r="X214">
        <v>2798844.81000000</v>
      </c>
      <c s="105" r="Y214"/>
      <c s="105" r="Z214"/>
      <c s="105" r="AA214"/>
      <c s="105" r="AB214"/>
      <c s="105" r="AC214"/>
      <c s="105" r="AD214"/>
      <c s="105" r="AE214"/>
      <c s="105" r="AF214"/>
      <c s="105" r="AG214">
        <v>2798844.81000000</v>
      </c>
      <c s="112" r="AH214"/>
      <c s="113" r="AI214">
        <f>""&amp;C214</f>
      </c>
      <c s="95" r="AJ214"/>
      <c s="0" r="AK214"/>
    </row>
    <row r="215" ht="11.25000000" customHeight="1">
      <c s="245" r="A215"/>
      <c s="99" r="B215" t="s">
        <v>48</v>
      </c>
      <c s="100" r="C215" t="s">
        <v>463</v>
      </c>
      <c s="246" r="D215"/>
      <c s="247" r="E215"/>
      <c s="248" r="F215"/>
      <c s="91" r="G215">
        <v>0.00000000</v>
      </c>
      <c s="104" r="H215"/>
      <c s="91" r="I215">
        <v>0.00000000</v>
      </c>
      <c s="104" r="J215">
        <v>3960288.00000000</v>
      </c>
      <c s="105" r="K215"/>
      <c s="105" r="L215"/>
      <c s="105" r="M215"/>
      <c s="105" r="N215"/>
      <c s="105" r="O215"/>
      <c s="105" r="P215"/>
      <c s="105" r="Q215"/>
      <c s="105" r="R215">
        <v>3960288.00000000</v>
      </c>
      <c s="105" r="S215"/>
      <c s="105" r="T215"/>
      <c s="91" r="U215">
        <v>0.00000000</v>
      </c>
      <c s="104" r="V215"/>
      <c s="91" r="W215">
        <v>0.00000000</v>
      </c>
      <c s="104" r="X215">
        <v>1646270.00000000</v>
      </c>
      <c s="105" r="Y215"/>
      <c s="105" r="Z215"/>
      <c s="105" r="AA215"/>
      <c s="105" r="AB215"/>
      <c s="105" r="AC215"/>
      <c s="105" r="AD215"/>
      <c s="105" r="AE215"/>
      <c s="105" r="AF215">
        <v>1646270.00000000</v>
      </c>
      <c s="105" r="AG215"/>
      <c s="112" r="AH215"/>
      <c s="113" r="AI215">
        <f>""&amp;C215</f>
      </c>
      <c s="95" r="AJ215"/>
      <c s="0" r="AK215"/>
    </row>
    <row r="216" ht="11.25000000" customHeight="1">
      <c s="245" r="A216"/>
      <c s="89" r="B216" t="s">
        <v>48</v>
      </c>
      <c s="90" r="C216" t="s">
        <v>465</v>
      </c>
      <c s="90" r="D216"/>
      <c s="90" r="E216"/>
      <c s="90" r="F216"/>
      <c s="91" r="G216">
        <v>1294040.00000000</v>
      </c>
      <c s="91" r="H216"/>
      <c s="91" r="I216">
        <v>1294040.00000000</v>
      </c>
      <c s="91" r="J216"/>
      <c s="91" r="K216"/>
      <c s="91" r="L216"/>
      <c s="91" r="M216"/>
      <c s="91" r="N216"/>
      <c s="91" r="O216"/>
      <c s="91" r="P216"/>
      <c s="91" r="Q216">
        <v>619340.00000000</v>
      </c>
      <c s="91" r="R216">
        <v>122000.00000000</v>
      </c>
      <c s="91" r="S216">
        <v>552700.00000000</v>
      </c>
      <c s="91" r="T216"/>
      <c s="91" r="U216">
        <v>1553366.00000000</v>
      </c>
      <c s="91" r="V216"/>
      <c s="91" r="W216">
        <v>1553366.00000000</v>
      </c>
      <c s="91" r="X216"/>
      <c s="91" r="Y216"/>
      <c s="91" r="Z216"/>
      <c s="91" r="AA216"/>
      <c s="91" r="AB216"/>
      <c s="91" r="AC216"/>
      <c s="91" r="AD216"/>
      <c s="91" r="AE216">
        <v>626191.00000000</v>
      </c>
      <c s="91" r="AF216">
        <v>500000.00000000</v>
      </c>
      <c s="91" r="AG216">
        <v>427175.00000000</v>
      </c>
      <c s="93" r="AH216"/>
      <c s="94" r="AI216">
        <f>""&amp;C216</f>
      </c>
      <c s="95" r="AJ216"/>
      <c s="0" r="AK216"/>
    </row>
    <row r="217" ht="11.25000000" customHeight="1">
      <c s="245" r="A217"/>
      <c s="89" r="B217" t="s">
        <v>48</v>
      </c>
      <c s="90" r="C217" t="s">
        <v>467</v>
      </c>
      <c s="90" r="D217"/>
      <c s="90" r="E217"/>
      <c s="90" r="F217"/>
      <c s="91" r="G217">
        <v>619340.00000000</v>
      </c>
      <c s="91" r="H217"/>
      <c s="91" r="I217">
        <v>619340.00000000</v>
      </c>
      <c s="91" r="J217"/>
      <c s="91" r="K217"/>
      <c s="91" r="L217"/>
      <c s="91" r="M217"/>
      <c s="91" r="N217"/>
      <c s="91" r="O217"/>
      <c s="91" r="P217"/>
      <c s="91" r="Q217">
        <v>619340.00000000</v>
      </c>
      <c s="91" r="R217"/>
      <c s="91" r="S217"/>
      <c s="91" r="T217"/>
      <c s="91" r="U217">
        <v>626191.00000000</v>
      </c>
      <c s="91" r="V217"/>
      <c s="91" r="W217">
        <v>626191.00000000</v>
      </c>
      <c s="91" r="X217"/>
      <c s="91" r="Y217"/>
      <c s="91" r="Z217"/>
      <c s="91" r="AA217"/>
      <c s="91" r="AB217"/>
      <c s="91" r="AC217"/>
      <c s="91" r="AD217"/>
      <c s="91" r="AE217">
        <v>626191.00000000</v>
      </c>
      <c s="91" r="AF217"/>
      <c s="91" r="AG217"/>
      <c s="93" r="AH217"/>
      <c s="94" r="AI217">
        <f>""&amp;C217</f>
      </c>
      <c s="95" r="AJ217"/>
      <c s="0" r="AK217"/>
    </row>
    <row r="218" ht="11.25000000" customHeight="1">
      <c s="245" r="A218"/>
      <c s="89" r="B218" t="s">
        <v>48</v>
      </c>
      <c s="90" r="C218" t="s">
        <v>469</v>
      </c>
      <c s="90" r="D218"/>
      <c s="90" r="E218"/>
      <c s="90" r="F218"/>
      <c s="91" r="G218">
        <v>552700.00000000</v>
      </c>
      <c s="91" r="H218"/>
      <c s="91" r="I218">
        <v>552700.00000000</v>
      </c>
      <c s="91" r="J218"/>
      <c s="91" r="K218"/>
      <c s="91" r="L218"/>
      <c s="91" r="M218"/>
      <c s="91" r="N218"/>
      <c s="91" r="O218"/>
      <c s="91" r="P218"/>
      <c s="91" r="Q218"/>
      <c s="91" r="R218"/>
      <c s="91" r="S218">
        <v>552700.00000000</v>
      </c>
      <c s="91" r="T218"/>
      <c s="91" r="U218">
        <v>427175.00000000</v>
      </c>
      <c s="91" r="V218"/>
      <c s="91" r="W218">
        <v>427175.00000000</v>
      </c>
      <c s="91" r="X218"/>
      <c s="91" r="Y218"/>
      <c s="91" r="Z218"/>
      <c s="91" r="AA218"/>
      <c s="91" r="AB218"/>
      <c s="91" r="AC218"/>
      <c s="91" r="AD218"/>
      <c s="91" r="AE218"/>
      <c s="91" r="AF218"/>
      <c s="91" r="AG218">
        <v>427175.00000000</v>
      </c>
      <c s="93" r="AH218"/>
      <c s="94" r="AI218">
        <f>""&amp;C218</f>
      </c>
      <c s="95" r="AJ218"/>
      <c s="0" r="AK218"/>
    </row>
    <row r="219" ht="11.25000000" customHeight="1">
      <c s="245" r="A219"/>
      <c s="89" r="B219" t="s">
        <v>48</v>
      </c>
      <c s="90" r="C219" t="s">
        <v>471</v>
      </c>
      <c s="90" r="D219"/>
      <c s="90" r="E219"/>
      <c s="90" r="F219"/>
      <c s="91" r="G219">
        <v>122000.00000000</v>
      </c>
      <c s="91" r="H219"/>
      <c s="91" r="I219">
        <v>122000.00000000</v>
      </c>
      <c s="91" r="J219"/>
      <c s="91" r="K219"/>
      <c s="91" r="L219"/>
      <c s="91" r="M219"/>
      <c s="91" r="N219"/>
      <c s="91" r="O219"/>
      <c s="91" r="P219"/>
      <c s="91" r="Q219"/>
      <c s="91" r="R219">
        <v>122000.00000000</v>
      </c>
      <c s="91" r="S219"/>
      <c s="91" r="T219"/>
      <c s="91" r="U219">
        <v>500000.00000000</v>
      </c>
      <c s="91" r="V219"/>
      <c s="91" r="W219">
        <v>500000.00000000</v>
      </c>
      <c s="91" r="X219"/>
      <c s="91" r="Y219"/>
      <c s="91" r="Z219"/>
      <c s="91" r="AA219"/>
      <c s="91" r="AB219"/>
      <c s="91" r="AC219"/>
      <c s="91" r="AD219"/>
      <c s="91" r="AE219"/>
      <c s="91" r="AF219">
        <v>500000.00000000</v>
      </c>
      <c s="91" r="AG219"/>
      <c s="93" r="AH219"/>
      <c s="94" r="AI219">
        <f>""&amp;C219</f>
      </c>
      <c s="95" r="AJ219"/>
      <c s="0" r="AK219"/>
    </row>
    <row r="220" ht="11.25000000" customHeight="1">
      <c s="245" r="A220"/>
      <c s="99" r="B220" t="s">
        <v>48</v>
      </c>
      <c s="100" r="C220" t="s">
        <v>472</v>
      </c>
      <c s="246" r="D220"/>
      <c s="247" r="E220"/>
      <c s="248" r="F220"/>
      <c s="91" r="G220">
        <v>619340.00000000</v>
      </c>
      <c s="104" r="H220"/>
      <c s="91" r="I220">
        <v>619340.00000000</v>
      </c>
      <c s="104" r="J220"/>
      <c s="105" r="K220"/>
      <c s="105" r="L220"/>
      <c s="105" r="M220"/>
      <c s="105" r="N220"/>
      <c s="105" r="O220"/>
      <c s="105" r="P220"/>
      <c s="105" r="Q220">
        <v>619340.00000000</v>
      </c>
      <c s="105" r="R220"/>
      <c s="105" r="S220"/>
      <c s="105" r="T220"/>
      <c s="91" r="U220">
        <v>626191.00000000</v>
      </c>
      <c s="104" r="V220"/>
      <c s="91" r="W220">
        <v>626191.00000000</v>
      </c>
      <c s="104" r="X220"/>
      <c s="105" r="Y220"/>
      <c s="105" r="Z220"/>
      <c s="105" r="AA220"/>
      <c s="105" r="AB220"/>
      <c s="105" r="AC220"/>
      <c s="105" r="AD220"/>
      <c s="105" r="AE220">
        <v>626191.00000000</v>
      </c>
      <c s="105" r="AF220"/>
      <c s="105" r="AG220"/>
      <c s="112" r="AH220"/>
      <c s="113" r="AI220">
        <f>""&amp;C220</f>
      </c>
      <c s="95" r="AJ220"/>
      <c s="0" r="AK220"/>
    </row>
    <row r="221" ht="11.25000000" customHeight="1">
      <c s="245" r="A221"/>
      <c s="99" r="B221" t="s">
        <v>48</v>
      </c>
      <c s="100" r="C221" t="s">
        <v>473</v>
      </c>
      <c s="246" r="D221"/>
      <c s="247" r="E221"/>
      <c s="248" r="F221"/>
      <c s="91" r="G221">
        <v>552700.00000000</v>
      </c>
      <c s="104" r="H221"/>
      <c s="91" r="I221">
        <v>552700.00000000</v>
      </c>
      <c s="104" r="J221"/>
      <c s="105" r="K221"/>
      <c s="105" r="L221"/>
      <c s="105" r="M221"/>
      <c s="105" r="N221"/>
      <c s="105" r="O221"/>
      <c s="105" r="P221"/>
      <c s="105" r="Q221"/>
      <c s="105" r="R221"/>
      <c s="105" r="S221">
        <v>552700.00000000</v>
      </c>
      <c s="105" r="T221"/>
      <c s="91" r="U221">
        <v>427175.00000000</v>
      </c>
      <c s="104" r="V221"/>
      <c s="91" r="W221">
        <v>427175.00000000</v>
      </c>
      <c s="104" r="X221"/>
      <c s="105" r="Y221"/>
      <c s="105" r="Z221"/>
      <c s="105" r="AA221"/>
      <c s="105" r="AB221"/>
      <c s="105" r="AC221"/>
      <c s="105" r="AD221"/>
      <c s="105" r="AE221"/>
      <c s="105" r="AF221"/>
      <c s="105" r="AG221">
        <v>427175.00000000</v>
      </c>
      <c s="112" r="AH221"/>
      <c s="113" r="AI221">
        <f>""&amp;C221</f>
      </c>
      <c s="95" r="AJ221"/>
      <c s="0" r="AK221"/>
    </row>
    <row r="222" ht="11.25000000" customHeight="1">
      <c s="245" r="A222"/>
      <c s="99" r="B222" t="s">
        <v>48</v>
      </c>
      <c s="100" r="C222" t="s">
        <v>474</v>
      </c>
      <c s="246" r="D222"/>
      <c s="247" r="E222"/>
      <c s="248" r="F222"/>
      <c s="91" r="G222">
        <v>122000.00000000</v>
      </c>
      <c s="104" r="H222"/>
      <c s="91" r="I222">
        <v>122000.00000000</v>
      </c>
      <c s="104" r="J222"/>
      <c s="105" r="K222"/>
      <c s="105" r="L222"/>
      <c s="105" r="M222"/>
      <c s="105" r="N222"/>
      <c s="105" r="O222"/>
      <c s="105" r="P222"/>
      <c s="105" r="Q222"/>
      <c s="105" r="R222">
        <v>122000.00000000</v>
      </c>
      <c s="105" r="S222"/>
      <c s="105" r="T222"/>
      <c s="91" r="U222">
        <v>500000.00000000</v>
      </c>
      <c s="104" r="V222"/>
      <c s="91" r="W222">
        <v>500000.00000000</v>
      </c>
      <c s="104" r="X222"/>
      <c s="105" r="Y222"/>
      <c s="105" r="Z222"/>
      <c s="105" r="AA222"/>
      <c s="105" r="AB222"/>
      <c s="105" r="AC222"/>
      <c s="105" r="AD222"/>
      <c s="105" r="AE222"/>
      <c s="105" r="AF222">
        <v>500000.00000000</v>
      </c>
      <c s="105" r="AG222"/>
      <c s="112" r="AH222"/>
      <c s="113" r="AI222">
        <f>""&amp;C222</f>
      </c>
      <c s="95" r="AJ222"/>
      <c s="0" r="AK222"/>
    </row>
    <row r="223" ht="11.25000000" customHeight="1">
      <c s="245" r="A223"/>
      <c s="89" r="B223" t="s">
        <v>48</v>
      </c>
      <c s="90" r="C223" t="s">
        <v>476</v>
      </c>
      <c s="90" r="D223"/>
      <c s="90" r="E223"/>
      <c s="90" r="F223"/>
      <c s="91" r="G223">
        <v>0.00000000</v>
      </c>
      <c s="91" r="H223"/>
      <c s="91" r="I223">
        <v>0.00000000</v>
      </c>
      <c s="91" r="J223"/>
      <c s="91" r="K223"/>
      <c s="91" r="L223"/>
      <c s="91" r="M223"/>
      <c s="91" r="N223"/>
      <c s="91" r="O223"/>
      <c s="91" r="P223"/>
      <c s="91" r="Q223">
        <v>0.00000000</v>
      </c>
      <c s="91" r="R223"/>
      <c s="91" r="S223"/>
      <c s="91" r="T223"/>
      <c s="91" r="U223">
        <v>2623808.67000000</v>
      </c>
      <c s="91" r="V223"/>
      <c s="91" r="W223">
        <v>2623808.67000000</v>
      </c>
      <c s="91" r="X223">
        <v>414590.46000000</v>
      </c>
      <c s="91" r="Y223"/>
      <c s="91" r="Z223"/>
      <c s="91" r="AA223"/>
      <c s="91" r="AB223"/>
      <c s="91" r="AC223"/>
      <c s="91" r="AD223"/>
      <c s="91" r="AE223">
        <v>3038399.13000000</v>
      </c>
      <c s="91" r="AF223"/>
      <c s="91" r="AG223"/>
      <c s="93" r="AH223"/>
      <c s="94" r="AI223">
        <f>""&amp;C223</f>
      </c>
      <c s="95" r="AJ223"/>
      <c s="0" r="AK223"/>
    </row>
    <row r="224" ht="11.25000000" customHeight="1">
      <c s="245" r="A224"/>
      <c s="89" r="B224" t="s">
        <v>48</v>
      </c>
      <c s="90" r="C224" t="s">
        <v>478</v>
      </c>
      <c s="90" r="D224"/>
      <c s="90" r="E224"/>
      <c s="90" r="F224"/>
      <c s="91" r="G224">
        <v>0.00000000</v>
      </c>
      <c s="91" r="H224"/>
      <c s="91" r="I224">
        <v>0.00000000</v>
      </c>
      <c s="91" r="J224"/>
      <c s="91" r="K224"/>
      <c s="91" r="L224"/>
      <c s="91" r="M224"/>
      <c s="91" r="N224"/>
      <c s="91" r="O224"/>
      <c s="91" r="P224"/>
      <c s="91" r="Q224">
        <v>0.00000000</v>
      </c>
      <c s="91" r="R224"/>
      <c s="91" r="S224"/>
      <c s="91" r="T224"/>
      <c s="91" r="U224">
        <v>2623808.67000000</v>
      </c>
      <c s="91" r="V224"/>
      <c s="91" r="W224">
        <v>2623808.67000000</v>
      </c>
      <c s="91" r="X224">
        <v>414590.46000000</v>
      </c>
      <c s="91" r="Y224"/>
      <c s="91" r="Z224"/>
      <c s="91" r="AA224"/>
      <c s="91" r="AB224"/>
      <c s="91" r="AC224"/>
      <c s="91" r="AD224"/>
      <c s="91" r="AE224">
        <v>3038399.13000000</v>
      </c>
      <c s="91" r="AF224"/>
      <c s="91" r="AG224"/>
      <c s="93" r="AH224"/>
      <c s="94" r="AI224">
        <f>""&amp;C224</f>
      </c>
      <c s="95" r="AJ224"/>
      <c s="0" r="AK224"/>
    </row>
    <row r="225" ht="11.25000000" customHeight="1">
      <c s="245" r="A225"/>
      <c s="89" r="B225" t="s">
        <v>48</v>
      </c>
      <c s="90" r="C225" t="s">
        <v>480</v>
      </c>
      <c s="90" r="D225"/>
      <c s="90" r="E225"/>
      <c s="90" r="F225"/>
      <c s="91" r="G225">
        <v>0.00000000</v>
      </c>
      <c s="91" r="H225"/>
      <c s="91" r="I225">
        <v>0.00000000</v>
      </c>
      <c s="91" r="J225"/>
      <c s="91" r="K225"/>
      <c s="91" r="L225"/>
      <c s="91" r="M225"/>
      <c s="91" r="N225"/>
      <c s="91" r="O225"/>
      <c s="91" r="P225"/>
      <c s="91" r="Q225">
        <v>0.00000000</v>
      </c>
      <c s="91" r="R225"/>
      <c s="91" r="S225"/>
      <c s="91" r="T225"/>
      <c s="91" r="U225">
        <v>2623808.67000000</v>
      </c>
      <c s="91" r="V225"/>
      <c s="91" r="W225">
        <v>2623808.67000000</v>
      </c>
      <c s="91" r="X225">
        <v>414590.46000000</v>
      </c>
      <c s="91" r="Y225"/>
      <c s="91" r="Z225"/>
      <c s="91" r="AA225"/>
      <c s="91" r="AB225"/>
      <c s="91" r="AC225"/>
      <c s="91" r="AD225"/>
      <c s="91" r="AE225">
        <v>3038399.13000000</v>
      </c>
      <c s="91" r="AF225"/>
      <c s="91" r="AG225"/>
      <c s="93" r="AH225"/>
      <c s="94" r="AI225">
        <f>""&amp;C225</f>
      </c>
      <c s="95" r="AJ225"/>
      <c s="0" r="AK225"/>
    </row>
    <row r="226" ht="11.25000000" customHeight="1">
      <c s="245" r="A226"/>
      <c s="89" r="B226" t="s">
        <v>48</v>
      </c>
      <c s="90" r="C226" t="s">
        <v>482</v>
      </c>
      <c s="90" r="D226"/>
      <c s="90" r="E226"/>
      <c s="90" r="F226"/>
      <c s="91" r="G226">
        <v>0.00000000</v>
      </c>
      <c s="91" r="H226"/>
      <c s="91" r="I226">
        <v>0.00000000</v>
      </c>
      <c s="91" r="J226"/>
      <c s="91" r="K226"/>
      <c s="91" r="L226"/>
      <c s="91" r="M226"/>
      <c s="91" r="N226"/>
      <c s="91" r="O226"/>
      <c s="91" r="P226"/>
      <c s="91" r="Q226">
        <v>0.00000000</v>
      </c>
      <c s="91" r="R226"/>
      <c s="91" r="S226"/>
      <c s="91" r="T226"/>
      <c s="91" r="U226">
        <v>2623808.67000000</v>
      </c>
      <c s="91" r="V226"/>
      <c s="91" r="W226">
        <v>2623808.67000000</v>
      </c>
      <c s="91" r="X226"/>
      <c s="91" r="Y226"/>
      <c s="91" r="Z226"/>
      <c s="91" r="AA226"/>
      <c s="91" r="AB226"/>
      <c s="91" r="AC226"/>
      <c s="91" r="AD226"/>
      <c s="91" r="AE226">
        <v>2623808.67000000</v>
      </c>
      <c s="91" r="AF226"/>
      <c s="91" r="AG226"/>
      <c s="93" r="AH226"/>
      <c s="94" r="AI226">
        <f>""&amp;C226</f>
      </c>
      <c s="95" r="AJ226"/>
      <c s="0" r="AK226"/>
    </row>
    <row r="227" ht="11.25000000" customHeight="1">
      <c s="245" r="A227"/>
      <c s="99" r="B227" t="s">
        <v>48</v>
      </c>
      <c s="100" r="C227" t="s">
        <v>484</v>
      </c>
      <c s="246" r="D227"/>
      <c s="247" r="E227"/>
      <c s="248" r="F227"/>
      <c s="91" r="G227">
        <v>0.00000000</v>
      </c>
      <c s="104" r="H227"/>
      <c s="91" r="I227">
        <v>0.00000000</v>
      </c>
      <c s="104" r="J227"/>
      <c s="105" r="K227"/>
      <c s="105" r="L227"/>
      <c s="105" r="M227"/>
      <c s="105" r="N227"/>
      <c s="105" r="O227"/>
      <c s="105" r="P227"/>
      <c s="105" r="Q227">
        <v>0.00000000</v>
      </c>
      <c s="105" r="R227"/>
      <c s="105" r="S227"/>
      <c s="105" r="T227"/>
      <c s="91" r="U227">
        <v>413805.00000000</v>
      </c>
      <c s="104" r="V227"/>
      <c s="91" r="W227">
        <v>413805.00000000</v>
      </c>
      <c s="104" r="X227"/>
      <c s="105" r="Y227"/>
      <c s="105" r="Z227"/>
      <c s="105" r="AA227"/>
      <c s="105" r="AB227"/>
      <c s="105" r="AC227"/>
      <c s="105" r="AD227"/>
      <c s="105" r="AE227">
        <v>413805.00000000</v>
      </c>
      <c s="105" r="AF227"/>
      <c s="105" r="AG227"/>
      <c s="112" r="AH227"/>
      <c s="113" r="AI227">
        <f>""&amp;C227</f>
      </c>
      <c s="95" r="AJ227"/>
      <c s="0" r="AK227"/>
    </row>
    <row r="228" ht="11.25000000" customHeight="1">
      <c s="245" r="A228"/>
      <c s="99" r="B228" t="s">
        <v>48</v>
      </c>
      <c s="100" r="C228" t="s">
        <v>486</v>
      </c>
      <c s="246" r="D228"/>
      <c s="247" r="E228"/>
      <c s="248" r="F228"/>
      <c s="91" r="G228">
        <v>0.00000000</v>
      </c>
      <c s="104" r="H228"/>
      <c s="91" r="I228">
        <v>0.00000000</v>
      </c>
      <c s="104" r="J228"/>
      <c s="105" r="K228"/>
      <c s="105" r="L228"/>
      <c s="105" r="M228"/>
      <c s="105" r="N228"/>
      <c s="105" r="O228"/>
      <c s="105" r="P228"/>
      <c s="105" r="Q228">
        <v>0.00000000</v>
      </c>
      <c s="105" r="R228"/>
      <c s="105" r="S228"/>
      <c s="105" r="T228"/>
      <c s="91" r="U228">
        <v>2210003.67000000</v>
      </c>
      <c s="104" r="V228"/>
      <c s="91" r="W228">
        <v>2210003.67000000</v>
      </c>
      <c s="104" r="X228"/>
      <c s="105" r="Y228"/>
      <c s="105" r="Z228"/>
      <c s="105" r="AA228"/>
      <c s="105" r="AB228"/>
      <c s="105" r="AC228"/>
      <c s="105" r="AD228"/>
      <c s="105" r="AE228">
        <v>2210003.67000000</v>
      </c>
      <c s="105" r="AF228"/>
      <c s="105" r="AG228"/>
      <c s="112" r="AH228"/>
      <c s="113" r="AI228">
        <f>""&amp;C228</f>
      </c>
      <c s="95" r="AJ228"/>
      <c s="0" r="AK228"/>
    </row>
    <row r="229" ht="11.25000000" customHeight="1">
      <c s="245" r="A229"/>
      <c s="99" r="B229" t="s">
        <v>48</v>
      </c>
      <c s="100" r="C229" t="s">
        <v>488</v>
      </c>
      <c s="246" r="D229"/>
      <c s="247" r="E229"/>
      <c s="248" r="F229"/>
      <c s="91" r="G229">
        <v>0.00000000</v>
      </c>
      <c s="104" r="H229"/>
      <c s="91" r="I229">
        <v>0.00000000</v>
      </c>
      <c s="104" r="J229"/>
      <c s="105" r="K229"/>
      <c s="105" r="L229"/>
      <c s="105" r="M229"/>
      <c s="105" r="N229"/>
      <c s="105" r="O229"/>
      <c s="105" r="P229"/>
      <c s="105" r="Q229">
        <v>0.00000000</v>
      </c>
      <c s="105" r="R229"/>
      <c s="105" r="S229"/>
      <c s="105" r="T229"/>
      <c s="91" r="U229">
        <v>0.00000000</v>
      </c>
      <c s="104" r="V229"/>
      <c s="91" r="W229">
        <v>0.00000000</v>
      </c>
      <c s="104" r="X229">
        <v>414590.46000000</v>
      </c>
      <c s="105" r="Y229"/>
      <c s="105" r="Z229"/>
      <c s="105" r="AA229"/>
      <c s="105" r="AB229"/>
      <c s="105" r="AC229"/>
      <c s="105" r="AD229"/>
      <c s="105" r="AE229">
        <v>414590.46000000</v>
      </c>
      <c s="105" r="AF229"/>
      <c s="105" r="AG229"/>
      <c s="112" r="AH229"/>
      <c s="113" r="AI229">
        <f>""&amp;C229</f>
      </c>
      <c s="95" r="AJ229"/>
      <c s="0" r="AK229"/>
    </row>
    <row r="230" ht="11.25000000" customHeight="1">
      <c s="245" r="A230"/>
      <c s="89" r="B230" t="s">
        <v>48</v>
      </c>
      <c s="90" r="C230" t="s">
        <v>490</v>
      </c>
      <c s="90" r="D230"/>
      <c s="90" r="E230"/>
      <c s="90" r="F230"/>
      <c s="91" r="G230">
        <v>-414587.00000000</v>
      </c>
      <c s="91" r="H230"/>
      <c s="91" r="I230">
        <v>-414587.00000000</v>
      </c>
      <c s="91" r="J230"/>
      <c s="91" r="K230"/>
      <c s="91" r="L230"/>
      <c s="91" r="M230"/>
      <c s="91" r="N230"/>
      <c s="91" r="O230"/>
      <c s="91" r="P230"/>
      <c s="91" r="Q230">
        <v>0.00000000</v>
      </c>
      <c s="91" r="R230">
        <v>-414587.00000000</v>
      </c>
      <c s="91" r="S230"/>
      <c s="91" r="T230"/>
      <c s="91" r="U230">
        <v>-2477344.06000000</v>
      </c>
      <c s="91" r="V230"/>
      <c s="91" r="W230">
        <v>-2477344.06000000</v>
      </c>
      <c s="91" r="X230">
        <v>-414590.46000000</v>
      </c>
      <c s="91" r="Y230"/>
      <c s="91" r="Z230"/>
      <c s="91" r="AA230"/>
      <c s="91" r="AB230"/>
      <c s="91" r="AC230"/>
      <c s="91" r="AD230"/>
      <c s="91" r="AE230">
        <v>-2477344.06000000</v>
      </c>
      <c s="91" r="AF230">
        <v>-414587.00000000</v>
      </c>
      <c s="91" r="AG230">
        <v>-3.46000000</v>
      </c>
      <c s="93" r="AH230"/>
      <c s="94" r="AI230">
        <f>""&amp;C230</f>
      </c>
      <c s="95" r="AJ230"/>
      <c s="0" r="AK230"/>
    </row>
    <row r="231" ht="11.25000000" customHeight="1">
      <c s="245" r="A231"/>
      <c s="89" r="B231" t="s">
        <v>48</v>
      </c>
      <c s="90" r="C231" t="s">
        <v>492</v>
      </c>
      <c s="90" r="D231"/>
      <c s="90" r="E231"/>
      <c s="90" r="F231"/>
      <c s="91" r="G231">
        <v>0.00000000</v>
      </c>
      <c s="91" r="H231"/>
      <c s="91" r="I231">
        <v>0.00000000</v>
      </c>
      <c s="91" r="J231"/>
      <c s="91" r="K231"/>
      <c s="91" r="L231"/>
      <c s="91" r="M231"/>
      <c s="91" r="N231"/>
      <c s="91" r="O231"/>
      <c s="91" r="P231"/>
      <c s="91" r="Q231">
        <v>0.00000000</v>
      </c>
      <c s="91" r="R231"/>
      <c s="91" r="S231"/>
      <c s="91" r="T231"/>
      <c s="91" r="U231">
        <v>-2477344.06000000</v>
      </c>
      <c s="91" r="V231"/>
      <c s="91" r="W231">
        <v>-2477344.06000000</v>
      </c>
      <c s="91" r="X231"/>
      <c s="91" r="Y231"/>
      <c s="91" r="Z231"/>
      <c s="91" r="AA231"/>
      <c s="91" r="AB231"/>
      <c s="91" r="AC231"/>
      <c s="91" r="AD231"/>
      <c s="91" r="AE231">
        <v>-2477344.06000000</v>
      </c>
      <c s="91" r="AF231"/>
      <c s="91" r="AG231"/>
      <c s="93" r="AH231"/>
      <c s="94" r="AI231">
        <f>""&amp;C231</f>
      </c>
      <c s="95" r="AJ231"/>
      <c s="0" r="AK231"/>
    </row>
    <row r="232" ht="11.25000000" customHeight="1">
      <c s="245" r="A232"/>
      <c s="89" r="B232" t="s">
        <v>48</v>
      </c>
      <c s="90" r="C232" t="s">
        <v>494</v>
      </c>
      <c s="90" r="D232"/>
      <c s="90" r="E232"/>
      <c s="90" r="F232"/>
      <c s="91" r="G232">
        <v>0.00000000</v>
      </c>
      <c s="91" r="H232"/>
      <c s="91" r="I232">
        <v>0.00000000</v>
      </c>
      <c s="91" r="J232"/>
      <c s="91" r="K232"/>
      <c s="91" r="L232"/>
      <c s="91" r="M232"/>
      <c s="91" r="N232"/>
      <c s="91" r="O232"/>
      <c s="91" r="P232"/>
      <c s="91" r="Q232"/>
      <c s="91" r="R232"/>
      <c s="91" r="S232"/>
      <c s="91" r="T232"/>
      <c s="91" r="U232">
        <v>0.00000000</v>
      </c>
      <c s="91" r="V232"/>
      <c s="91" r="W232">
        <v>0.00000000</v>
      </c>
      <c s="91" r="X232">
        <v>-3.46000000</v>
      </c>
      <c s="91" r="Y232"/>
      <c s="91" r="Z232"/>
      <c s="91" r="AA232"/>
      <c s="91" r="AB232"/>
      <c s="91" r="AC232"/>
      <c s="91" r="AD232"/>
      <c s="91" r="AE232"/>
      <c s="91" r="AF232"/>
      <c s="91" r="AG232">
        <v>-3.46000000</v>
      </c>
      <c s="93" r="AH232"/>
      <c s="94" r="AI232">
        <f>""&amp;C232</f>
      </c>
      <c s="95" r="AJ232"/>
      <c s="0" r="AK232"/>
    </row>
    <row r="233" ht="11.25000000" customHeight="1">
      <c s="245" r="A233"/>
      <c s="89" r="B233" t="s">
        <v>48</v>
      </c>
      <c s="90" r="C233" t="s">
        <v>496</v>
      </c>
      <c s="90" r="D233"/>
      <c s="90" r="E233"/>
      <c s="90" r="F233"/>
      <c s="91" r="G233">
        <v>-414587.00000000</v>
      </c>
      <c s="91" r="H233"/>
      <c s="91" r="I233">
        <v>-414587.00000000</v>
      </c>
      <c s="91" r="J233"/>
      <c s="91" r="K233"/>
      <c s="91" r="L233"/>
      <c s="91" r="M233"/>
      <c s="91" r="N233"/>
      <c s="91" r="O233"/>
      <c s="91" r="P233"/>
      <c s="91" r="Q233"/>
      <c s="91" r="R233">
        <v>-414587.00000000</v>
      </c>
      <c s="91" r="S233"/>
      <c s="91" r="T233"/>
      <c s="91" r="U233">
        <v>0.00000000</v>
      </c>
      <c s="91" r="V233"/>
      <c s="91" r="W233">
        <v>0.00000000</v>
      </c>
      <c s="91" r="X233">
        <v>-414587.00000000</v>
      </c>
      <c s="91" r="Y233"/>
      <c s="91" r="Z233"/>
      <c s="91" r="AA233"/>
      <c s="91" r="AB233"/>
      <c s="91" r="AC233"/>
      <c s="91" r="AD233"/>
      <c s="91" r="AE233"/>
      <c s="91" r="AF233">
        <v>-414587.00000000</v>
      </c>
      <c s="91" r="AG233"/>
      <c s="93" r="AH233"/>
      <c s="94" r="AI233">
        <f>""&amp;C233</f>
      </c>
      <c s="95" r="AJ233"/>
      <c s="0" r="AK233"/>
    </row>
    <row r="234" ht="11.25000000" customHeight="1">
      <c s="245" r="A234"/>
      <c s="99" r="B234" t="s">
        <v>48</v>
      </c>
      <c s="100" r="C234" t="s">
        <v>498</v>
      </c>
      <c s="246" r="D234"/>
      <c s="247" r="E234"/>
      <c s="248" r="F234"/>
      <c s="91" r="G234">
        <v>0.00000000</v>
      </c>
      <c s="104" r="H234"/>
      <c s="91" r="I234">
        <v>0.00000000</v>
      </c>
      <c s="104" r="J234"/>
      <c s="105" r="K234"/>
      <c s="105" r="L234"/>
      <c s="105" r="M234"/>
      <c s="105" r="N234"/>
      <c s="105" r="O234"/>
      <c s="105" r="P234"/>
      <c s="105" r="Q234">
        <v>0.00000000</v>
      </c>
      <c s="105" r="R234"/>
      <c s="105" r="S234"/>
      <c s="105" r="T234"/>
      <c s="91" r="U234">
        <v>-937402.75000000</v>
      </c>
      <c s="104" r="V234"/>
      <c s="91" r="W234">
        <v>-937402.75000000</v>
      </c>
      <c s="104" r="X234"/>
      <c s="105" r="Y234"/>
      <c s="105" r="Z234"/>
      <c s="105" r="AA234"/>
      <c s="105" r="AB234"/>
      <c s="105" r="AC234"/>
      <c s="105" r="AD234"/>
      <c s="105" r="AE234">
        <v>-937402.75000000</v>
      </c>
      <c s="105" r="AF234"/>
      <c s="105" r="AG234"/>
      <c s="112" r="AH234"/>
      <c s="113" r="AI234">
        <f>""&amp;C234</f>
      </c>
      <c s="95" r="AJ234"/>
      <c s="0" r="AK234"/>
    </row>
    <row r="235" ht="11.25000000" customHeight="1">
      <c s="245" r="A235"/>
      <c s="99" r="B235" t="s">
        <v>48</v>
      </c>
      <c s="100" r="C235" t="s">
        <v>500</v>
      </c>
      <c s="246" r="D235"/>
      <c s="247" r="E235"/>
      <c s="248" r="F235"/>
      <c s="91" r="G235">
        <v>0.00000000</v>
      </c>
      <c s="104" r="H235"/>
      <c s="91" r="I235">
        <v>0.00000000</v>
      </c>
      <c s="104" r="J235"/>
      <c s="105" r="K235"/>
      <c s="105" r="L235"/>
      <c s="105" r="M235"/>
      <c s="105" r="N235"/>
      <c s="105" r="O235"/>
      <c s="105" r="P235"/>
      <c s="105" r="Q235">
        <v>0.00000000</v>
      </c>
      <c s="105" r="R235"/>
      <c s="105" r="S235"/>
      <c s="105" r="T235"/>
      <c s="91" r="U235">
        <v>-110839.96000000</v>
      </c>
      <c s="104" r="V235"/>
      <c s="91" r="W235">
        <v>-110839.96000000</v>
      </c>
      <c s="104" r="X235"/>
      <c s="105" r="Y235"/>
      <c s="105" r="Z235"/>
      <c s="105" r="AA235"/>
      <c s="105" r="AB235"/>
      <c s="105" r="AC235"/>
      <c s="105" r="AD235"/>
      <c s="105" r="AE235">
        <v>-110839.96000000</v>
      </c>
      <c s="105" r="AF235"/>
      <c s="105" r="AG235"/>
      <c s="112" r="AH235"/>
      <c s="113" r="AI235">
        <f>""&amp;C235</f>
      </c>
      <c s="95" r="AJ235"/>
      <c s="0" r="AK235"/>
    </row>
    <row r="236" ht="11.25000000" customHeight="1">
      <c s="245" r="A236"/>
      <c s="99" r="B236" t="s">
        <v>48</v>
      </c>
      <c s="100" r="C236" t="s">
        <v>502</v>
      </c>
      <c s="246" r="D236"/>
      <c s="247" r="E236"/>
      <c s="248" r="F236"/>
      <c s="91" r="G236">
        <v>0.00000000</v>
      </c>
      <c s="104" r="H236"/>
      <c s="91" r="I236">
        <v>0.00000000</v>
      </c>
      <c s="104" r="J236"/>
      <c s="105" r="K236"/>
      <c s="105" r="L236"/>
      <c s="105" r="M236"/>
      <c s="105" r="N236"/>
      <c s="105" r="O236"/>
      <c s="105" r="P236"/>
      <c s="105" r="Q236">
        <v>0.00000000</v>
      </c>
      <c s="105" r="R236"/>
      <c s="105" r="S236"/>
      <c s="105" r="T236"/>
      <c s="91" r="U236">
        <v>-1429101.35000000</v>
      </c>
      <c s="104" r="V236"/>
      <c s="91" r="W236">
        <v>-1429101.35000000</v>
      </c>
      <c s="104" r="X236"/>
      <c s="105" r="Y236"/>
      <c s="105" r="Z236"/>
      <c s="105" r="AA236"/>
      <c s="105" r="AB236"/>
      <c s="105" r="AC236"/>
      <c s="105" r="AD236"/>
      <c s="105" r="AE236">
        <v>-1429101.35000000</v>
      </c>
      <c s="105" r="AF236"/>
      <c s="105" r="AG236"/>
      <c s="112" r="AH236"/>
      <c s="113" r="AI236">
        <f>""&amp;C236</f>
      </c>
      <c s="95" r="AJ236"/>
      <c s="0" r="AK236"/>
    </row>
    <row r="237" ht="11.25000000" customHeight="1">
      <c s="245" r="A237"/>
      <c s="99" r="B237" t="s">
        <v>48</v>
      </c>
      <c s="100" r="C237" t="s">
        <v>504</v>
      </c>
      <c s="246" r="D237"/>
      <c s="247" r="E237"/>
      <c s="248" r="F237"/>
      <c s="91" r="G237">
        <v>0.00000000</v>
      </c>
      <c s="104" r="H237"/>
      <c s="91" r="I237">
        <v>0.00000000</v>
      </c>
      <c s="104" r="J237"/>
      <c s="105" r="K237"/>
      <c s="105" r="L237"/>
      <c s="105" r="M237"/>
      <c s="105" r="N237"/>
      <c s="105" r="O237"/>
      <c s="105" r="P237"/>
      <c s="105" r="Q237"/>
      <c s="105" r="R237"/>
      <c s="105" r="S237"/>
      <c s="105" r="T237"/>
      <c s="91" r="U237">
        <v>0.00000000</v>
      </c>
      <c s="104" r="V237"/>
      <c s="91" r="W237">
        <v>0.00000000</v>
      </c>
      <c s="104" r="X237">
        <v>-3.46000000</v>
      </c>
      <c s="105" r="Y237"/>
      <c s="105" r="Z237"/>
      <c s="105" r="AA237"/>
      <c s="105" r="AB237"/>
      <c s="105" r="AC237"/>
      <c s="105" r="AD237"/>
      <c s="105" r="AE237"/>
      <c s="105" r="AF237"/>
      <c s="105" r="AG237">
        <v>-3.46000000</v>
      </c>
      <c s="112" r="AH237"/>
      <c s="113" r="AI237">
        <f>""&amp;C237</f>
      </c>
      <c s="95" r="AJ237"/>
      <c s="0" r="AK237"/>
    </row>
    <row r="238" ht="11.25000000" customHeight="1">
      <c s="245" r="A238"/>
      <c s="99" r="B238" t="s">
        <v>48</v>
      </c>
      <c s="100" r="C238" t="s">
        <v>506</v>
      </c>
      <c s="246" r="D238"/>
      <c s="247" r="E238"/>
      <c s="248" r="F238"/>
      <c s="91" r="G238">
        <v>-414587.00000000</v>
      </c>
      <c s="104" r="H238"/>
      <c s="91" r="I238">
        <v>-414587.00000000</v>
      </c>
      <c s="104" r="J238"/>
      <c s="105" r="K238"/>
      <c s="105" r="L238"/>
      <c s="105" r="M238"/>
      <c s="105" r="N238"/>
      <c s="105" r="O238"/>
      <c s="105" r="P238"/>
      <c s="105" r="Q238"/>
      <c s="105" r="R238">
        <v>-414587.00000000</v>
      </c>
      <c s="105" r="S238"/>
      <c s="105" r="T238"/>
      <c s="91" r="U238">
        <v>0.00000000</v>
      </c>
      <c s="104" r="V238"/>
      <c s="91" r="W238">
        <v>0.00000000</v>
      </c>
      <c s="104" r="X238">
        <v>-414587.00000000</v>
      </c>
      <c s="105" r="Y238"/>
      <c s="105" r="Z238"/>
      <c s="105" r="AA238"/>
      <c s="105" r="AB238"/>
      <c s="105" r="AC238"/>
      <c s="105" r="AD238"/>
      <c s="105" r="AE238"/>
      <c s="105" r="AF238">
        <v>-414587.00000000</v>
      </c>
      <c s="105" r="AG238"/>
      <c s="112" r="AH238"/>
      <c s="113" r="AI238">
        <f>""&amp;C238</f>
      </c>
      <c s="95" r="AJ238"/>
      <c s="0" r="AK238"/>
    </row>
    <row r="239" ht="15.75000000" customHeight="1">
      <c s="0" r="A239"/>
      <c s="241" r="B239" t="s">
        <v>507</v>
      </c>
      <c s="241" r="C239"/>
      <c s="241" r="D239"/>
      <c s="241" r="E239"/>
      <c s="241" r="F239"/>
      <c s="242" r="G239"/>
      <c s="242" r="H239"/>
      <c s="242" r="I239"/>
      <c s="243" r="J239"/>
      <c s="244" r="K239"/>
      <c s="244" r="L239"/>
      <c s="244" r="M239"/>
      <c s="244" r="N239"/>
      <c s="244" r="O239"/>
      <c s="244" r="P239"/>
      <c s="244" r="Q239"/>
      <c s="244" r="R239"/>
      <c s="244" r="S239"/>
      <c s="249" r="T239"/>
      <c s="250" r="U239"/>
      <c s="250" r="V239"/>
      <c s="251" r="W239"/>
      <c s="251" r="X239"/>
      <c s="251" r="Y239"/>
      <c s="252" r="Z239"/>
      <c s="252" r="AA239"/>
      <c s="252" r="AB239"/>
      <c s="252" r="AC239"/>
      <c s="252" r="AD239"/>
      <c s="252" r="AE239"/>
      <c s="250" r="AF239"/>
      <c s="252" r="AG239"/>
      <c s="249" r="AH239"/>
      <c s="0" r="AI239"/>
      <c s="0" r="AJ239"/>
      <c s="0" r="AK239"/>
    </row>
    <row r="240" ht="11.33500000" customHeight="1">
      <c s="245" r="A240"/>
      <c s="79" r="B240" t="s">
        <v>512</v>
      </c>
      <c s="123" r="C240" t="s">
        <v>49</v>
      </c>
      <c s="124" r="D240"/>
      <c s="125" r="E240"/>
      <c s="126" r="F240"/>
      <c s="84" r="G240">
        <v>1334081455.26000000</v>
      </c>
      <c s="84" r="H240">
        <v>0.00000000</v>
      </c>
      <c s="84" r="I240">
        <v>1334081455.26000000</v>
      </c>
      <c s="84" r="J240">
        <v>35662210.93000000</v>
      </c>
      <c s="84" r="K240">
        <v>0.00000000</v>
      </c>
      <c s="84" r="L240">
        <v>0.00000000</v>
      </c>
      <c s="84" r="M240">
        <v>0.00000000</v>
      </c>
      <c s="84" r="N240">
        <v>0.00000000</v>
      </c>
      <c s="84" r="O240">
        <v>0.00000000</v>
      </c>
      <c s="84" r="P240">
        <v>0.00000000</v>
      </c>
      <c s="84" r="Q240">
        <v>1048618330.23000000</v>
      </c>
      <c s="84" r="R240">
        <v>212648713.58000000</v>
      </c>
      <c s="84" r="S240">
        <v>108476622.38000000</v>
      </c>
      <c s="84" r="T240">
        <v>0.00000000</v>
      </c>
      <c s="84" r="U240">
        <v>890066665.90000000</v>
      </c>
      <c s="84" r="V240">
        <v>0.00000000</v>
      </c>
      <c s="84" r="W240">
        <v>890066665.90000000</v>
      </c>
      <c s="84" r="X240">
        <v>28864744.81000000</v>
      </c>
      <c s="84" r="Y240">
        <v>0.00000000</v>
      </c>
      <c s="84" r="Z240">
        <v>0.00000000</v>
      </c>
      <c s="84" r="AA240">
        <v>0.00000000</v>
      </c>
      <c s="84" r="AB240">
        <v>0.00000000</v>
      </c>
      <c s="84" r="AC240">
        <v>0.00000000</v>
      </c>
      <c s="84" r="AD240">
        <v>0.00000000</v>
      </c>
      <c s="84" r="AE240">
        <v>697886843.44000000</v>
      </c>
      <c s="84" r="AF240">
        <v>156970644.83000000</v>
      </c>
      <c s="84" r="AG240">
        <v>64073922.44000000</v>
      </c>
      <c s="86" r="AH240">
        <v>0.00000000</v>
      </c>
      <c s="87" r="AI240"/>
      <c s="0" r="AJ240"/>
      <c s="0" r="AK240"/>
    </row>
    <row r="241" ht="11.25000000" customHeight="1">
      <c s="245" r="A241"/>
      <c s="89" r="B241" t="s">
        <v>512</v>
      </c>
      <c s="90" r="C241" t="s">
        <v>514</v>
      </c>
      <c s="127" r="D241"/>
      <c s="128" r="E241"/>
      <c s="90" r="F241" t="s">
        <v>515</v>
      </c>
      <c s="91" r="G241">
        <v>159030253.02000000</v>
      </c>
      <c s="91" r="H241"/>
      <c s="91" r="I241">
        <v>159030253.02000000</v>
      </c>
      <c s="91" r="J241">
        <v>2260910.00000000</v>
      </c>
      <c s="91" r="K241"/>
      <c s="91" r="L241"/>
      <c s="91" r="M241"/>
      <c s="91" r="N241"/>
      <c s="91" r="O241"/>
      <c s="91" r="P241"/>
      <c s="91" r="Q241">
        <v>117237116.40000000</v>
      </c>
      <c s="91" r="R241">
        <v>2014142.49000000</v>
      </c>
      <c s="91" r="S241">
        <v>42039904.13000000</v>
      </c>
      <c s="91" r="T241"/>
      <c s="91" r="U241">
        <v>100907069.81000000</v>
      </c>
      <c s="91" r="V241"/>
      <c s="91" r="W241">
        <v>100907069.81000000</v>
      </c>
      <c s="91" r="X241">
        <v>1715830.00000000</v>
      </c>
      <c s="91" r="Y241"/>
      <c s="91" r="Z241"/>
      <c s="91" r="AA241"/>
      <c s="91" r="AB241"/>
      <c s="91" r="AC241"/>
      <c s="91" r="AD241"/>
      <c s="91" r="AE241">
        <v>72577920.72000000</v>
      </c>
      <c s="91" r="AF241">
        <v>1462817.54000000</v>
      </c>
      <c s="91" r="AG241">
        <v>28582161.55000000</v>
      </c>
      <c s="93" r="AH241"/>
      <c s="129" r="AI241"/>
      <c s="95" r="AJ241" t="s">
        <v>516</v>
      </c>
      <c s="0" r="AK241"/>
    </row>
    <row r="242" ht="11.25000000" customHeight="1">
      <c s="245" r="A242"/>
      <c s="89" r="B242" t="s">
        <v>512</v>
      </c>
      <c s="90" r="C242" t="s">
        <v>518</v>
      </c>
      <c s="127" r="D242"/>
      <c s="128" r="E242"/>
      <c s="90" r="F242" t="s">
        <v>515</v>
      </c>
      <c s="91" r="G242">
        <v>12612055.88000000</v>
      </c>
      <c s="91" r="H242"/>
      <c s="91" r="I242">
        <v>12612055.88000000</v>
      </c>
      <c s="91" r="J242"/>
      <c s="91" r="K242"/>
      <c s="91" r="L242"/>
      <c s="91" r="M242"/>
      <c s="91" r="N242"/>
      <c s="91" r="O242"/>
      <c s="91" r="P242"/>
      <c s="91" r="Q242">
        <v>4359788.28000000</v>
      </c>
      <c s="91" r="R242"/>
      <c s="91" r="S242">
        <v>8252267.60000000</v>
      </c>
      <c s="91" r="T242"/>
      <c s="91" r="U242">
        <v>8813410.95000000</v>
      </c>
      <c s="91" r="V242"/>
      <c s="91" r="W242">
        <v>8813410.95000000</v>
      </c>
      <c s="91" r="X242"/>
      <c s="91" r="Y242"/>
      <c s="91" r="Z242"/>
      <c s="91" r="AA242"/>
      <c s="91" r="AB242"/>
      <c s="91" r="AC242"/>
      <c s="91" r="AD242"/>
      <c s="91" r="AE242">
        <v>2574483.80000000</v>
      </c>
      <c s="91" r="AF242"/>
      <c s="91" r="AG242">
        <v>6238927.15000000</v>
      </c>
      <c s="93" r="AH242"/>
      <c s="129" r="AI242"/>
      <c s="95" r="AJ242" t="s">
        <v>519</v>
      </c>
      <c s="0" r="AK242"/>
    </row>
    <row r="243" ht="11.25000000" customHeight="1">
      <c s="245" r="A243"/>
      <c s="89" r="B243" t="s">
        <v>512</v>
      </c>
      <c s="90" r="C243" t="s">
        <v>518</v>
      </c>
      <c s="127" r="D243"/>
      <c s="128" r="E243"/>
      <c s="90" r="F243" t="s">
        <v>521</v>
      </c>
      <c s="91" r="G243">
        <v>12612055.88000000</v>
      </c>
      <c s="91" r="H243"/>
      <c s="91" r="I243">
        <v>12612055.88000000</v>
      </c>
      <c s="91" r="J243"/>
      <c s="91" r="K243"/>
      <c s="91" r="L243"/>
      <c s="91" r="M243"/>
      <c s="91" r="N243"/>
      <c s="91" r="O243"/>
      <c s="91" r="P243"/>
      <c s="91" r="Q243">
        <v>4359788.28000000</v>
      </c>
      <c s="91" r="R243"/>
      <c s="91" r="S243">
        <v>8252267.60000000</v>
      </c>
      <c s="91" r="T243"/>
      <c s="91" r="U243">
        <v>8813410.95000000</v>
      </c>
      <c s="91" r="V243"/>
      <c s="91" r="W243">
        <v>8813410.95000000</v>
      </c>
      <c s="91" r="X243"/>
      <c s="91" r="Y243"/>
      <c s="91" r="Z243"/>
      <c s="91" r="AA243"/>
      <c s="91" r="AB243"/>
      <c s="91" r="AC243"/>
      <c s="91" r="AD243"/>
      <c s="91" r="AE243">
        <v>2574483.80000000</v>
      </c>
      <c s="91" r="AF243"/>
      <c s="91" r="AG243">
        <v>6238927.15000000</v>
      </c>
      <c s="93" r="AH243"/>
      <c s="129" r="AI243"/>
      <c s="95" r="AJ243" t="s">
        <v>522</v>
      </c>
      <c s="0" r="AK243"/>
    </row>
    <row r="244" ht="11.25000000" customHeight="1">
      <c s="245" r="A244"/>
      <c s="89" r="B244" t="s">
        <v>512</v>
      </c>
      <c s="90" r="C244" t="s">
        <v>518</v>
      </c>
      <c s="127" r="D244"/>
      <c s="128" r="E244"/>
      <c s="90" r="F244" t="s">
        <v>524</v>
      </c>
      <c s="91" r="G244">
        <v>12612055.88000000</v>
      </c>
      <c s="91" r="H244"/>
      <c s="91" r="I244">
        <v>12612055.88000000</v>
      </c>
      <c s="91" r="J244"/>
      <c s="91" r="K244"/>
      <c s="91" r="L244"/>
      <c s="91" r="M244"/>
      <c s="91" r="N244"/>
      <c s="91" r="O244"/>
      <c s="91" r="P244"/>
      <c s="91" r="Q244">
        <v>4359788.28000000</v>
      </c>
      <c s="91" r="R244"/>
      <c s="91" r="S244">
        <v>8252267.60000000</v>
      </c>
      <c s="91" r="T244"/>
      <c s="91" r="U244">
        <v>8813410.95000000</v>
      </c>
      <c s="91" r="V244"/>
      <c s="91" r="W244">
        <v>8813410.95000000</v>
      </c>
      <c s="91" r="X244"/>
      <c s="91" r="Y244"/>
      <c s="91" r="Z244"/>
      <c s="91" r="AA244"/>
      <c s="91" r="AB244"/>
      <c s="91" r="AC244"/>
      <c s="91" r="AD244"/>
      <c s="91" r="AE244">
        <v>2574483.80000000</v>
      </c>
      <c s="91" r="AF244"/>
      <c s="91" r="AG244">
        <v>6238927.15000000</v>
      </c>
      <c s="93" r="AH244"/>
      <c s="129" r="AI244"/>
      <c s="95" r="AJ244" t="s">
        <v>525</v>
      </c>
      <c s="0" r="AK244"/>
    </row>
    <row r="245" ht="11.25000000" customHeight="1">
      <c s="245" r="A245"/>
      <c s="99" r="B245" t="s">
        <v>512</v>
      </c>
      <c s="100" r="C245" t="s">
        <v>518</v>
      </c>
      <c s="130" r="D245"/>
      <c s="131" r="E245"/>
      <c s="100" r="F245" t="s">
        <v>527</v>
      </c>
      <c s="91" r="G245">
        <v>9420118.24000000</v>
      </c>
      <c s="104" r="H245"/>
      <c s="91" r="I245">
        <v>9420118.24000000</v>
      </c>
      <c s="104" r="J245"/>
      <c s="105" r="K245"/>
      <c s="105" r="L245"/>
      <c s="105" r="M245"/>
      <c s="105" r="N245"/>
      <c s="105" r="O245"/>
      <c s="105" r="P245"/>
      <c s="105" r="Q245">
        <v>3389000.24000000</v>
      </c>
      <c s="105" r="R245"/>
      <c s="105" r="S245">
        <v>6031118.00000000</v>
      </c>
      <c s="105" r="T245"/>
      <c s="91" r="U245">
        <v>6478495.20000000</v>
      </c>
      <c s="104" r="V245"/>
      <c s="91" r="W245">
        <v>6478495.20000000</v>
      </c>
      <c s="104" r="X245"/>
      <c s="105" r="Y245"/>
      <c s="105" r="Z245"/>
      <c s="105" r="AA245"/>
      <c s="105" r="AB245"/>
      <c s="105" r="AC245"/>
      <c s="105" r="AD245"/>
      <c s="105" r="AE245">
        <v>1945272.52000000</v>
      </c>
      <c s="105" r="AF245"/>
      <c s="105" r="AG245">
        <v>4533222.68000000</v>
      </c>
      <c s="112" r="AH245"/>
      <c s="253" r="AI245">
        <f>C245&amp;F245</f>
      </c>
      <c s="95" r="AJ245">
        <f>C245&amp;F245</f>
      </c>
      <c s="0" r="AK245"/>
    </row>
    <row r="246" ht="11.25000000" customHeight="1">
      <c s="245" r="A246"/>
      <c s="99" r="B246" t="s">
        <v>512</v>
      </c>
      <c s="100" r="C246" t="s">
        <v>518</v>
      </c>
      <c s="130" r="D246"/>
      <c s="131" r="E246"/>
      <c s="100" r="F246" t="s">
        <v>529</v>
      </c>
      <c s="91" r="G246">
        <v>438600.00000000</v>
      </c>
      <c s="104" r="H246"/>
      <c s="91" r="I246">
        <v>438600.00000000</v>
      </c>
      <c s="104" r="J246"/>
      <c s="105" r="K246"/>
      <c s="105" r="L246"/>
      <c s="105" r="M246"/>
      <c s="105" r="N246"/>
      <c s="105" r="O246"/>
      <c s="105" r="P246"/>
      <c s="105" r="Q246">
        <v>44500.00000000</v>
      </c>
      <c s="105" r="R246"/>
      <c s="105" r="S246">
        <v>394100.00000000</v>
      </c>
      <c s="105" r="T246"/>
      <c s="91" r="U246">
        <v>438453.13000000</v>
      </c>
      <c s="104" r="V246"/>
      <c s="91" r="W246">
        <v>438453.13000000</v>
      </c>
      <c s="104" r="X246"/>
      <c s="105" r="Y246"/>
      <c s="105" r="Z246"/>
      <c s="105" r="AA246"/>
      <c s="105" r="AB246"/>
      <c s="105" r="AC246"/>
      <c s="105" r="AD246"/>
      <c s="105" r="AE246">
        <v>44500.00000000</v>
      </c>
      <c s="105" r="AF246"/>
      <c s="105" r="AG246">
        <v>393953.13000000</v>
      </c>
      <c s="112" r="AH246"/>
      <c s="253" r="AI246">
        <f>C246&amp;F246</f>
      </c>
      <c s="95" r="AJ246">
        <f>C246&amp;F246</f>
      </c>
      <c s="0" r="AK246"/>
    </row>
    <row r="247" ht="11.25000000" customHeight="1">
      <c s="245" r="A247"/>
      <c s="99" r="B247" t="s">
        <v>512</v>
      </c>
      <c s="100" r="C247" t="s">
        <v>518</v>
      </c>
      <c s="130" r="D247"/>
      <c s="131" r="E247"/>
      <c s="100" r="F247" t="s">
        <v>531</v>
      </c>
      <c s="91" r="G247">
        <v>2753337.64000000</v>
      </c>
      <c s="104" r="H247"/>
      <c s="91" r="I247">
        <v>2753337.64000000</v>
      </c>
      <c s="104" r="J247"/>
      <c s="105" r="K247"/>
      <c s="105" r="L247"/>
      <c s="105" r="M247"/>
      <c s="105" r="N247"/>
      <c s="105" r="O247"/>
      <c s="105" r="P247"/>
      <c s="105" r="Q247">
        <v>926288.04000000</v>
      </c>
      <c s="105" r="R247"/>
      <c s="105" r="S247">
        <v>1827049.60000000</v>
      </c>
      <c s="105" r="T247"/>
      <c s="91" r="U247">
        <v>1896462.62000000</v>
      </c>
      <c s="104" r="V247"/>
      <c s="91" r="W247">
        <v>1896462.62000000</v>
      </c>
      <c s="104" r="X247"/>
      <c s="105" r="Y247"/>
      <c s="105" r="Z247"/>
      <c s="105" r="AA247"/>
      <c s="105" r="AB247"/>
      <c s="105" r="AC247"/>
      <c s="105" r="AD247"/>
      <c s="105" r="AE247">
        <v>584711.28000000</v>
      </c>
      <c s="105" r="AF247"/>
      <c s="105" r="AG247">
        <v>1311751.34000000</v>
      </c>
      <c s="112" r="AH247"/>
      <c s="253" r="AI247">
        <f>C247&amp;F247</f>
      </c>
      <c s="95" r="AJ247">
        <f>C247&amp;F247</f>
      </c>
      <c s="0" r="AK247"/>
    </row>
    <row r="248" ht="11.25000000" customHeight="1">
      <c s="245" r="A248"/>
      <c s="89" r="B248" t="s">
        <v>512</v>
      </c>
      <c s="90" r="C248" t="s">
        <v>533</v>
      </c>
      <c s="127" r="D248"/>
      <c s="128" r="E248"/>
      <c s="90" r="F248" t="s">
        <v>515</v>
      </c>
      <c s="91" r="G248">
        <v>60000.00000000</v>
      </c>
      <c s="91" r="H248"/>
      <c s="91" r="I248">
        <v>60000.00000000</v>
      </c>
      <c s="91" r="J248"/>
      <c s="91" r="K248"/>
      <c s="91" r="L248"/>
      <c s="91" r="M248"/>
      <c s="91" r="N248"/>
      <c s="91" r="O248"/>
      <c s="91" r="P248"/>
      <c s="91" r="Q248">
        <v>42000.00000000</v>
      </c>
      <c s="91" r="R248">
        <v>18000.00000000</v>
      </c>
      <c s="91" r="S248"/>
      <c s="91" r="T248"/>
      <c s="91" r="U248">
        <v>29006.00000000</v>
      </c>
      <c s="91" r="V248"/>
      <c s="91" r="W248">
        <v>29006.00000000</v>
      </c>
      <c s="91" r="X248"/>
      <c s="91" r="Y248"/>
      <c s="91" r="Z248"/>
      <c s="91" r="AA248"/>
      <c s="91" r="AB248"/>
      <c s="91" r="AC248"/>
      <c s="91" r="AD248"/>
      <c s="91" r="AE248">
        <v>11006.00000000</v>
      </c>
      <c s="91" r="AF248">
        <v>18000.00000000</v>
      </c>
      <c s="91" r="AG248"/>
      <c s="93" r="AH248"/>
      <c s="129" r="AI248"/>
      <c s="95" r="AJ248" t="s">
        <v>534</v>
      </c>
      <c s="0" r="AK248"/>
    </row>
    <row r="249" ht="11.25000000" customHeight="1">
      <c s="245" r="A249"/>
      <c s="89" r="B249" t="s">
        <v>512</v>
      </c>
      <c s="90" r="C249" t="s">
        <v>533</v>
      </c>
      <c s="127" r="D249"/>
      <c s="128" r="E249"/>
      <c s="90" r="F249" t="s">
        <v>512</v>
      </c>
      <c s="91" r="G249">
        <v>60000.00000000</v>
      </c>
      <c s="91" r="H249"/>
      <c s="91" r="I249">
        <v>60000.00000000</v>
      </c>
      <c s="91" r="J249"/>
      <c s="91" r="K249"/>
      <c s="91" r="L249"/>
      <c s="91" r="M249"/>
      <c s="91" r="N249"/>
      <c s="91" r="O249"/>
      <c s="91" r="P249"/>
      <c s="91" r="Q249">
        <v>42000.00000000</v>
      </c>
      <c s="91" r="R249">
        <v>18000.00000000</v>
      </c>
      <c s="91" r="S249"/>
      <c s="91" r="T249"/>
      <c s="91" r="U249">
        <v>29006.00000000</v>
      </c>
      <c s="91" r="V249"/>
      <c s="91" r="W249">
        <v>29006.00000000</v>
      </c>
      <c s="91" r="X249"/>
      <c s="91" r="Y249"/>
      <c s="91" r="Z249"/>
      <c s="91" r="AA249"/>
      <c s="91" r="AB249"/>
      <c s="91" r="AC249"/>
      <c s="91" r="AD249"/>
      <c s="91" r="AE249">
        <v>11006.00000000</v>
      </c>
      <c s="91" r="AF249">
        <v>18000.00000000</v>
      </c>
      <c s="91" r="AG249"/>
      <c s="93" r="AH249"/>
      <c s="129" r="AI249"/>
      <c s="95" r="AJ249" t="s">
        <v>536</v>
      </c>
      <c s="0" r="AK249"/>
    </row>
    <row r="250" ht="11.25000000" customHeight="1">
      <c s="245" r="A250"/>
      <c s="89" r="B250" t="s">
        <v>512</v>
      </c>
      <c s="90" r="C250" t="s">
        <v>533</v>
      </c>
      <c s="127" r="D250"/>
      <c s="128" r="E250"/>
      <c s="90" r="F250" t="s">
        <v>538</v>
      </c>
      <c s="91" r="G250">
        <v>60000.00000000</v>
      </c>
      <c s="91" r="H250"/>
      <c s="91" r="I250">
        <v>60000.00000000</v>
      </c>
      <c s="91" r="J250"/>
      <c s="91" r="K250"/>
      <c s="91" r="L250"/>
      <c s="91" r="M250"/>
      <c s="91" r="N250"/>
      <c s="91" r="O250"/>
      <c s="91" r="P250"/>
      <c s="91" r="Q250">
        <v>42000.00000000</v>
      </c>
      <c s="91" r="R250">
        <v>18000.00000000</v>
      </c>
      <c s="91" r="S250"/>
      <c s="91" r="T250"/>
      <c s="91" r="U250">
        <v>29006.00000000</v>
      </c>
      <c s="91" r="V250"/>
      <c s="91" r="W250">
        <v>29006.00000000</v>
      </c>
      <c s="91" r="X250"/>
      <c s="91" r="Y250"/>
      <c s="91" r="Z250"/>
      <c s="91" r="AA250"/>
      <c s="91" r="AB250"/>
      <c s="91" r="AC250"/>
      <c s="91" r="AD250"/>
      <c s="91" r="AE250">
        <v>11006.00000000</v>
      </c>
      <c s="91" r="AF250">
        <v>18000.00000000</v>
      </c>
      <c s="91" r="AG250"/>
      <c s="93" r="AH250"/>
      <c s="129" r="AI250"/>
      <c s="95" r="AJ250" t="s">
        <v>539</v>
      </c>
      <c s="0" r="AK250"/>
    </row>
    <row r="251" ht="11.25000000" customHeight="1">
      <c s="245" r="A251"/>
      <c s="99" r="B251" t="s">
        <v>512</v>
      </c>
      <c s="100" r="C251" t="s">
        <v>533</v>
      </c>
      <c s="130" r="D251"/>
      <c s="131" r="E251"/>
      <c s="100" r="F251" t="s">
        <v>541</v>
      </c>
      <c s="91" r="G251">
        <v>60000.00000000</v>
      </c>
      <c s="104" r="H251"/>
      <c s="91" r="I251">
        <v>60000.00000000</v>
      </c>
      <c s="104" r="J251"/>
      <c s="105" r="K251"/>
      <c s="105" r="L251"/>
      <c s="105" r="M251"/>
      <c s="105" r="N251"/>
      <c s="105" r="O251"/>
      <c s="105" r="P251"/>
      <c s="105" r="Q251">
        <v>42000.00000000</v>
      </c>
      <c s="105" r="R251">
        <v>18000.00000000</v>
      </c>
      <c s="105" r="S251"/>
      <c s="105" r="T251"/>
      <c s="91" r="U251">
        <v>29006.00000000</v>
      </c>
      <c s="104" r="V251"/>
      <c s="91" r="W251">
        <v>29006.00000000</v>
      </c>
      <c s="104" r="X251"/>
      <c s="105" r="Y251"/>
      <c s="105" r="Z251"/>
      <c s="105" r="AA251"/>
      <c s="105" r="AB251"/>
      <c s="105" r="AC251"/>
      <c s="105" r="AD251"/>
      <c s="105" r="AE251">
        <v>11006.00000000</v>
      </c>
      <c s="105" r="AF251">
        <v>18000.00000000</v>
      </c>
      <c s="105" r="AG251"/>
      <c s="112" r="AH251"/>
      <c s="253" r="AI251">
        <f>C251&amp;F251</f>
      </c>
      <c s="95" r="AJ251">
        <f>C251&amp;F251</f>
      </c>
      <c s="0" r="AK251"/>
    </row>
    <row r="252" ht="11.25000000" customHeight="1">
      <c s="245" r="A252"/>
      <c s="89" r="B252" t="s">
        <v>512</v>
      </c>
      <c s="90" r="C252" t="s">
        <v>543</v>
      </c>
      <c s="127" r="D252"/>
      <c s="128" r="E252"/>
      <c s="90" r="F252" t="s">
        <v>515</v>
      </c>
      <c s="91" r="G252">
        <v>99248178.58000000</v>
      </c>
      <c s="91" r="H252"/>
      <c s="91" r="I252">
        <v>99248178.58000000</v>
      </c>
      <c s="91" r="J252"/>
      <c s="91" r="K252"/>
      <c s="91" r="L252"/>
      <c s="91" r="M252"/>
      <c s="91" r="N252"/>
      <c s="91" r="O252"/>
      <c s="91" r="P252"/>
      <c s="91" r="Q252">
        <v>67013720.79000000</v>
      </c>
      <c s="91" r="R252"/>
      <c s="91" r="S252">
        <v>32234457.79000000</v>
      </c>
      <c s="91" r="T252"/>
      <c s="91" r="U252">
        <v>62560027.92000000</v>
      </c>
      <c s="91" r="V252"/>
      <c s="91" r="W252">
        <v>62560027.92000000</v>
      </c>
      <c s="91" r="X252"/>
      <c s="91" r="Y252"/>
      <c s="91" r="Z252"/>
      <c s="91" r="AA252"/>
      <c s="91" r="AB252"/>
      <c s="91" r="AC252"/>
      <c s="91" r="AD252"/>
      <c s="91" r="AE252">
        <v>41218577.07000000</v>
      </c>
      <c s="91" r="AF252"/>
      <c s="91" r="AG252">
        <v>21341450.85000000</v>
      </c>
      <c s="93" r="AH252"/>
      <c s="129" r="AI252"/>
      <c s="95" r="AJ252" t="s">
        <v>544</v>
      </c>
      <c s="0" r="AK252"/>
    </row>
    <row r="253" ht="11.25000000" customHeight="1">
      <c s="245" r="A253"/>
      <c s="89" r="B253" t="s">
        <v>512</v>
      </c>
      <c s="90" r="C253" t="s">
        <v>543</v>
      </c>
      <c s="127" r="D253"/>
      <c s="128" r="E253"/>
      <c s="90" r="F253" t="s">
        <v>521</v>
      </c>
      <c s="91" r="G253">
        <v>86376397.50000000</v>
      </c>
      <c s="91" r="H253"/>
      <c s="91" r="I253">
        <v>86376397.50000000</v>
      </c>
      <c s="91" r="J253"/>
      <c s="91" r="K253"/>
      <c s="91" r="L253"/>
      <c s="91" r="M253"/>
      <c s="91" r="N253"/>
      <c s="91" r="O253"/>
      <c s="91" r="P253"/>
      <c s="91" r="Q253">
        <v>60784962.97000000</v>
      </c>
      <c s="91" r="R253"/>
      <c s="91" r="S253">
        <v>25591434.53000000</v>
      </c>
      <c s="91" r="T253"/>
      <c s="91" r="U253">
        <v>54021142.21000000</v>
      </c>
      <c s="91" r="V253"/>
      <c s="91" r="W253">
        <v>54021142.21000000</v>
      </c>
      <c s="91" r="X253"/>
      <c s="91" r="Y253"/>
      <c s="91" r="Z253"/>
      <c s="91" r="AA253"/>
      <c s="91" r="AB253"/>
      <c s="91" r="AC253"/>
      <c s="91" r="AD253"/>
      <c s="91" r="AE253">
        <v>37222591.81000000</v>
      </c>
      <c s="91" r="AF253"/>
      <c s="91" r="AG253">
        <v>16798550.40000000</v>
      </c>
      <c s="93" r="AH253"/>
      <c s="129" r="AI253"/>
      <c s="95" r="AJ253" t="s">
        <v>545</v>
      </c>
      <c s="0" r="AK253"/>
    </row>
    <row r="254" ht="11.25000000" customHeight="1">
      <c s="245" r="A254"/>
      <c s="89" r="B254" t="s">
        <v>512</v>
      </c>
      <c s="90" r="C254" t="s">
        <v>543</v>
      </c>
      <c s="127" r="D254"/>
      <c s="128" r="E254"/>
      <c s="90" r="F254" t="s">
        <v>524</v>
      </c>
      <c s="91" r="G254">
        <v>86376397.50000000</v>
      </c>
      <c s="91" r="H254"/>
      <c s="91" r="I254">
        <v>86376397.50000000</v>
      </c>
      <c s="91" r="J254"/>
      <c s="91" r="K254"/>
      <c s="91" r="L254"/>
      <c s="91" r="M254"/>
      <c s="91" r="N254"/>
      <c s="91" r="O254"/>
      <c s="91" r="P254"/>
      <c s="91" r="Q254">
        <v>60784962.97000000</v>
      </c>
      <c s="91" r="R254"/>
      <c s="91" r="S254">
        <v>25591434.53000000</v>
      </c>
      <c s="91" r="T254"/>
      <c s="91" r="U254">
        <v>54021142.21000000</v>
      </c>
      <c s="91" r="V254"/>
      <c s="91" r="W254">
        <v>54021142.21000000</v>
      </c>
      <c s="91" r="X254"/>
      <c s="91" r="Y254"/>
      <c s="91" r="Z254"/>
      <c s="91" r="AA254"/>
      <c s="91" r="AB254"/>
      <c s="91" r="AC254"/>
      <c s="91" r="AD254"/>
      <c s="91" r="AE254">
        <v>37222591.81000000</v>
      </c>
      <c s="91" r="AF254"/>
      <c s="91" r="AG254">
        <v>16798550.40000000</v>
      </c>
      <c s="93" r="AH254"/>
      <c s="129" r="AI254"/>
      <c s="95" r="AJ254" t="s">
        <v>546</v>
      </c>
      <c s="0" r="AK254"/>
    </row>
    <row r="255" ht="11.25000000" customHeight="1">
      <c s="245" r="A255"/>
      <c s="99" r="B255" t="s">
        <v>512</v>
      </c>
      <c s="100" r="C255" t="s">
        <v>543</v>
      </c>
      <c s="130" r="D255"/>
      <c s="131" r="E255"/>
      <c s="100" r="F255" t="s">
        <v>527</v>
      </c>
      <c s="91" r="G255">
        <v>63846532.41000000</v>
      </c>
      <c s="104" r="H255"/>
      <c s="91" r="I255">
        <v>63846532.41000000</v>
      </c>
      <c s="104" r="J255"/>
      <c s="105" r="K255"/>
      <c s="105" r="L255"/>
      <c s="105" r="M255"/>
      <c s="105" r="N255"/>
      <c s="105" r="O255"/>
      <c s="105" r="P255"/>
      <c s="105" r="Q255">
        <v>44696553.91000000</v>
      </c>
      <c s="105" r="R255"/>
      <c s="105" r="S255">
        <v>19149978.50000000</v>
      </c>
      <c s="105" r="T255"/>
      <c s="91" r="U255">
        <v>39576320.66000000</v>
      </c>
      <c s="104" r="V255"/>
      <c s="91" r="W255">
        <v>39576320.66000000</v>
      </c>
      <c s="104" r="X255"/>
      <c s="105" r="Y255"/>
      <c s="105" r="Z255"/>
      <c s="105" r="AA255"/>
      <c s="105" r="AB255"/>
      <c s="105" r="AC255"/>
      <c s="105" r="AD255"/>
      <c s="105" r="AE255">
        <v>27213454.32000000</v>
      </c>
      <c s="105" r="AF255"/>
      <c s="105" r="AG255">
        <v>12362866.34000000</v>
      </c>
      <c s="112" r="AH255"/>
      <c s="253" r="AI255">
        <f>C255&amp;F255</f>
      </c>
      <c s="95" r="AJ255">
        <f>C255&amp;F255</f>
      </c>
      <c s="0" r="AK255"/>
    </row>
    <row r="256" ht="11.25000000" customHeight="1">
      <c s="245" r="A256"/>
      <c s="99" r="B256" t="s">
        <v>512</v>
      </c>
      <c s="100" r="C256" t="s">
        <v>543</v>
      </c>
      <c s="130" r="D256"/>
      <c s="131" r="E256"/>
      <c s="100" r="F256" t="s">
        <v>529</v>
      </c>
      <c s="91" r="G256">
        <v>3536390.00000000</v>
      </c>
      <c s="104" r="H256"/>
      <c s="91" r="I256">
        <v>3536390.00000000</v>
      </c>
      <c s="104" r="J256"/>
      <c s="105" r="K256"/>
      <c s="105" r="L256"/>
      <c s="105" r="M256"/>
      <c s="105" r="N256"/>
      <c s="105" r="O256"/>
      <c s="105" r="P256"/>
      <c s="105" r="Q256">
        <v>2590290.00000000</v>
      </c>
      <c s="105" r="R256"/>
      <c s="105" r="S256">
        <v>946100.00000000</v>
      </c>
      <c s="105" r="T256"/>
      <c s="91" r="U256">
        <v>2760000.36000000</v>
      </c>
      <c s="104" r="V256"/>
      <c s="91" r="W256">
        <v>2760000.36000000</v>
      </c>
      <c s="104" r="X256"/>
      <c s="105" r="Y256"/>
      <c s="105" r="Z256"/>
      <c s="105" r="AA256"/>
      <c s="105" r="AB256"/>
      <c s="105" r="AC256"/>
      <c s="105" r="AD256"/>
      <c s="105" r="AE256">
        <v>1945920.00000000</v>
      </c>
      <c s="105" r="AF256"/>
      <c s="105" r="AG256">
        <v>814080.36000000</v>
      </c>
      <c s="112" r="AH256"/>
      <c s="253" r="AI256">
        <f>C256&amp;F256</f>
      </c>
      <c s="95" r="AJ256">
        <f>C256&amp;F256</f>
      </c>
      <c s="0" r="AK256"/>
    </row>
    <row r="257" ht="11.25000000" customHeight="1">
      <c s="245" r="A257"/>
      <c s="99" r="B257" t="s">
        <v>512</v>
      </c>
      <c s="100" r="C257" t="s">
        <v>543</v>
      </c>
      <c s="130" r="D257"/>
      <c s="131" r="E257"/>
      <c s="100" r="F257" t="s">
        <v>531</v>
      </c>
      <c s="91" r="G257">
        <v>18993475.09000000</v>
      </c>
      <c s="104" r="H257"/>
      <c s="91" r="I257">
        <v>18993475.09000000</v>
      </c>
      <c s="104" r="J257"/>
      <c s="105" r="K257"/>
      <c s="105" r="L257"/>
      <c s="105" r="M257"/>
      <c s="105" r="N257"/>
      <c s="105" r="O257"/>
      <c s="105" r="P257"/>
      <c s="105" r="Q257">
        <v>13498119.06000000</v>
      </c>
      <c s="105" r="R257"/>
      <c s="105" r="S257">
        <v>5495356.03000000</v>
      </c>
      <c s="105" r="T257"/>
      <c s="91" r="U257">
        <v>11684821.19000000</v>
      </c>
      <c s="104" r="V257"/>
      <c s="91" r="W257">
        <v>11684821.19000000</v>
      </c>
      <c s="104" r="X257"/>
      <c s="105" r="Y257"/>
      <c s="105" r="Z257"/>
      <c s="105" r="AA257"/>
      <c s="105" r="AB257"/>
      <c s="105" r="AC257"/>
      <c s="105" r="AD257"/>
      <c s="105" r="AE257">
        <v>8063217.49000000</v>
      </c>
      <c s="105" r="AF257"/>
      <c s="105" r="AG257">
        <v>3621603.70000000</v>
      </c>
      <c s="112" r="AH257"/>
      <c s="253" r="AI257">
        <f>C257&amp;F257</f>
      </c>
      <c s="95" r="AJ257">
        <f>C257&amp;F257</f>
      </c>
      <c s="0" r="AK257"/>
    </row>
    <row r="258" ht="11.25000000" customHeight="1">
      <c s="245" r="A258"/>
      <c s="89" r="B258" t="s">
        <v>512</v>
      </c>
      <c s="90" r="C258" t="s">
        <v>543</v>
      </c>
      <c s="127" r="D258"/>
      <c s="128" r="E258"/>
      <c s="90" r="F258" t="s">
        <v>512</v>
      </c>
      <c s="91" r="G258">
        <v>12553203.84000000</v>
      </c>
      <c s="91" r="H258"/>
      <c s="91" r="I258">
        <v>12553203.84000000</v>
      </c>
      <c s="91" r="J258"/>
      <c s="91" r="K258"/>
      <c s="91" r="L258"/>
      <c s="91" r="M258"/>
      <c s="91" r="N258"/>
      <c s="91" r="O258"/>
      <c s="91" r="P258"/>
      <c s="91" r="Q258">
        <v>6184197.82000000</v>
      </c>
      <c s="91" r="R258"/>
      <c s="91" r="S258">
        <v>6369006.02000000</v>
      </c>
      <c s="91" r="T258"/>
      <c s="91" r="U258">
        <v>8320948.13000000</v>
      </c>
      <c s="91" r="V258"/>
      <c s="91" r="W258">
        <v>8320948.13000000</v>
      </c>
      <c s="91" r="X258"/>
      <c s="91" r="Y258"/>
      <c s="91" r="Z258"/>
      <c s="91" r="AA258"/>
      <c s="91" r="AB258"/>
      <c s="91" r="AC258"/>
      <c s="91" r="AD258"/>
      <c s="91" r="AE258">
        <v>3976052.51000000</v>
      </c>
      <c s="91" r="AF258"/>
      <c s="91" r="AG258">
        <v>4344895.62000000</v>
      </c>
      <c s="93" r="AH258"/>
      <c s="129" r="AI258"/>
      <c s="95" r="AJ258" t="s">
        <v>547</v>
      </c>
      <c s="0" r="AK258"/>
    </row>
    <row r="259" ht="11.25000000" customHeight="1">
      <c s="245" r="A259"/>
      <c s="89" r="B259" t="s">
        <v>512</v>
      </c>
      <c s="90" r="C259" t="s">
        <v>543</v>
      </c>
      <c s="127" r="D259"/>
      <c s="128" r="E259"/>
      <c s="90" r="F259" t="s">
        <v>538</v>
      </c>
      <c s="91" r="G259">
        <v>12553203.84000000</v>
      </c>
      <c s="91" r="H259"/>
      <c s="91" r="I259">
        <v>12553203.84000000</v>
      </c>
      <c s="91" r="J259"/>
      <c s="91" r="K259"/>
      <c s="91" r="L259"/>
      <c s="91" r="M259"/>
      <c s="91" r="N259"/>
      <c s="91" r="O259"/>
      <c s="91" r="P259"/>
      <c s="91" r="Q259">
        <v>6184197.82000000</v>
      </c>
      <c s="91" r="R259"/>
      <c s="91" r="S259">
        <v>6369006.02000000</v>
      </c>
      <c s="91" r="T259"/>
      <c s="91" r="U259">
        <v>8320948.13000000</v>
      </c>
      <c s="91" r="V259"/>
      <c s="91" r="W259">
        <v>8320948.13000000</v>
      </c>
      <c s="91" r="X259"/>
      <c s="91" r="Y259"/>
      <c s="91" r="Z259"/>
      <c s="91" r="AA259"/>
      <c s="91" r="AB259"/>
      <c s="91" r="AC259"/>
      <c s="91" r="AD259"/>
      <c s="91" r="AE259">
        <v>3976052.51000000</v>
      </c>
      <c s="91" r="AF259"/>
      <c s="91" r="AG259">
        <v>4344895.62000000</v>
      </c>
      <c s="93" r="AH259"/>
      <c s="129" r="AI259"/>
      <c s="95" r="AJ259" t="s">
        <v>548</v>
      </c>
      <c s="0" r="AK259"/>
    </row>
    <row r="260" ht="11.25000000" customHeight="1">
      <c s="245" r="A260"/>
      <c s="99" r="B260" t="s">
        <v>512</v>
      </c>
      <c s="100" r="C260" t="s">
        <v>543</v>
      </c>
      <c s="130" r="D260"/>
      <c s="131" r="E260"/>
      <c s="100" r="F260" t="s">
        <v>550</v>
      </c>
      <c s="91" r="G260">
        <v>4003508.05000000</v>
      </c>
      <c s="104" r="H260"/>
      <c s="91" r="I260">
        <v>4003508.05000000</v>
      </c>
      <c s="104" r="J260"/>
      <c s="105" r="K260"/>
      <c s="105" r="L260"/>
      <c s="105" r="M260"/>
      <c s="105" r="N260"/>
      <c s="105" r="O260"/>
      <c s="105" r="P260"/>
      <c s="105" r="Q260">
        <v>2455086.80000000</v>
      </c>
      <c s="105" r="R260"/>
      <c s="105" r="S260">
        <v>1548421.25000000</v>
      </c>
      <c s="105" r="T260"/>
      <c s="91" r="U260">
        <v>2778184.86000000</v>
      </c>
      <c s="104" r="V260"/>
      <c s="91" r="W260">
        <v>2778184.86000000</v>
      </c>
      <c s="104" r="X260"/>
      <c s="105" r="Y260"/>
      <c s="105" r="Z260"/>
      <c s="105" r="AA260"/>
      <c s="105" r="AB260"/>
      <c s="105" r="AC260"/>
      <c s="105" r="AD260"/>
      <c s="105" r="AE260">
        <v>1654901.85000000</v>
      </c>
      <c s="105" r="AF260"/>
      <c s="105" r="AG260">
        <v>1123283.01000000</v>
      </c>
      <c s="112" r="AH260"/>
      <c s="253" r="AI260">
        <f>C260&amp;F260</f>
      </c>
      <c s="95" r="AJ260">
        <f>C260&amp;F260</f>
      </c>
      <c s="0" r="AK260"/>
    </row>
    <row r="261" ht="11.25000000" customHeight="1">
      <c s="245" r="A261"/>
      <c s="99" r="B261" t="s">
        <v>512</v>
      </c>
      <c s="100" r="C261" t="s">
        <v>543</v>
      </c>
      <c s="130" r="D261"/>
      <c s="131" r="E261"/>
      <c s="100" r="F261" t="s">
        <v>541</v>
      </c>
      <c s="91" r="G261">
        <v>6470478.84000000</v>
      </c>
      <c s="104" r="H261"/>
      <c s="91" r="I261">
        <v>6470478.84000000</v>
      </c>
      <c s="104" r="J261"/>
      <c s="105" r="K261"/>
      <c s="105" r="L261"/>
      <c s="105" r="M261"/>
      <c s="105" r="N261"/>
      <c s="105" r="O261"/>
      <c s="105" r="P261"/>
      <c s="105" r="Q261">
        <v>3458611.02000000</v>
      </c>
      <c s="105" r="R261"/>
      <c s="105" r="S261">
        <v>3011867.82000000</v>
      </c>
      <c s="105" r="T261"/>
      <c s="91" r="U261">
        <v>4170746.53000000</v>
      </c>
      <c s="104" r="V261"/>
      <c s="91" r="W261">
        <v>4170746.53000000</v>
      </c>
      <c s="104" r="X261"/>
      <c s="105" r="Y261"/>
      <c s="105" r="Z261"/>
      <c s="105" r="AA261"/>
      <c s="105" r="AB261"/>
      <c s="105" r="AC261"/>
      <c s="105" r="AD261"/>
      <c s="105" r="AE261">
        <v>2202451.50000000</v>
      </c>
      <c s="105" r="AF261"/>
      <c s="105" r="AG261">
        <v>1968295.03000000</v>
      </c>
      <c s="112" r="AH261"/>
      <c s="253" r="AI261">
        <f>C261&amp;F261</f>
      </c>
      <c s="95" r="AJ261">
        <f>C261&amp;F261</f>
      </c>
      <c s="0" r="AK261"/>
    </row>
    <row r="262" ht="11.25000000" customHeight="1">
      <c s="245" r="A262"/>
      <c s="99" r="B262" t="s">
        <v>512</v>
      </c>
      <c s="100" r="C262" t="s">
        <v>543</v>
      </c>
      <c s="130" r="D262"/>
      <c s="131" r="E262"/>
      <c s="100" r="F262" t="s">
        <v>552</v>
      </c>
      <c s="91" r="G262">
        <v>2079216.95000000</v>
      </c>
      <c s="104" r="H262"/>
      <c s="91" r="I262">
        <v>2079216.95000000</v>
      </c>
      <c s="104" r="J262"/>
      <c s="105" r="K262"/>
      <c s="105" r="L262"/>
      <c s="105" r="M262"/>
      <c s="105" r="N262"/>
      <c s="105" r="O262"/>
      <c s="105" r="P262"/>
      <c s="105" r="Q262">
        <v>270500.00000000</v>
      </c>
      <c s="105" r="R262"/>
      <c s="105" r="S262">
        <v>1808716.95000000</v>
      </c>
      <c s="105" r="T262"/>
      <c s="91" r="U262">
        <v>1372016.74000000</v>
      </c>
      <c s="104" r="V262"/>
      <c s="91" r="W262">
        <v>1372016.74000000</v>
      </c>
      <c s="104" r="X262"/>
      <c s="105" r="Y262"/>
      <c s="105" r="Z262"/>
      <c s="105" r="AA262"/>
      <c s="105" r="AB262"/>
      <c s="105" r="AC262"/>
      <c s="105" r="AD262"/>
      <c s="105" r="AE262">
        <v>118699.16000000</v>
      </c>
      <c s="105" r="AF262"/>
      <c s="105" r="AG262">
        <v>1253317.58000000</v>
      </c>
      <c s="112" r="AH262"/>
      <c s="253" r="AI262">
        <f>C262&amp;F262</f>
      </c>
      <c s="95" r="AJ262">
        <f>C262&amp;F262</f>
      </c>
      <c s="0" r="AK262"/>
    </row>
    <row r="263" ht="11.25000000" customHeight="1">
      <c s="245" r="A263"/>
      <c s="89" r="B263" t="s">
        <v>512</v>
      </c>
      <c s="90" r="C263" t="s">
        <v>543</v>
      </c>
      <c s="127" r="D263"/>
      <c s="128" r="E263"/>
      <c s="90" r="F263" t="s">
        <v>554</v>
      </c>
      <c s="91" r="G263">
        <v>318577.24000000</v>
      </c>
      <c s="91" r="H263"/>
      <c s="91" r="I263">
        <v>318577.24000000</v>
      </c>
      <c s="91" r="J263"/>
      <c s="91" r="K263"/>
      <c s="91" r="L263"/>
      <c s="91" r="M263"/>
      <c s="91" r="N263"/>
      <c s="91" r="O263"/>
      <c s="91" r="P263"/>
      <c s="91" r="Q263">
        <v>44560.00000000</v>
      </c>
      <c s="91" r="R263"/>
      <c s="91" r="S263">
        <v>274017.24000000</v>
      </c>
      <c s="91" r="T263"/>
      <c s="91" r="U263">
        <v>217937.58000000</v>
      </c>
      <c s="91" r="V263"/>
      <c s="91" r="W263">
        <v>217937.58000000</v>
      </c>
      <c s="91" r="X263"/>
      <c s="91" r="Y263"/>
      <c s="91" r="Z263"/>
      <c s="91" r="AA263"/>
      <c s="91" r="AB263"/>
      <c s="91" r="AC263"/>
      <c s="91" r="AD263"/>
      <c s="91" r="AE263">
        <v>19932.75000000</v>
      </c>
      <c s="91" r="AF263"/>
      <c s="91" r="AG263">
        <v>198004.83000000</v>
      </c>
      <c s="93" r="AH263"/>
      <c s="129" r="AI263"/>
      <c s="95" r="AJ263" t="s">
        <v>555</v>
      </c>
      <c s="0" r="AK263"/>
    </row>
    <row r="264" ht="11.25000000" customHeight="1">
      <c s="245" r="A264"/>
      <c s="89" r="B264" t="s">
        <v>512</v>
      </c>
      <c s="90" r="C264" t="s">
        <v>543</v>
      </c>
      <c s="127" r="D264"/>
      <c s="128" r="E264"/>
      <c s="90" r="F264" t="s">
        <v>557</v>
      </c>
      <c s="91" r="G264">
        <v>113260.24000000</v>
      </c>
      <c s="91" r="H264"/>
      <c s="91" r="I264">
        <v>113260.24000000</v>
      </c>
      <c s="91" r="J264"/>
      <c s="91" r="K264"/>
      <c s="91" r="L264"/>
      <c s="91" r="M264"/>
      <c s="91" r="N264"/>
      <c s="91" r="O264"/>
      <c s="91" r="P264"/>
      <c s="91" r="Q264"/>
      <c s="91" r="R264"/>
      <c s="91" r="S264">
        <v>113260.24000000</v>
      </c>
      <c s="91" r="T264"/>
      <c s="91" r="U264">
        <v>113260.24000000</v>
      </c>
      <c s="91" r="V264"/>
      <c s="91" r="W264">
        <v>113260.24000000</v>
      </c>
      <c s="91" r="X264"/>
      <c s="91" r="Y264"/>
      <c s="91" r="Z264"/>
      <c s="91" r="AA264"/>
      <c s="91" r="AB264"/>
      <c s="91" r="AC264"/>
      <c s="91" r="AD264"/>
      <c s="91" r="AE264"/>
      <c s="91" r="AF264"/>
      <c s="91" r="AG264">
        <v>113260.24000000</v>
      </c>
      <c s="93" r="AH264"/>
      <c s="129" r="AI264"/>
      <c s="95" r="AJ264" t="s">
        <v>558</v>
      </c>
      <c s="0" r="AK264"/>
    </row>
    <row r="265" ht="11.25000000" customHeight="1">
      <c s="245" r="A265"/>
      <c s="99" r="B265" t="s">
        <v>512</v>
      </c>
      <c s="100" r="C265" t="s">
        <v>543</v>
      </c>
      <c s="130" r="D265"/>
      <c s="131" r="E265"/>
      <c s="100" r="F265" t="s">
        <v>560</v>
      </c>
      <c s="91" r="G265">
        <v>113260.24000000</v>
      </c>
      <c s="104" r="H265"/>
      <c s="91" r="I265">
        <v>113260.24000000</v>
      </c>
      <c s="104" r="J265"/>
      <c s="105" r="K265"/>
      <c s="105" r="L265"/>
      <c s="105" r="M265"/>
      <c s="105" r="N265"/>
      <c s="105" r="O265"/>
      <c s="105" r="P265"/>
      <c s="105" r="Q265"/>
      <c s="105" r="R265"/>
      <c s="105" r="S265">
        <v>113260.24000000</v>
      </c>
      <c s="105" r="T265"/>
      <c s="91" r="U265">
        <v>113260.24000000</v>
      </c>
      <c s="104" r="V265"/>
      <c s="91" r="W265">
        <v>113260.24000000</v>
      </c>
      <c s="104" r="X265"/>
      <c s="105" r="Y265"/>
      <c s="105" r="Z265"/>
      <c s="105" r="AA265"/>
      <c s="105" r="AB265"/>
      <c s="105" r="AC265"/>
      <c s="105" r="AD265"/>
      <c s="105" r="AE265"/>
      <c s="105" r="AF265"/>
      <c s="105" r="AG265">
        <v>113260.24000000</v>
      </c>
      <c s="112" r="AH265"/>
      <c s="253" r="AI265">
        <f>C265&amp;F265</f>
      </c>
      <c s="95" r="AJ265">
        <f>C265&amp;F265</f>
      </c>
      <c s="0" r="AK265"/>
    </row>
    <row r="266" ht="11.25000000" customHeight="1">
      <c s="245" r="A266"/>
      <c s="89" r="B266" t="s">
        <v>512</v>
      </c>
      <c s="90" r="C266" t="s">
        <v>543</v>
      </c>
      <c s="127" r="D266"/>
      <c s="128" r="E266"/>
      <c s="90" r="F266" t="s">
        <v>562</v>
      </c>
      <c s="91" r="G266">
        <v>205317.00000000</v>
      </c>
      <c s="91" r="H266"/>
      <c s="91" r="I266">
        <v>205317.00000000</v>
      </c>
      <c s="91" r="J266"/>
      <c s="91" r="K266"/>
      <c s="91" r="L266"/>
      <c s="91" r="M266"/>
      <c s="91" r="N266"/>
      <c s="91" r="O266"/>
      <c s="91" r="P266"/>
      <c s="91" r="Q266">
        <v>44560.00000000</v>
      </c>
      <c s="91" r="R266"/>
      <c s="91" r="S266">
        <v>160757.00000000</v>
      </c>
      <c s="91" r="T266"/>
      <c s="91" r="U266">
        <v>104677.34000000</v>
      </c>
      <c s="91" r="V266"/>
      <c s="91" r="W266">
        <v>104677.34000000</v>
      </c>
      <c s="91" r="X266"/>
      <c s="91" r="Y266"/>
      <c s="91" r="Z266"/>
      <c s="91" r="AA266"/>
      <c s="91" r="AB266"/>
      <c s="91" r="AC266"/>
      <c s="91" r="AD266"/>
      <c s="91" r="AE266">
        <v>19932.75000000</v>
      </c>
      <c s="91" r="AF266"/>
      <c s="91" r="AG266">
        <v>84744.59000000</v>
      </c>
      <c s="93" r="AH266"/>
      <c s="129" r="AI266"/>
      <c s="95" r="AJ266" t="s">
        <v>563</v>
      </c>
      <c s="0" r="AK266"/>
    </row>
    <row r="267" ht="11.25000000" customHeight="1">
      <c s="245" r="A267"/>
      <c s="99" r="B267" t="s">
        <v>512</v>
      </c>
      <c s="100" r="C267" t="s">
        <v>543</v>
      </c>
      <c s="130" r="D267"/>
      <c s="131" r="E267"/>
      <c s="100" r="F267" t="s">
        <v>565</v>
      </c>
      <c s="91" r="G267">
        <v>39000.00000000</v>
      </c>
      <c s="104" r="H267"/>
      <c s="91" r="I267">
        <v>39000.00000000</v>
      </c>
      <c s="104" r="J267"/>
      <c s="105" r="K267"/>
      <c s="105" r="L267"/>
      <c s="105" r="M267"/>
      <c s="105" r="N267"/>
      <c s="105" r="O267"/>
      <c s="105" r="P267"/>
      <c s="105" r="Q267"/>
      <c s="105" r="R267"/>
      <c s="105" r="S267">
        <v>39000.00000000</v>
      </c>
      <c s="105" r="T267"/>
      <c s="91" r="U267">
        <v>19820.00000000</v>
      </c>
      <c s="104" r="V267"/>
      <c s="91" r="W267">
        <v>19820.00000000</v>
      </c>
      <c s="104" r="X267"/>
      <c s="105" r="Y267"/>
      <c s="105" r="Z267"/>
      <c s="105" r="AA267"/>
      <c s="105" r="AB267"/>
      <c s="105" r="AC267"/>
      <c s="105" r="AD267"/>
      <c s="105" r="AE267"/>
      <c s="105" r="AF267"/>
      <c s="105" r="AG267">
        <v>19820.00000000</v>
      </c>
      <c s="112" r="AH267"/>
      <c s="253" r="AI267">
        <f>C267&amp;F267</f>
      </c>
      <c s="95" r="AJ267">
        <f>C267&amp;F267</f>
      </c>
      <c s="0" r="AK267"/>
    </row>
    <row r="268" ht="11.25000000" customHeight="1">
      <c s="245" r="A268"/>
      <c s="99" r="B268" t="s">
        <v>512</v>
      </c>
      <c s="100" r="C268" t="s">
        <v>543</v>
      </c>
      <c s="130" r="D268"/>
      <c s="131" r="E268"/>
      <c s="100" r="F268" t="s">
        <v>567</v>
      </c>
      <c s="91" r="G268">
        <v>65097.00000000</v>
      </c>
      <c s="104" r="H268"/>
      <c s="91" r="I268">
        <v>65097.00000000</v>
      </c>
      <c s="104" r="J268"/>
      <c s="105" r="K268"/>
      <c s="105" r="L268"/>
      <c s="105" r="M268"/>
      <c s="105" r="N268"/>
      <c s="105" r="O268"/>
      <c s="105" r="P268"/>
      <c s="105" r="Q268">
        <v>44560.00000000</v>
      </c>
      <c s="105" r="R268"/>
      <c s="105" r="S268">
        <v>20537.00000000</v>
      </c>
      <c s="105" r="T268"/>
      <c s="91" r="U268">
        <v>30061.75000000</v>
      </c>
      <c s="104" r="V268"/>
      <c s="91" r="W268">
        <v>30061.75000000</v>
      </c>
      <c s="104" r="X268"/>
      <c s="105" r="Y268"/>
      <c s="105" r="Z268"/>
      <c s="105" r="AA268"/>
      <c s="105" r="AB268"/>
      <c s="105" r="AC268"/>
      <c s="105" r="AD268"/>
      <c s="105" r="AE268">
        <v>19932.75000000</v>
      </c>
      <c s="105" r="AF268"/>
      <c s="105" r="AG268">
        <v>10129.00000000</v>
      </c>
      <c s="112" r="AH268"/>
      <c s="253" r="AI268">
        <f>C268&amp;F268</f>
      </c>
      <c s="95" r="AJ268">
        <f>C268&amp;F268</f>
      </c>
      <c s="0" r="AK268"/>
    </row>
    <row r="269" ht="11.25000000" customHeight="1">
      <c s="245" r="A269"/>
      <c s="99" r="B269" t="s">
        <v>512</v>
      </c>
      <c s="100" r="C269" t="s">
        <v>543</v>
      </c>
      <c s="130" r="D269"/>
      <c s="131" r="E269"/>
      <c s="100" r="F269" t="s">
        <v>569</v>
      </c>
      <c s="91" r="G269">
        <v>101220.00000000</v>
      </c>
      <c s="104" r="H269"/>
      <c s="91" r="I269">
        <v>101220.00000000</v>
      </c>
      <c s="104" r="J269"/>
      <c s="105" r="K269"/>
      <c s="105" r="L269"/>
      <c s="105" r="M269"/>
      <c s="105" r="N269"/>
      <c s="105" r="O269"/>
      <c s="105" r="P269"/>
      <c s="105" r="Q269"/>
      <c s="105" r="R269"/>
      <c s="105" r="S269">
        <v>101220.00000000</v>
      </c>
      <c s="105" r="T269"/>
      <c s="91" r="U269">
        <v>54795.59000000</v>
      </c>
      <c s="104" r="V269"/>
      <c s="91" r="W269">
        <v>54795.59000000</v>
      </c>
      <c s="104" r="X269"/>
      <c s="105" r="Y269"/>
      <c s="105" r="Z269"/>
      <c s="105" r="AA269"/>
      <c s="105" r="AB269"/>
      <c s="105" r="AC269"/>
      <c s="105" r="AD269"/>
      <c s="105" r="AE269"/>
      <c s="105" r="AF269"/>
      <c s="105" r="AG269">
        <v>54795.59000000</v>
      </c>
      <c s="112" r="AH269"/>
      <c s="253" r="AI269">
        <f>C269&amp;F269</f>
      </c>
      <c s="95" r="AJ269">
        <f>C269&amp;F269</f>
      </c>
      <c s="0" r="AK269"/>
    </row>
    <row r="270" ht="11.25000000" customHeight="1">
      <c s="245" r="A270"/>
      <c s="89" r="B270" t="s">
        <v>512</v>
      </c>
      <c s="90" r="C270" t="s">
        <v>571</v>
      </c>
      <c s="127" r="D270"/>
      <c s="128" r="E270"/>
      <c s="90" r="F270" t="s">
        <v>515</v>
      </c>
      <c s="91" r="G270">
        <v>13400.00000000</v>
      </c>
      <c s="91" r="H270"/>
      <c s="91" r="I270">
        <v>13400.00000000</v>
      </c>
      <c s="91" r="J270"/>
      <c s="91" r="K270"/>
      <c s="91" r="L270"/>
      <c s="91" r="M270"/>
      <c s="91" r="N270"/>
      <c s="91" r="O270"/>
      <c s="91" r="P270"/>
      <c s="91" r="Q270">
        <v>13400.00000000</v>
      </c>
      <c s="91" r="R270"/>
      <c s="91" r="S270"/>
      <c s="91" r="T270"/>
      <c s="91" r="U270">
        <v>13400.00000000</v>
      </c>
      <c s="91" r="V270"/>
      <c s="91" r="W270">
        <v>13400.00000000</v>
      </c>
      <c s="91" r="X270"/>
      <c s="91" r="Y270"/>
      <c s="91" r="Z270"/>
      <c s="91" r="AA270"/>
      <c s="91" r="AB270"/>
      <c s="91" r="AC270"/>
      <c s="91" r="AD270"/>
      <c s="91" r="AE270">
        <v>13400.00000000</v>
      </c>
      <c s="91" r="AF270"/>
      <c s="91" r="AG270"/>
      <c s="93" r="AH270"/>
      <c s="129" r="AI270"/>
      <c s="95" r="AJ270" t="s">
        <v>572</v>
      </c>
      <c s="0" r="AK270"/>
    </row>
    <row r="271" ht="11.25000000" customHeight="1">
      <c s="245" r="A271"/>
      <c s="89" r="B271" t="s">
        <v>512</v>
      </c>
      <c s="90" r="C271" t="s">
        <v>571</v>
      </c>
      <c s="127" r="D271"/>
      <c s="128" r="E271"/>
      <c s="90" r="F271" t="s">
        <v>512</v>
      </c>
      <c s="91" r="G271">
        <v>13400.00000000</v>
      </c>
      <c s="91" r="H271"/>
      <c s="91" r="I271">
        <v>13400.00000000</v>
      </c>
      <c s="91" r="J271"/>
      <c s="91" r="K271"/>
      <c s="91" r="L271"/>
      <c s="91" r="M271"/>
      <c s="91" r="N271"/>
      <c s="91" r="O271"/>
      <c s="91" r="P271"/>
      <c s="91" r="Q271">
        <v>13400.00000000</v>
      </c>
      <c s="91" r="R271"/>
      <c s="91" r="S271"/>
      <c s="91" r="T271"/>
      <c s="91" r="U271">
        <v>13400.00000000</v>
      </c>
      <c s="91" r="V271"/>
      <c s="91" r="W271">
        <v>13400.00000000</v>
      </c>
      <c s="91" r="X271"/>
      <c s="91" r="Y271"/>
      <c s="91" r="Z271"/>
      <c s="91" r="AA271"/>
      <c s="91" r="AB271"/>
      <c s="91" r="AC271"/>
      <c s="91" r="AD271"/>
      <c s="91" r="AE271">
        <v>13400.00000000</v>
      </c>
      <c s="91" r="AF271"/>
      <c s="91" r="AG271"/>
      <c s="93" r="AH271"/>
      <c s="129" r="AI271"/>
      <c s="95" r="AJ271" t="s">
        <v>573</v>
      </c>
      <c s="0" r="AK271"/>
    </row>
    <row r="272" ht="11.25000000" customHeight="1">
      <c s="245" r="A272"/>
      <c s="89" r="B272" t="s">
        <v>512</v>
      </c>
      <c s="90" r="C272" t="s">
        <v>571</v>
      </c>
      <c s="127" r="D272"/>
      <c s="128" r="E272"/>
      <c s="90" r="F272" t="s">
        <v>538</v>
      </c>
      <c s="91" r="G272">
        <v>13400.00000000</v>
      </c>
      <c s="91" r="H272"/>
      <c s="91" r="I272">
        <v>13400.00000000</v>
      </c>
      <c s="91" r="J272"/>
      <c s="91" r="K272"/>
      <c s="91" r="L272"/>
      <c s="91" r="M272"/>
      <c s="91" r="N272"/>
      <c s="91" r="O272"/>
      <c s="91" r="P272"/>
      <c s="91" r="Q272">
        <v>13400.00000000</v>
      </c>
      <c s="91" r="R272"/>
      <c s="91" r="S272"/>
      <c s="91" r="T272"/>
      <c s="91" r="U272">
        <v>13400.00000000</v>
      </c>
      <c s="91" r="V272"/>
      <c s="91" r="W272">
        <v>13400.00000000</v>
      </c>
      <c s="91" r="X272"/>
      <c s="91" r="Y272"/>
      <c s="91" r="Z272"/>
      <c s="91" r="AA272"/>
      <c s="91" r="AB272"/>
      <c s="91" r="AC272"/>
      <c s="91" r="AD272"/>
      <c s="91" r="AE272">
        <v>13400.00000000</v>
      </c>
      <c s="91" r="AF272"/>
      <c s="91" r="AG272"/>
      <c s="93" r="AH272"/>
      <c s="129" r="AI272"/>
      <c s="95" r="AJ272" t="s">
        <v>574</v>
      </c>
      <c s="0" r="AK272"/>
    </row>
    <row r="273" ht="11.25000000" customHeight="1">
      <c s="245" r="A273"/>
      <c s="99" r="B273" t="s">
        <v>512</v>
      </c>
      <c s="100" r="C273" t="s">
        <v>571</v>
      </c>
      <c s="130" r="D273"/>
      <c s="131" r="E273"/>
      <c s="100" r="F273" t="s">
        <v>541</v>
      </c>
      <c s="91" r="G273">
        <v>13400.00000000</v>
      </c>
      <c s="104" r="H273"/>
      <c s="91" r="I273">
        <v>13400.00000000</v>
      </c>
      <c s="104" r="J273"/>
      <c s="105" r="K273"/>
      <c s="105" r="L273"/>
      <c s="105" r="M273"/>
      <c s="105" r="N273"/>
      <c s="105" r="O273"/>
      <c s="105" r="P273"/>
      <c s="105" r="Q273">
        <v>13400.00000000</v>
      </c>
      <c s="105" r="R273"/>
      <c s="105" r="S273"/>
      <c s="105" r="T273"/>
      <c s="91" r="U273">
        <v>13400.00000000</v>
      </c>
      <c s="104" r="V273"/>
      <c s="91" r="W273">
        <v>13400.00000000</v>
      </c>
      <c s="104" r="X273"/>
      <c s="105" r="Y273"/>
      <c s="105" r="Z273"/>
      <c s="105" r="AA273"/>
      <c s="105" r="AB273"/>
      <c s="105" r="AC273"/>
      <c s="105" r="AD273"/>
      <c s="105" r="AE273">
        <v>13400.00000000</v>
      </c>
      <c s="105" r="AF273"/>
      <c s="105" r="AG273"/>
      <c s="112" r="AH273"/>
      <c s="253" r="AI273">
        <f>C273&amp;F273</f>
      </c>
      <c s="95" r="AJ273">
        <f>C273&amp;F273</f>
      </c>
      <c s="0" r="AK273"/>
    </row>
    <row r="274" ht="11.25000000" customHeight="1">
      <c s="245" r="A274"/>
      <c s="89" r="B274" t="s">
        <v>512</v>
      </c>
      <c s="90" r="C274" t="s">
        <v>576</v>
      </c>
      <c s="127" r="D274"/>
      <c s="128" r="E274"/>
      <c s="90" r="F274" t="s">
        <v>515</v>
      </c>
      <c s="91" r="G274">
        <v>13843291.37000000</v>
      </c>
      <c s="91" r="H274"/>
      <c s="91" r="I274">
        <v>13843291.37000000</v>
      </c>
      <c s="91" r="J274">
        <v>508080.00000000</v>
      </c>
      <c s="91" r="K274"/>
      <c s="91" r="L274"/>
      <c s="91" r="M274"/>
      <c s="91" r="N274"/>
      <c s="91" r="O274"/>
      <c s="91" r="P274"/>
      <c s="91" r="Q274">
        <v>13843291.37000000</v>
      </c>
      <c s="91" r="R274">
        <v>300000.00000000</v>
      </c>
      <c s="91" r="S274">
        <v>208080.00000000</v>
      </c>
      <c s="91" r="T274"/>
      <c s="91" r="U274">
        <v>8667158.83000000</v>
      </c>
      <c s="91" r="V274"/>
      <c s="91" r="W274">
        <v>8667158.83000000</v>
      </c>
      <c s="91" r="X274">
        <v>378030.00000000</v>
      </c>
      <c s="91" r="Y274"/>
      <c s="91" r="Z274"/>
      <c s="91" r="AA274"/>
      <c s="91" r="AB274"/>
      <c s="91" r="AC274"/>
      <c s="91" r="AD274"/>
      <c s="91" r="AE274">
        <v>8667158.83000000</v>
      </c>
      <c s="91" r="AF274">
        <v>300000.00000000</v>
      </c>
      <c s="91" r="AG274">
        <v>78030.00000000</v>
      </c>
      <c s="93" r="AH274"/>
      <c s="129" r="AI274"/>
      <c s="95" r="AJ274" t="s">
        <v>577</v>
      </c>
      <c s="0" r="AK274"/>
    </row>
    <row r="275" ht="11.25000000" customHeight="1">
      <c s="245" r="A275"/>
      <c s="89" r="B275" t="s">
        <v>512</v>
      </c>
      <c s="90" r="C275" t="s">
        <v>576</v>
      </c>
      <c s="127" r="D275"/>
      <c s="128" r="E275"/>
      <c s="90" r="F275" t="s">
        <v>521</v>
      </c>
      <c s="91" r="G275">
        <v>13181492.28000000</v>
      </c>
      <c s="91" r="H275"/>
      <c s="91" r="I275">
        <v>13181492.28000000</v>
      </c>
      <c s="91" r="J275"/>
      <c s="91" r="K275"/>
      <c s="91" r="L275"/>
      <c s="91" r="M275"/>
      <c s="91" r="N275"/>
      <c s="91" r="O275"/>
      <c s="91" r="P275"/>
      <c s="91" r="Q275">
        <v>13181492.28000000</v>
      </c>
      <c s="91" r="R275"/>
      <c s="91" r="S275"/>
      <c s="91" r="T275"/>
      <c s="91" r="U275">
        <v>8155561.74000000</v>
      </c>
      <c s="91" r="V275"/>
      <c s="91" r="W275">
        <v>8155561.74000000</v>
      </c>
      <c s="91" r="X275"/>
      <c s="91" r="Y275"/>
      <c s="91" r="Z275"/>
      <c s="91" r="AA275"/>
      <c s="91" r="AB275"/>
      <c s="91" r="AC275"/>
      <c s="91" r="AD275"/>
      <c s="91" r="AE275">
        <v>8155561.74000000</v>
      </c>
      <c s="91" r="AF275"/>
      <c s="91" r="AG275"/>
      <c s="93" r="AH275"/>
      <c s="129" r="AI275"/>
      <c s="95" r="AJ275" t="s">
        <v>578</v>
      </c>
      <c s="0" r="AK275"/>
    </row>
    <row r="276" ht="11.25000000" customHeight="1">
      <c s="245" r="A276"/>
      <c s="89" r="B276" t="s">
        <v>512</v>
      </c>
      <c s="90" r="C276" t="s">
        <v>576</v>
      </c>
      <c s="127" r="D276"/>
      <c s="128" r="E276"/>
      <c s="90" r="F276" t="s">
        <v>524</v>
      </c>
      <c s="91" r="G276">
        <v>13181492.28000000</v>
      </c>
      <c s="91" r="H276"/>
      <c s="91" r="I276">
        <v>13181492.28000000</v>
      </c>
      <c s="91" r="J276"/>
      <c s="91" r="K276"/>
      <c s="91" r="L276"/>
      <c s="91" r="M276"/>
      <c s="91" r="N276"/>
      <c s="91" r="O276"/>
      <c s="91" r="P276"/>
      <c s="91" r="Q276">
        <v>13181492.28000000</v>
      </c>
      <c s="91" r="R276"/>
      <c s="91" r="S276"/>
      <c s="91" r="T276"/>
      <c s="91" r="U276">
        <v>8155561.74000000</v>
      </c>
      <c s="91" r="V276"/>
      <c s="91" r="W276">
        <v>8155561.74000000</v>
      </c>
      <c s="91" r="X276"/>
      <c s="91" r="Y276"/>
      <c s="91" r="Z276"/>
      <c s="91" r="AA276"/>
      <c s="91" r="AB276"/>
      <c s="91" r="AC276"/>
      <c s="91" r="AD276"/>
      <c s="91" r="AE276">
        <v>8155561.74000000</v>
      </c>
      <c s="91" r="AF276"/>
      <c s="91" r="AG276"/>
      <c s="93" r="AH276"/>
      <c s="129" r="AI276"/>
      <c s="95" r="AJ276" t="s">
        <v>579</v>
      </c>
      <c s="0" r="AK276"/>
    </row>
    <row r="277" ht="11.25000000" customHeight="1">
      <c s="245" r="A277"/>
      <c s="99" r="B277" t="s">
        <v>512</v>
      </c>
      <c s="100" r="C277" t="s">
        <v>576</v>
      </c>
      <c s="130" r="D277"/>
      <c s="131" r="E277"/>
      <c s="100" r="F277" t="s">
        <v>527</v>
      </c>
      <c s="91" r="G277">
        <v>9748070.31000000</v>
      </c>
      <c s="104" r="H277"/>
      <c s="91" r="I277">
        <v>9748070.31000000</v>
      </c>
      <c s="104" r="J277"/>
      <c s="105" r="K277"/>
      <c s="105" r="L277"/>
      <c s="105" r="M277"/>
      <c s="105" r="N277"/>
      <c s="105" r="O277"/>
      <c s="105" r="P277"/>
      <c s="105" r="Q277">
        <v>9748070.31000000</v>
      </c>
      <c s="105" r="R277"/>
      <c s="105" r="S277"/>
      <c s="105" r="T277"/>
      <c s="91" r="U277">
        <v>5966446.98000000</v>
      </c>
      <c s="104" r="V277"/>
      <c s="91" r="W277">
        <v>5966446.98000000</v>
      </c>
      <c s="104" r="X277"/>
      <c s="105" r="Y277"/>
      <c s="105" r="Z277"/>
      <c s="105" r="AA277"/>
      <c s="105" r="AB277"/>
      <c s="105" r="AC277"/>
      <c s="105" r="AD277"/>
      <c s="105" r="AE277">
        <v>5966446.98000000</v>
      </c>
      <c s="105" r="AF277"/>
      <c s="105" r="AG277"/>
      <c s="112" r="AH277"/>
      <c s="253" r="AI277">
        <f>C277&amp;F277</f>
      </c>
      <c s="95" r="AJ277">
        <f>C277&amp;F277</f>
      </c>
      <c s="0" r="AK277"/>
    </row>
    <row r="278" ht="11.25000000" customHeight="1">
      <c s="245" r="A278"/>
      <c s="99" r="B278" t="s">
        <v>512</v>
      </c>
      <c s="100" r="C278" t="s">
        <v>576</v>
      </c>
      <c s="130" r="D278"/>
      <c s="131" r="E278"/>
      <c s="100" r="F278" t="s">
        <v>529</v>
      </c>
      <c s="91" r="G278">
        <v>489500.00000000</v>
      </c>
      <c s="104" r="H278"/>
      <c s="91" r="I278">
        <v>489500.00000000</v>
      </c>
      <c s="104" r="J278"/>
      <c s="105" r="K278"/>
      <c s="105" r="L278"/>
      <c s="105" r="M278"/>
      <c s="105" r="N278"/>
      <c s="105" r="O278"/>
      <c s="105" r="P278"/>
      <c s="105" r="Q278">
        <v>489500.00000000</v>
      </c>
      <c s="105" r="R278"/>
      <c s="105" r="S278"/>
      <c s="105" r="T278"/>
      <c s="91" r="U278">
        <v>400500.00000000</v>
      </c>
      <c s="104" r="V278"/>
      <c s="91" r="W278">
        <v>400500.00000000</v>
      </c>
      <c s="104" r="X278"/>
      <c s="105" r="Y278"/>
      <c s="105" r="Z278"/>
      <c s="105" r="AA278"/>
      <c s="105" r="AB278"/>
      <c s="105" r="AC278"/>
      <c s="105" r="AD278"/>
      <c s="105" r="AE278">
        <v>400500.00000000</v>
      </c>
      <c s="105" r="AF278"/>
      <c s="105" r="AG278"/>
      <c s="112" r="AH278"/>
      <c s="253" r="AI278">
        <f>C278&amp;F278</f>
      </c>
      <c s="95" r="AJ278">
        <f>C278&amp;F278</f>
      </c>
      <c s="0" r="AK278"/>
    </row>
    <row r="279" ht="11.25000000" customHeight="1">
      <c s="245" r="A279"/>
      <c s="99" r="B279" t="s">
        <v>512</v>
      </c>
      <c s="100" r="C279" t="s">
        <v>576</v>
      </c>
      <c s="130" r="D279"/>
      <c s="131" r="E279"/>
      <c s="100" r="F279" t="s">
        <v>531</v>
      </c>
      <c s="91" r="G279">
        <v>2943921.97000000</v>
      </c>
      <c s="104" r="H279"/>
      <c s="91" r="I279">
        <v>2943921.97000000</v>
      </c>
      <c s="104" r="J279"/>
      <c s="105" r="K279"/>
      <c s="105" r="L279"/>
      <c s="105" r="M279"/>
      <c s="105" r="N279"/>
      <c s="105" r="O279"/>
      <c s="105" r="P279"/>
      <c s="105" r="Q279">
        <v>2943921.97000000</v>
      </c>
      <c s="105" r="R279"/>
      <c s="105" r="S279"/>
      <c s="105" r="T279"/>
      <c s="91" r="U279">
        <v>1788614.76000000</v>
      </c>
      <c s="104" r="V279"/>
      <c s="91" r="W279">
        <v>1788614.76000000</v>
      </c>
      <c s="104" r="X279"/>
      <c s="105" r="Y279"/>
      <c s="105" r="Z279"/>
      <c s="105" r="AA279"/>
      <c s="105" r="AB279"/>
      <c s="105" r="AC279"/>
      <c s="105" r="AD279"/>
      <c s="105" r="AE279">
        <v>1788614.76000000</v>
      </c>
      <c s="105" r="AF279"/>
      <c s="105" r="AG279"/>
      <c s="112" r="AH279"/>
      <c s="253" r="AI279">
        <f>C279&amp;F279</f>
      </c>
      <c s="95" r="AJ279">
        <f>C279&amp;F279</f>
      </c>
      <c s="0" r="AK279"/>
    </row>
    <row r="280" ht="11.25000000" customHeight="1">
      <c s="245" r="A280"/>
      <c s="89" r="B280" t="s">
        <v>512</v>
      </c>
      <c s="90" r="C280" t="s">
        <v>576</v>
      </c>
      <c s="127" r="D280"/>
      <c s="128" r="E280"/>
      <c s="90" r="F280" t="s">
        <v>512</v>
      </c>
      <c s="91" r="G280">
        <v>657799.09000000</v>
      </c>
      <c s="91" r="H280"/>
      <c s="91" r="I280">
        <v>657799.09000000</v>
      </c>
      <c s="91" r="J280"/>
      <c s="91" r="K280"/>
      <c s="91" r="L280"/>
      <c s="91" r="M280"/>
      <c s="91" r="N280"/>
      <c s="91" r="O280"/>
      <c s="91" r="P280"/>
      <c s="91" r="Q280">
        <v>657799.09000000</v>
      </c>
      <c s="91" r="R280"/>
      <c s="91" r="S280"/>
      <c s="91" r="T280"/>
      <c s="91" r="U280">
        <v>508495.49000000</v>
      </c>
      <c s="91" r="V280"/>
      <c s="91" r="W280">
        <v>508495.49000000</v>
      </c>
      <c s="91" r="X280"/>
      <c s="91" r="Y280"/>
      <c s="91" r="Z280"/>
      <c s="91" r="AA280"/>
      <c s="91" r="AB280"/>
      <c s="91" r="AC280"/>
      <c s="91" r="AD280"/>
      <c s="91" r="AE280">
        <v>508495.49000000</v>
      </c>
      <c s="91" r="AF280"/>
      <c s="91" r="AG280"/>
      <c s="93" r="AH280"/>
      <c s="129" r="AI280"/>
      <c s="95" r="AJ280" t="s">
        <v>580</v>
      </c>
      <c s="0" r="AK280"/>
    </row>
    <row r="281" ht="11.25000000" customHeight="1">
      <c s="245" r="A281"/>
      <c s="89" r="B281" t="s">
        <v>512</v>
      </c>
      <c s="90" r="C281" t="s">
        <v>576</v>
      </c>
      <c s="127" r="D281"/>
      <c s="128" r="E281"/>
      <c s="90" r="F281" t="s">
        <v>538</v>
      </c>
      <c s="91" r="G281">
        <v>657799.09000000</v>
      </c>
      <c s="91" r="H281"/>
      <c s="91" r="I281">
        <v>657799.09000000</v>
      </c>
      <c s="91" r="J281"/>
      <c s="91" r="K281"/>
      <c s="91" r="L281"/>
      <c s="91" r="M281"/>
      <c s="91" r="N281"/>
      <c s="91" r="O281"/>
      <c s="91" r="P281"/>
      <c s="91" r="Q281">
        <v>657799.09000000</v>
      </c>
      <c s="91" r="R281"/>
      <c s="91" r="S281"/>
      <c s="91" r="T281"/>
      <c s="91" r="U281">
        <v>508495.49000000</v>
      </c>
      <c s="91" r="V281"/>
      <c s="91" r="W281">
        <v>508495.49000000</v>
      </c>
      <c s="91" r="X281"/>
      <c s="91" r="Y281"/>
      <c s="91" r="Z281"/>
      <c s="91" r="AA281"/>
      <c s="91" r="AB281"/>
      <c s="91" r="AC281"/>
      <c s="91" r="AD281"/>
      <c s="91" r="AE281">
        <v>508495.49000000</v>
      </c>
      <c s="91" r="AF281"/>
      <c s="91" r="AG281"/>
      <c s="93" r="AH281"/>
      <c s="129" r="AI281"/>
      <c s="95" r="AJ281" t="s">
        <v>581</v>
      </c>
      <c s="0" r="AK281"/>
    </row>
    <row r="282" ht="11.25000000" customHeight="1">
      <c s="245" r="A282"/>
      <c s="99" r="B282" t="s">
        <v>512</v>
      </c>
      <c s="100" r="C282" t="s">
        <v>576</v>
      </c>
      <c s="130" r="D282"/>
      <c s="131" r="E282"/>
      <c s="100" r="F282" t="s">
        <v>550</v>
      </c>
      <c s="91" r="G282">
        <v>358075.00000000</v>
      </c>
      <c s="104" r="H282"/>
      <c s="91" r="I282">
        <v>358075.00000000</v>
      </c>
      <c s="104" r="J282"/>
      <c s="105" r="K282"/>
      <c s="105" r="L282"/>
      <c s="105" r="M282"/>
      <c s="105" r="N282"/>
      <c s="105" r="O282"/>
      <c s="105" r="P282"/>
      <c s="105" r="Q282">
        <v>358075.00000000</v>
      </c>
      <c s="105" r="R282"/>
      <c s="105" r="S282"/>
      <c s="105" r="T282"/>
      <c s="91" r="U282">
        <v>319460.39000000</v>
      </c>
      <c s="104" r="V282"/>
      <c s="91" r="W282">
        <v>319460.39000000</v>
      </c>
      <c s="104" r="X282"/>
      <c s="105" r="Y282"/>
      <c s="105" r="Z282"/>
      <c s="105" r="AA282"/>
      <c s="105" r="AB282"/>
      <c s="105" r="AC282"/>
      <c s="105" r="AD282"/>
      <c s="105" r="AE282">
        <v>319460.39000000</v>
      </c>
      <c s="105" r="AF282"/>
      <c s="105" r="AG282"/>
      <c s="112" r="AH282"/>
      <c s="253" r="AI282">
        <f>C282&amp;F282</f>
      </c>
      <c s="95" r="AJ282">
        <f>C282&amp;F282</f>
      </c>
      <c s="0" r="AK282"/>
    </row>
    <row r="283" ht="11.25000000" customHeight="1">
      <c s="245" r="A283"/>
      <c s="99" r="B283" t="s">
        <v>512</v>
      </c>
      <c s="100" r="C283" t="s">
        <v>576</v>
      </c>
      <c s="130" r="D283"/>
      <c s="131" r="E283"/>
      <c s="100" r="F283" t="s">
        <v>541</v>
      </c>
      <c s="91" r="G283">
        <v>299724.09000000</v>
      </c>
      <c s="104" r="H283"/>
      <c s="91" r="I283">
        <v>299724.09000000</v>
      </c>
      <c s="104" r="J283"/>
      <c s="105" r="K283"/>
      <c s="105" r="L283"/>
      <c s="105" r="M283"/>
      <c s="105" r="N283"/>
      <c s="105" r="O283"/>
      <c s="105" r="P283"/>
      <c s="105" r="Q283">
        <v>299724.09000000</v>
      </c>
      <c s="105" r="R283"/>
      <c s="105" r="S283"/>
      <c s="105" r="T283"/>
      <c s="91" r="U283">
        <v>189035.10000000</v>
      </c>
      <c s="104" r="V283"/>
      <c s="91" r="W283">
        <v>189035.10000000</v>
      </c>
      <c s="104" r="X283"/>
      <c s="105" r="Y283"/>
      <c s="105" r="Z283"/>
      <c s="105" r="AA283"/>
      <c s="105" r="AB283"/>
      <c s="105" r="AC283"/>
      <c s="105" r="AD283"/>
      <c s="105" r="AE283">
        <v>189035.10000000</v>
      </c>
      <c s="105" r="AF283"/>
      <c s="105" r="AG283"/>
      <c s="112" r="AH283"/>
      <c s="253" r="AI283">
        <f>C283&amp;F283</f>
      </c>
      <c s="95" r="AJ283">
        <f>C283&amp;F283</f>
      </c>
      <c s="0" r="AK283"/>
    </row>
    <row r="284" ht="11.25000000" customHeight="1">
      <c s="245" r="A284"/>
      <c s="89" r="B284" t="s">
        <v>512</v>
      </c>
      <c s="90" r="C284" t="s">
        <v>576</v>
      </c>
      <c s="127" r="D284"/>
      <c s="128" r="E284"/>
      <c s="90" r="F284" t="s">
        <v>6</v>
      </c>
      <c s="91" r="G284">
        <v>0.00000000</v>
      </c>
      <c s="91" r="H284"/>
      <c s="91" r="I284">
        <v>0.00000000</v>
      </c>
      <c s="91" r="J284">
        <v>508080.00000000</v>
      </c>
      <c s="91" r="K284"/>
      <c s="91" r="L284"/>
      <c s="91" r="M284"/>
      <c s="91" r="N284"/>
      <c s="91" r="O284"/>
      <c s="91" r="P284"/>
      <c s="91" r="Q284"/>
      <c s="91" r="R284">
        <v>300000.00000000</v>
      </c>
      <c s="91" r="S284">
        <v>208080.00000000</v>
      </c>
      <c s="91" r="T284"/>
      <c s="91" r="U284">
        <v>0.00000000</v>
      </c>
      <c s="91" r="V284"/>
      <c s="91" r="W284">
        <v>0.00000000</v>
      </c>
      <c s="91" r="X284">
        <v>378030.00000000</v>
      </c>
      <c s="91" r="Y284"/>
      <c s="91" r="Z284"/>
      <c s="91" r="AA284"/>
      <c s="91" r="AB284"/>
      <c s="91" r="AC284"/>
      <c s="91" r="AD284"/>
      <c s="91" r="AE284"/>
      <c s="91" r="AF284">
        <v>300000.00000000</v>
      </c>
      <c s="91" r="AG284">
        <v>78030.00000000</v>
      </c>
      <c s="93" r="AH284"/>
      <c s="129" r="AI284"/>
      <c s="95" r="AJ284" t="s">
        <v>583</v>
      </c>
      <c s="0" r="AK284"/>
    </row>
    <row r="285" ht="11.25000000" customHeight="1">
      <c s="245" r="A285"/>
      <c s="99" r="B285" t="s">
        <v>512</v>
      </c>
      <c s="100" r="C285" t="s">
        <v>576</v>
      </c>
      <c s="130" r="D285"/>
      <c s="131" r="E285"/>
      <c s="100" r="F285" t="s">
        <v>584</v>
      </c>
      <c s="91" r="G285">
        <v>0.00000000</v>
      </c>
      <c s="104" r="H285"/>
      <c s="91" r="I285">
        <v>0.00000000</v>
      </c>
      <c s="104" r="J285">
        <v>508080.00000000</v>
      </c>
      <c s="105" r="K285"/>
      <c s="105" r="L285"/>
      <c s="105" r="M285"/>
      <c s="105" r="N285"/>
      <c s="105" r="O285"/>
      <c s="105" r="P285"/>
      <c s="105" r="Q285"/>
      <c s="105" r="R285">
        <v>300000.00000000</v>
      </c>
      <c s="105" r="S285">
        <v>208080.00000000</v>
      </c>
      <c s="105" r="T285"/>
      <c s="91" r="U285">
        <v>0.00000000</v>
      </c>
      <c s="104" r="V285"/>
      <c s="91" r="W285">
        <v>0.00000000</v>
      </c>
      <c s="104" r="X285">
        <v>378030.00000000</v>
      </c>
      <c s="105" r="Y285"/>
      <c s="105" r="Z285"/>
      <c s="105" r="AA285"/>
      <c s="105" r="AB285"/>
      <c s="105" r="AC285"/>
      <c s="105" r="AD285"/>
      <c s="105" r="AE285"/>
      <c s="105" r="AF285">
        <v>300000.00000000</v>
      </c>
      <c s="105" r="AG285">
        <v>78030.00000000</v>
      </c>
      <c s="112" r="AH285"/>
      <c s="253" r="AI285">
        <f>C285&amp;F285</f>
      </c>
      <c s="95" r="AJ285">
        <f>C285&amp;F285</f>
      </c>
      <c s="0" r="AK285"/>
    </row>
    <row r="286" ht="11.25000000" customHeight="1">
      <c s="245" r="A286"/>
      <c s="89" r="B286" t="s">
        <v>512</v>
      </c>
      <c s="90" r="C286" t="s">
        <v>576</v>
      </c>
      <c s="127" r="D286"/>
      <c s="128" r="E286"/>
      <c s="90" r="F286" t="s">
        <v>554</v>
      </c>
      <c s="91" r="G286">
        <v>4000.00000000</v>
      </c>
      <c s="91" r="H286"/>
      <c s="91" r="I286">
        <v>4000.00000000</v>
      </c>
      <c s="91" r="J286"/>
      <c s="91" r="K286"/>
      <c s="91" r="L286"/>
      <c s="91" r="M286"/>
      <c s="91" r="N286"/>
      <c s="91" r="O286"/>
      <c s="91" r="P286"/>
      <c s="91" r="Q286">
        <v>4000.00000000</v>
      </c>
      <c s="91" r="R286"/>
      <c s="91" r="S286"/>
      <c s="91" r="T286"/>
      <c s="91" r="U286">
        <v>3101.60000000</v>
      </c>
      <c s="91" r="V286"/>
      <c s="91" r="W286">
        <v>3101.60000000</v>
      </c>
      <c s="91" r="X286"/>
      <c s="91" r="Y286"/>
      <c s="91" r="Z286"/>
      <c s="91" r="AA286"/>
      <c s="91" r="AB286"/>
      <c s="91" r="AC286"/>
      <c s="91" r="AD286"/>
      <c s="91" r="AE286">
        <v>3101.60000000</v>
      </c>
      <c s="91" r="AF286"/>
      <c s="91" r="AG286"/>
      <c s="93" r="AH286"/>
      <c s="129" r="AI286"/>
      <c s="95" r="AJ286" t="s">
        <v>585</v>
      </c>
      <c s="0" r="AK286"/>
    </row>
    <row r="287" ht="11.25000000" customHeight="1">
      <c s="245" r="A287"/>
      <c s="89" r="B287" t="s">
        <v>512</v>
      </c>
      <c s="90" r="C287" t="s">
        <v>576</v>
      </c>
      <c s="127" r="D287"/>
      <c s="128" r="E287"/>
      <c s="90" r="F287" t="s">
        <v>562</v>
      </c>
      <c s="91" r="G287">
        <v>4000.00000000</v>
      </c>
      <c s="91" r="H287"/>
      <c s="91" r="I287">
        <v>4000.00000000</v>
      </c>
      <c s="91" r="J287"/>
      <c s="91" r="K287"/>
      <c s="91" r="L287"/>
      <c s="91" r="M287"/>
      <c s="91" r="N287"/>
      <c s="91" r="O287"/>
      <c s="91" r="P287"/>
      <c s="91" r="Q287">
        <v>4000.00000000</v>
      </c>
      <c s="91" r="R287"/>
      <c s="91" r="S287"/>
      <c s="91" r="T287"/>
      <c s="91" r="U287">
        <v>3101.60000000</v>
      </c>
      <c s="91" r="V287"/>
      <c s="91" r="W287">
        <v>3101.60000000</v>
      </c>
      <c s="91" r="X287"/>
      <c s="91" r="Y287"/>
      <c s="91" r="Z287"/>
      <c s="91" r="AA287"/>
      <c s="91" r="AB287"/>
      <c s="91" r="AC287"/>
      <c s="91" r="AD287"/>
      <c s="91" r="AE287">
        <v>3101.60000000</v>
      </c>
      <c s="91" r="AF287"/>
      <c s="91" r="AG287"/>
      <c s="93" r="AH287"/>
      <c s="129" r="AI287"/>
      <c s="95" r="AJ287" t="s">
        <v>586</v>
      </c>
      <c s="0" r="AK287"/>
    </row>
    <row r="288" ht="11.25000000" customHeight="1">
      <c s="245" r="A288"/>
      <c s="99" r="B288" t="s">
        <v>512</v>
      </c>
      <c s="100" r="C288" t="s">
        <v>576</v>
      </c>
      <c s="130" r="D288"/>
      <c s="131" r="E288"/>
      <c s="100" r="F288" t="s">
        <v>569</v>
      </c>
      <c s="91" r="G288">
        <v>4000.00000000</v>
      </c>
      <c s="104" r="H288"/>
      <c s="91" r="I288">
        <v>4000.00000000</v>
      </c>
      <c s="104" r="J288"/>
      <c s="105" r="K288"/>
      <c s="105" r="L288"/>
      <c s="105" r="M288"/>
      <c s="105" r="N288"/>
      <c s="105" r="O288"/>
      <c s="105" r="P288"/>
      <c s="105" r="Q288">
        <v>4000.00000000</v>
      </c>
      <c s="105" r="R288"/>
      <c s="105" r="S288"/>
      <c s="105" r="T288"/>
      <c s="91" r="U288">
        <v>3101.60000000</v>
      </c>
      <c s="104" r="V288"/>
      <c s="91" r="W288">
        <v>3101.60000000</v>
      </c>
      <c s="104" r="X288"/>
      <c s="105" r="Y288"/>
      <c s="105" r="Z288"/>
      <c s="105" r="AA288"/>
      <c s="105" r="AB288"/>
      <c s="105" r="AC288"/>
      <c s="105" r="AD288"/>
      <c s="105" r="AE288">
        <v>3101.60000000</v>
      </c>
      <c s="105" r="AF288"/>
      <c s="105" r="AG288"/>
      <c s="112" r="AH288"/>
      <c s="253" r="AI288">
        <f>C288&amp;F288</f>
      </c>
      <c s="95" r="AJ288">
        <f>C288&amp;F288</f>
      </c>
      <c s="0" r="AK288"/>
    </row>
    <row r="289" ht="11.25000000" customHeight="1">
      <c s="245" r="A289"/>
      <c s="89" r="B289" t="s">
        <v>512</v>
      </c>
      <c s="90" r="C289" t="s">
        <v>588</v>
      </c>
      <c s="127" r="D289"/>
      <c s="128" r="E289"/>
      <c s="90" r="F289" t="s">
        <v>515</v>
      </c>
      <c s="91" r="G289">
        <v>1381000.00000000</v>
      </c>
      <c s="91" r="H289"/>
      <c s="91" r="I289">
        <v>1381000.00000000</v>
      </c>
      <c s="91" r="J289"/>
      <c s="91" r="K289"/>
      <c s="91" r="L289"/>
      <c s="91" r="M289"/>
      <c s="91" r="N289"/>
      <c s="91" r="O289"/>
      <c s="91" r="P289"/>
      <c s="91" r="Q289">
        <v>1250000.00000000</v>
      </c>
      <c s="91" r="R289">
        <v>100000.00000000</v>
      </c>
      <c s="91" r="S289">
        <v>31000.00000000</v>
      </c>
      <c s="91" r="T289"/>
      <c s="91" r="U289">
        <v>0.00000000</v>
      </c>
      <c s="91" r="V289"/>
      <c s="91" r="W289">
        <v>0.00000000</v>
      </c>
      <c s="91" r="X289"/>
      <c s="91" r="Y289"/>
      <c s="91" r="Z289"/>
      <c s="91" r="AA289"/>
      <c s="91" r="AB289"/>
      <c s="91" r="AC289"/>
      <c s="91" r="AD289"/>
      <c s="91" r="AE289">
        <v>0.00000000</v>
      </c>
      <c s="91" r="AF289">
        <v>0.00000000</v>
      </c>
      <c s="91" r="AG289">
        <v>0.00000000</v>
      </c>
      <c s="93" r="AH289"/>
      <c s="129" r="AI289"/>
      <c s="95" r="AJ289" t="s">
        <v>589</v>
      </c>
      <c s="0" r="AK289"/>
    </row>
    <row r="290" ht="11.25000000" customHeight="1">
      <c s="245" r="A290"/>
      <c s="89" r="B290" t="s">
        <v>512</v>
      </c>
      <c s="90" r="C290" t="s">
        <v>588</v>
      </c>
      <c s="127" r="D290"/>
      <c s="128" r="E290"/>
      <c s="90" r="F290" t="s">
        <v>554</v>
      </c>
      <c s="91" r="G290">
        <v>1381000.00000000</v>
      </c>
      <c s="91" r="H290"/>
      <c s="91" r="I290">
        <v>1381000.00000000</v>
      </c>
      <c s="91" r="J290"/>
      <c s="91" r="K290"/>
      <c s="91" r="L290"/>
      <c s="91" r="M290"/>
      <c s="91" r="N290"/>
      <c s="91" r="O290"/>
      <c s="91" r="P290"/>
      <c s="91" r="Q290">
        <v>1250000.00000000</v>
      </c>
      <c s="91" r="R290">
        <v>100000.00000000</v>
      </c>
      <c s="91" r="S290">
        <v>31000.00000000</v>
      </c>
      <c s="91" r="T290"/>
      <c s="91" r="U290">
        <v>0.00000000</v>
      </c>
      <c s="91" r="V290"/>
      <c s="91" r="W290">
        <v>0.00000000</v>
      </c>
      <c s="91" r="X290"/>
      <c s="91" r="Y290"/>
      <c s="91" r="Z290"/>
      <c s="91" r="AA290"/>
      <c s="91" r="AB290"/>
      <c s="91" r="AC290"/>
      <c s="91" r="AD290"/>
      <c s="91" r="AE290">
        <v>0.00000000</v>
      </c>
      <c s="91" r="AF290">
        <v>0.00000000</v>
      </c>
      <c s="91" r="AG290">
        <v>0.00000000</v>
      </c>
      <c s="93" r="AH290"/>
      <c s="129" r="AI290"/>
      <c s="95" r="AJ290" t="s">
        <v>590</v>
      </c>
      <c s="0" r="AK290"/>
    </row>
    <row r="291" ht="11.25000000" customHeight="1">
      <c s="245" r="A291"/>
      <c s="99" r="B291" t="s">
        <v>512</v>
      </c>
      <c s="100" r="C291" t="s">
        <v>588</v>
      </c>
      <c s="130" r="D291"/>
      <c s="131" r="E291"/>
      <c s="100" r="F291" t="s">
        <v>592</v>
      </c>
      <c s="91" r="G291">
        <v>1381000.00000000</v>
      </c>
      <c s="104" r="H291"/>
      <c s="91" r="I291">
        <v>1381000.00000000</v>
      </c>
      <c s="104" r="J291"/>
      <c s="105" r="K291"/>
      <c s="105" r="L291"/>
      <c s="105" r="M291"/>
      <c s="105" r="N291"/>
      <c s="105" r="O291"/>
      <c s="105" r="P291"/>
      <c s="105" r="Q291">
        <v>1250000.00000000</v>
      </c>
      <c s="105" r="R291">
        <v>100000.00000000</v>
      </c>
      <c s="105" r="S291">
        <v>31000.00000000</v>
      </c>
      <c s="105" r="T291"/>
      <c s="91" r="U291">
        <v>0.00000000</v>
      </c>
      <c s="104" r="V291"/>
      <c s="91" r="W291">
        <v>0.00000000</v>
      </c>
      <c s="104" r="X291"/>
      <c s="105" r="Y291"/>
      <c s="105" r="Z291"/>
      <c s="105" r="AA291"/>
      <c s="105" r="AB291"/>
      <c s="105" r="AC291"/>
      <c s="105" r="AD291"/>
      <c s="105" r="AE291">
        <v>0.00000000</v>
      </c>
      <c s="105" r="AF291">
        <v>0.00000000</v>
      </c>
      <c s="105" r="AG291">
        <v>0.00000000</v>
      </c>
      <c s="112" r="AH291"/>
      <c s="253" r="AI291">
        <f>C291&amp;F291</f>
      </c>
      <c s="95" r="AJ291">
        <f>C291&amp;F291</f>
      </c>
      <c s="0" r="AK291"/>
    </row>
    <row r="292" ht="11.25000000" customHeight="1">
      <c s="245" r="A292"/>
      <c s="89" r="B292" t="s">
        <v>512</v>
      </c>
      <c s="90" r="C292" t="s">
        <v>594</v>
      </c>
      <c s="127" r="D292"/>
      <c s="128" r="E292"/>
      <c s="90" r="F292" t="s">
        <v>515</v>
      </c>
      <c s="91" r="G292">
        <v>31872327.19000000</v>
      </c>
      <c s="91" r="H292"/>
      <c s="91" r="I292">
        <v>31872327.19000000</v>
      </c>
      <c s="91" r="J292">
        <v>1752830.00000000</v>
      </c>
      <c s="91" r="K292"/>
      <c s="91" r="L292"/>
      <c s="91" r="M292"/>
      <c s="91" r="N292"/>
      <c s="91" r="O292"/>
      <c s="91" r="P292"/>
      <c s="91" r="Q292">
        <v>30714915.96000000</v>
      </c>
      <c s="91" r="R292">
        <v>1596142.49000000</v>
      </c>
      <c s="91" r="S292">
        <v>1314098.74000000</v>
      </c>
      <c s="91" r="T292"/>
      <c s="91" r="U292">
        <v>20824066.11000000</v>
      </c>
      <c s="91" r="V292"/>
      <c s="91" r="W292">
        <v>20824066.11000000</v>
      </c>
      <c s="91" r="X292">
        <v>1337800.00000000</v>
      </c>
      <c s="91" r="Y292"/>
      <c s="91" r="Z292"/>
      <c s="91" r="AA292"/>
      <c s="91" r="AB292"/>
      <c s="91" r="AC292"/>
      <c s="91" r="AD292"/>
      <c s="91" r="AE292">
        <v>20093295.02000000</v>
      </c>
      <c s="91" r="AF292">
        <v>1144817.54000000</v>
      </c>
      <c s="91" r="AG292">
        <v>923753.55000000</v>
      </c>
      <c s="93" r="AH292"/>
      <c s="129" r="AI292"/>
      <c s="95" r="AJ292" t="s">
        <v>595</v>
      </c>
      <c s="0" r="AK292"/>
    </row>
    <row r="293" ht="11.25000000" customHeight="1">
      <c s="245" r="A293"/>
      <c s="89" r="B293" t="s">
        <v>512</v>
      </c>
      <c s="90" r="C293" t="s">
        <v>594</v>
      </c>
      <c s="127" r="D293"/>
      <c s="128" r="E293"/>
      <c s="90" r="F293" t="s">
        <v>521</v>
      </c>
      <c s="91" r="G293">
        <v>941400.00000000</v>
      </c>
      <c s="91" r="H293"/>
      <c s="91" r="I293">
        <v>941400.00000000</v>
      </c>
      <c s="91" r="J293"/>
      <c s="91" r="K293"/>
      <c s="91" r="L293"/>
      <c s="91" r="M293"/>
      <c s="91" r="N293"/>
      <c s="91" r="O293"/>
      <c s="91" r="P293"/>
      <c s="91" r="Q293"/>
      <c s="91" r="R293">
        <v>675400.00000000</v>
      </c>
      <c s="91" r="S293">
        <v>266000.00000000</v>
      </c>
      <c s="91" r="T293"/>
      <c s="91" r="U293">
        <v>479472.50000000</v>
      </c>
      <c s="91" r="V293"/>
      <c s="91" r="W293">
        <v>479472.50000000</v>
      </c>
      <c s="91" r="X293"/>
      <c s="91" r="Y293"/>
      <c s="91" r="Z293"/>
      <c s="91" r="AA293"/>
      <c s="91" r="AB293"/>
      <c s="91" r="AC293"/>
      <c s="91" r="AD293"/>
      <c s="91" r="AE293"/>
      <c s="91" r="AF293">
        <v>416000.00000000</v>
      </c>
      <c s="91" r="AG293">
        <v>63472.50000000</v>
      </c>
      <c s="93" r="AH293"/>
      <c s="129" r="AI293"/>
      <c s="95" r="AJ293" t="s">
        <v>596</v>
      </c>
      <c s="0" r="AK293"/>
    </row>
    <row r="294" ht="11.25000000" customHeight="1">
      <c s="245" r="A294"/>
      <c s="89" r="B294" t="s">
        <v>512</v>
      </c>
      <c s="90" r="C294" t="s">
        <v>594</v>
      </c>
      <c s="127" r="D294"/>
      <c s="128" r="E294"/>
      <c s="90" r="F294" t="s">
        <v>524</v>
      </c>
      <c s="91" r="G294">
        <v>941400.00000000</v>
      </c>
      <c s="91" r="H294"/>
      <c s="91" r="I294">
        <v>941400.00000000</v>
      </c>
      <c s="91" r="J294"/>
      <c s="91" r="K294"/>
      <c s="91" r="L294"/>
      <c s="91" r="M294"/>
      <c s="91" r="N294"/>
      <c s="91" r="O294"/>
      <c s="91" r="P294"/>
      <c s="91" r="Q294"/>
      <c s="91" r="R294">
        <v>675400.00000000</v>
      </c>
      <c s="91" r="S294">
        <v>266000.00000000</v>
      </c>
      <c s="91" r="T294"/>
      <c s="91" r="U294">
        <v>479472.50000000</v>
      </c>
      <c s="91" r="V294"/>
      <c s="91" r="W294">
        <v>479472.50000000</v>
      </c>
      <c s="91" r="X294"/>
      <c s="91" r="Y294"/>
      <c s="91" r="Z294"/>
      <c s="91" r="AA294"/>
      <c s="91" r="AB294"/>
      <c s="91" r="AC294"/>
      <c s="91" r="AD294"/>
      <c s="91" r="AE294"/>
      <c s="91" r="AF294">
        <v>416000.00000000</v>
      </c>
      <c s="91" r="AG294">
        <v>63472.50000000</v>
      </c>
      <c s="93" r="AH294"/>
      <c s="129" r="AI294"/>
      <c s="95" r="AJ294" t="s">
        <v>597</v>
      </c>
      <c s="0" r="AK294"/>
    </row>
    <row r="295" ht="11.25000000" customHeight="1">
      <c s="245" r="A295"/>
      <c s="99" r="B295" t="s">
        <v>512</v>
      </c>
      <c s="100" r="C295" t="s">
        <v>594</v>
      </c>
      <c s="130" r="D295"/>
      <c s="131" r="E295"/>
      <c s="100" r="F295" t="s">
        <v>599</v>
      </c>
      <c s="91" r="G295">
        <v>941400.00000000</v>
      </c>
      <c s="104" r="H295"/>
      <c s="91" r="I295">
        <v>941400.00000000</v>
      </c>
      <c s="104" r="J295"/>
      <c s="105" r="K295"/>
      <c s="105" r="L295"/>
      <c s="105" r="M295"/>
      <c s="105" r="N295"/>
      <c s="105" r="O295"/>
      <c s="105" r="P295"/>
      <c s="105" r="Q295"/>
      <c s="105" r="R295">
        <v>675400.00000000</v>
      </c>
      <c s="105" r="S295">
        <v>266000.00000000</v>
      </c>
      <c s="105" r="T295"/>
      <c s="91" r="U295">
        <v>479472.50000000</v>
      </c>
      <c s="104" r="V295"/>
      <c s="91" r="W295">
        <v>479472.50000000</v>
      </c>
      <c s="104" r="X295"/>
      <c s="105" r="Y295"/>
      <c s="105" r="Z295"/>
      <c s="105" r="AA295"/>
      <c s="105" r="AB295"/>
      <c s="105" r="AC295"/>
      <c s="105" r="AD295"/>
      <c s="105" r="AE295"/>
      <c s="105" r="AF295">
        <v>416000.00000000</v>
      </c>
      <c s="105" r="AG295">
        <v>63472.50000000</v>
      </c>
      <c s="112" r="AH295"/>
      <c s="253" r="AI295">
        <f>C295&amp;F295</f>
      </c>
      <c s="95" r="AJ295">
        <f>C295&amp;F295</f>
      </c>
      <c s="0" r="AK295"/>
    </row>
    <row r="296" ht="11.25000000" customHeight="1">
      <c s="245" r="A296"/>
      <c s="89" r="B296" t="s">
        <v>512</v>
      </c>
      <c s="90" r="C296" t="s">
        <v>594</v>
      </c>
      <c s="127" r="D296"/>
      <c s="128" r="E296"/>
      <c s="90" r="F296" t="s">
        <v>512</v>
      </c>
      <c s="91" r="G296">
        <v>9191989.60000000</v>
      </c>
      <c s="91" r="H296"/>
      <c s="91" r="I296">
        <v>9191989.60000000</v>
      </c>
      <c s="91" r="J296"/>
      <c s="91" r="K296"/>
      <c s="91" r="L296"/>
      <c s="91" r="M296"/>
      <c s="91" r="N296"/>
      <c s="91" r="O296"/>
      <c s="91" r="P296"/>
      <c s="91" r="Q296">
        <v>7966475.33000000</v>
      </c>
      <c s="91" r="R296">
        <v>361833.49000000</v>
      </c>
      <c s="91" r="S296">
        <v>863680.78000000</v>
      </c>
      <c s="91" r="T296"/>
      <c s="91" r="U296">
        <v>5970916.45000000</v>
      </c>
      <c s="91" r="V296"/>
      <c s="91" r="W296">
        <v>5970916.45000000</v>
      </c>
      <c s="91" r="X296"/>
      <c s="91" r="Y296"/>
      <c s="91" r="Z296"/>
      <c s="91" r="AA296"/>
      <c s="91" r="AB296"/>
      <c s="91" r="AC296"/>
      <c s="91" r="AD296"/>
      <c s="91" r="AE296">
        <v>5087917.57000000</v>
      </c>
      <c s="91" r="AF296">
        <v>207135.79000000</v>
      </c>
      <c s="91" r="AG296">
        <v>675863.09000000</v>
      </c>
      <c s="93" r="AH296"/>
      <c s="129" r="AI296"/>
      <c s="95" r="AJ296" t="s">
        <v>600</v>
      </c>
      <c s="0" r="AK296"/>
    </row>
    <row r="297" ht="11.25000000" customHeight="1">
      <c s="245" r="A297"/>
      <c s="89" r="B297" t="s">
        <v>512</v>
      </c>
      <c s="90" r="C297" t="s">
        <v>594</v>
      </c>
      <c s="127" r="D297"/>
      <c s="128" r="E297"/>
      <c s="90" r="F297" t="s">
        <v>538</v>
      </c>
      <c s="91" r="G297">
        <v>9191989.60000000</v>
      </c>
      <c s="91" r="H297"/>
      <c s="91" r="I297">
        <v>9191989.60000000</v>
      </c>
      <c s="91" r="J297"/>
      <c s="91" r="K297"/>
      <c s="91" r="L297"/>
      <c s="91" r="M297"/>
      <c s="91" r="N297"/>
      <c s="91" r="O297"/>
      <c s="91" r="P297"/>
      <c s="91" r="Q297">
        <v>7966475.33000000</v>
      </c>
      <c s="91" r="R297">
        <v>361833.49000000</v>
      </c>
      <c s="91" r="S297">
        <v>863680.78000000</v>
      </c>
      <c s="91" r="T297"/>
      <c s="91" r="U297">
        <v>5970916.45000000</v>
      </c>
      <c s="91" r="V297"/>
      <c s="91" r="W297">
        <v>5970916.45000000</v>
      </c>
      <c s="91" r="X297"/>
      <c s="91" r="Y297"/>
      <c s="91" r="Z297"/>
      <c s="91" r="AA297"/>
      <c s="91" r="AB297"/>
      <c s="91" r="AC297"/>
      <c s="91" r="AD297"/>
      <c s="91" r="AE297">
        <v>5087917.57000000</v>
      </c>
      <c s="91" r="AF297">
        <v>207135.79000000</v>
      </c>
      <c s="91" r="AG297">
        <v>675863.09000000</v>
      </c>
      <c s="93" r="AH297"/>
      <c s="129" r="AI297"/>
      <c s="95" r="AJ297" t="s">
        <v>601</v>
      </c>
      <c s="0" r="AK297"/>
    </row>
    <row r="298" ht="11.25000000" customHeight="1">
      <c s="245" r="A298"/>
      <c s="99" r="B298" t="s">
        <v>512</v>
      </c>
      <c s="100" r="C298" t="s">
        <v>594</v>
      </c>
      <c s="130" r="D298"/>
      <c s="131" r="E298"/>
      <c s="100" r="F298" t="s">
        <v>550</v>
      </c>
      <c s="91" r="G298">
        <v>4618300.00000000</v>
      </c>
      <c s="104" r="H298"/>
      <c s="91" r="I298">
        <v>4618300.00000000</v>
      </c>
      <c s="104" r="J298"/>
      <c s="105" r="K298"/>
      <c s="105" r="L298"/>
      <c s="105" r="M298"/>
      <c s="105" r="N298"/>
      <c s="105" r="O298"/>
      <c s="105" r="P298"/>
      <c s="105" r="Q298">
        <v>4110800.00000000</v>
      </c>
      <c s="105" r="R298"/>
      <c s="105" r="S298">
        <v>507500.00000000</v>
      </c>
      <c s="105" r="T298"/>
      <c s="91" r="U298">
        <v>2489779.69000000</v>
      </c>
      <c s="104" r="V298"/>
      <c s="91" r="W298">
        <v>2489779.69000000</v>
      </c>
      <c s="104" r="X298"/>
      <c s="105" r="Y298"/>
      <c s="105" r="Z298"/>
      <c s="105" r="AA298"/>
      <c s="105" r="AB298"/>
      <c s="105" r="AC298"/>
      <c s="105" r="AD298"/>
      <c s="105" r="AE298">
        <v>2112225.44000000</v>
      </c>
      <c s="105" r="AF298"/>
      <c s="105" r="AG298">
        <v>377554.25000000</v>
      </c>
      <c s="112" r="AH298"/>
      <c s="253" r="AI298">
        <f>C298&amp;F298</f>
      </c>
      <c s="95" r="AJ298">
        <f>C298&amp;F298</f>
      </c>
      <c s="0" r="AK298"/>
    </row>
    <row r="299" ht="11.25000000" customHeight="1">
      <c s="245" r="A299"/>
      <c s="99" r="B299" t="s">
        <v>512</v>
      </c>
      <c s="100" r="C299" t="s">
        <v>594</v>
      </c>
      <c s="130" r="D299"/>
      <c s="131" r="E299"/>
      <c s="100" r="F299" t="s">
        <v>541</v>
      </c>
      <c s="91" r="G299">
        <v>3189388.78000000</v>
      </c>
      <c s="104" r="H299"/>
      <c s="91" r="I299">
        <v>3189388.78000000</v>
      </c>
      <c s="104" r="J299"/>
      <c s="105" r="K299"/>
      <c s="105" r="L299"/>
      <c s="105" r="M299"/>
      <c s="105" r="N299"/>
      <c s="105" r="O299"/>
      <c s="105" r="P299"/>
      <c s="105" r="Q299">
        <v>2622201.61000000</v>
      </c>
      <c s="105" r="R299">
        <v>267020.05000000</v>
      </c>
      <c s="105" r="S299">
        <v>300167.12000000</v>
      </c>
      <c s="105" r="T299"/>
      <c s="91" r="U299">
        <v>2531214.32000000</v>
      </c>
      <c s="104" r="V299"/>
      <c s="91" r="W299">
        <v>2531214.32000000</v>
      </c>
      <c s="104" r="X299"/>
      <c s="105" r="Y299"/>
      <c s="105" r="Z299"/>
      <c s="105" r="AA299"/>
      <c s="105" r="AB299"/>
      <c s="105" r="AC299"/>
      <c s="105" r="AD299"/>
      <c s="105" r="AE299">
        <v>2151737.30000000</v>
      </c>
      <c s="105" r="AF299">
        <v>121808.48000000</v>
      </c>
      <c s="105" r="AG299">
        <v>257668.54000000</v>
      </c>
      <c s="112" r="AH299"/>
      <c s="253" r="AI299">
        <f>C299&amp;F299</f>
      </c>
      <c s="95" r="AJ299">
        <f>C299&amp;F299</f>
      </c>
      <c s="0" r="AK299"/>
    </row>
    <row r="300" ht="11.25000000" customHeight="1">
      <c s="245" r="A300"/>
      <c s="99" r="B300" t="s">
        <v>512</v>
      </c>
      <c s="100" r="C300" t="s">
        <v>594</v>
      </c>
      <c s="130" r="D300"/>
      <c s="131" r="E300"/>
      <c s="100" r="F300" t="s">
        <v>552</v>
      </c>
      <c s="91" r="G300">
        <v>1384300.82000000</v>
      </c>
      <c s="104" r="H300"/>
      <c s="91" r="I300">
        <v>1384300.82000000</v>
      </c>
      <c s="104" r="J300"/>
      <c s="105" r="K300"/>
      <c s="105" r="L300"/>
      <c s="105" r="M300"/>
      <c s="105" r="N300"/>
      <c s="105" r="O300"/>
      <c s="105" r="P300"/>
      <c s="105" r="Q300">
        <v>1233473.72000000</v>
      </c>
      <c s="105" r="R300">
        <v>94813.44000000</v>
      </c>
      <c s="105" r="S300">
        <v>56013.66000000</v>
      </c>
      <c s="105" r="T300"/>
      <c s="91" r="U300">
        <v>949922.44000000</v>
      </c>
      <c s="104" r="V300"/>
      <c s="91" r="W300">
        <v>949922.44000000</v>
      </c>
      <c s="104" r="X300"/>
      <c s="105" r="Y300"/>
      <c s="105" r="Z300"/>
      <c s="105" r="AA300"/>
      <c s="105" r="AB300"/>
      <c s="105" r="AC300"/>
      <c s="105" r="AD300"/>
      <c s="105" r="AE300">
        <v>823954.83000000</v>
      </c>
      <c s="105" r="AF300">
        <v>85327.31000000</v>
      </c>
      <c s="105" r="AG300">
        <v>40640.30000000</v>
      </c>
      <c s="112" r="AH300"/>
      <c s="253" r="AI300">
        <f>C300&amp;F300</f>
      </c>
      <c s="95" r="AJ300">
        <f>C300&amp;F300</f>
      </c>
      <c s="0" r="AK300"/>
    </row>
    <row r="301" ht="11.25000000" customHeight="1">
      <c s="245" r="A301"/>
      <c s="89" r="B301" t="s">
        <v>512</v>
      </c>
      <c s="90" r="C301" t="s">
        <v>594</v>
      </c>
      <c s="127" r="D301"/>
      <c s="128" r="E301"/>
      <c s="90" r="F301" t="s">
        <v>603</v>
      </c>
      <c s="91" r="G301">
        <v>160000.00000000</v>
      </c>
      <c s="91" r="H301"/>
      <c s="91" r="I301">
        <v>160000.00000000</v>
      </c>
      <c s="91" r="J301"/>
      <c s="91" r="K301"/>
      <c s="91" r="L301"/>
      <c s="91" r="M301"/>
      <c s="91" r="N301"/>
      <c s="91" r="O301"/>
      <c s="91" r="P301"/>
      <c s="91" r="Q301">
        <v>160000.00000000</v>
      </c>
      <c s="91" r="R301"/>
      <c s="91" r="S301"/>
      <c s="91" r="T301"/>
      <c s="91" r="U301">
        <v>160000.00000000</v>
      </c>
      <c s="91" r="V301"/>
      <c s="91" r="W301">
        <v>160000.00000000</v>
      </c>
      <c s="91" r="X301"/>
      <c s="91" r="Y301"/>
      <c s="91" r="Z301"/>
      <c s="91" r="AA301"/>
      <c s="91" r="AB301"/>
      <c s="91" r="AC301"/>
      <c s="91" r="AD301"/>
      <c s="91" r="AE301">
        <v>160000.00000000</v>
      </c>
      <c s="91" r="AF301"/>
      <c s="91" r="AG301"/>
      <c s="93" r="AH301"/>
      <c s="129" r="AI301"/>
      <c s="95" r="AJ301" t="s">
        <v>604</v>
      </c>
      <c s="0" r="AK301"/>
    </row>
    <row r="302" ht="11.25000000" customHeight="1">
      <c s="245" r="A302"/>
      <c s="99" r="B302" t="s">
        <v>512</v>
      </c>
      <c s="100" r="C302" t="s">
        <v>594</v>
      </c>
      <c s="130" r="D302"/>
      <c s="131" r="E302"/>
      <c s="100" r="F302" t="s">
        <v>606</v>
      </c>
      <c s="91" r="G302">
        <v>160000.00000000</v>
      </c>
      <c s="104" r="H302"/>
      <c s="91" r="I302">
        <v>160000.00000000</v>
      </c>
      <c s="104" r="J302"/>
      <c s="105" r="K302"/>
      <c s="105" r="L302"/>
      <c s="105" r="M302"/>
      <c s="105" r="N302"/>
      <c s="105" r="O302"/>
      <c s="105" r="P302"/>
      <c s="105" r="Q302">
        <v>160000.00000000</v>
      </c>
      <c s="105" r="R302"/>
      <c s="105" r="S302"/>
      <c s="105" r="T302"/>
      <c s="91" r="U302">
        <v>160000.00000000</v>
      </c>
      <c s="104" r="V302"/>
      <c s="91" r="W302">
        <v>160000.00000000</v>
      </c>
      <c s="104" r="X302"/>
      <c s="105" r="Y302"/>
      <c s="105" r="Z302"/>
      <c s="105" r="AA302"/>
      <c s="105" r="AB302"/>
      <c s="105" r="AC302"/>
      <c s="105" r="AD302"/>
      <c s="105" r="AE302">
        <v>160000.00000000</v>
      </c>
      <c s="105" r="AF302"/>
      <c s="105" r="AG302"/>
      <c s="112" r="AH302"/>
      <c s="253" r="AI302">
        <f>C302&amp;F302</f>
      </c>
      <c s="95" r="AJ302">
        <f>C302&amp;F302</f>
      </c>
      <c s="0" r="AK302"/>
    </row>
    <row r="303" ht="11.25000000" customHeight="1">
      <c s="245" r="A303"/>
      <c s="89" r="B303" t="s">
        <v>512</v>
      </c>
      <c s="90" r="C303" t="s">
        <v>594</v>
      </c>
      <c s="127" r="D303"/>
      <c s="128" r="E303"/>
      <c s="90" r="F303" t="s">
        <v>6</v>
      </c>
      <c s="91" r="G303">
        <v>0.00000000</v>
      </c>
      <c s="91" r="H303"/>
      <c s="91" r="I303">
        <v>0.00000000</v>
      </c>
      <c s="91" r="J303">
        <v>1752830.00000000</v>
      </c>
      <c s="91" r="K303"/>
      <c s="91" r="L303"/>
      <c s="91" r="M303"/>
      <c s="91" r="N303"/>
      <c s="91" r="O303"/>
      <c s="91" r="P303"/>
      <c s="91" r="Q303">
        <v>1752830.00000000</v>
      </c>
      <c s="91" r="R303"/>
      <c s="91" r="S303"/>
      <c s="91" r="T303"/>
      <c s="91" r="U303">
        <v>0.00000000</v>
      </c>
      <c s="91" r="V303"/>
      <c s="91" r="W303">
        <v>0.00000000</v>
      </c>
      <c s="91" r="X303">
        <v>1337800.00000000</v>
      </c>
      <c s="91" r="Y303"/>
      <c s="91" r="Z303"/>
      <c s="91" r="AA303"/>
      <c s="91" r="AB303"/>
      <c s="91" r="AC303"/>
      <c s="91" r="AD303"/>
      <c s="91" r="AE303">
        <v>1337800.00000000</v>
      </c>
      <c s="91" r="AF303"/>
      <c s="91" r="AG303"/>
      <c s="93" r="AH303"/>
      <c s="129" r="AI303"/>
      <c s="95" r="AJ303" t="s">
        <v>607</v>
      </c>
      <c s="0" r="AK303"/>
    </row>
    <row r="304" ht="11.25000000" customHeight="1">
      <c s="245" r="A304"/>
      <c s="99" r="B304" t="s">
        <v>512</v>
      </c>
      <c s="100" r="C304" t="s">
        <v>594</v>
      </c>
      <c s="130" r="D304"/>
      <c s="131" r="E304"/>
      <c s="100" r="F304" t="s">
        <v>609</v>
      </c>
      <c s="91" r="G304">
        <v>0.00000000</v>
      </c>
      <c s="104" r="H304"/>
      <c s="91" r="I304">
        <v>0.00000000</v>
      </c>
      <c s="104" r="J304">
        <v>1752830.00000000</v>
      </c>
      <c s="105" r="K304"/>
      <c s="105" r="L304"/>
      <c s="105" r="M304"/>
      <c s="105" r="N304"/>
      <c s="105" r="O304"/>
      <c s="105" r="P304"/>
      <c s="105" r="Q304">
        <v>1752830.00000000</v>
      </c>
      <c s="105" r="R304"/>
      <c s="105" r="S304"/>
      <c s="105" r="T304"/>
      <c s="91" r="U304">
        <v>0.00000000</v>
      </c>
      <c s="104" r="V304"/>
      <c s="91" r="W304">
        <v>0.00000000</v>
      </c>
      <c s="104" r="X304">
        <v>1337800.00000000</v>
      </c>
      <c s="105" r="Y304"/>
      <c s="105" r="Z304"/>
      <c s="105" r="AA304"/>
      <c s="105" r="AB304"/>
      <c s="105" r="AC304"/>
      <c s="105" r="AD304"/>
      <c s="105" r="AE304">
        <v>1337800.00000000</v>
      </c>
      <c s="105" r="AF304"/>
      <c s="105" r="AG304"/>
      <c s="112" r="AH304"/>
      <c s="253" r="AI304">
        <f>C304&amp;F304</f>
      </c>
      <c s="95" r="AJ304">
        <f>C304&amp;F304</f>
      </c>
      <c s="0" r="AK304"/>
    </row>
    <row r="305" ht="11.25000000" customHeight="1">
      <c s="245" r="A305"/>
      <c s="89" r="B305" t="s">
        <v>512</v>
      </c>
      <c s="90" r="C305" t="s">
        <v>594</v>
      </c>
      <c s="127" r="D305"/>
      <c s="128" r="E305"/>
      <c s="90" r="F305" t="s">
        <v>611</v>
      </c>
      <c s="91" r="G305">
        <v>19693535.01000000</v>
      </c>
      <c s="91" r="H305"/>
      <c s="91" r="I305">
        <v>19693535.01000000</v>
      </c>
      <c s="91" r="J305"/>
      <c s="91" r="K305"/>
      <c s="91" r="L305"/>
      <c s="91" r="M305"/>
      <c s="91" r="N305"/>
      <c s="91" r="O305"/>
      <c s="91" r="P305"/>
      <c s="91" r="Q305">
        <v>19693535.01000000</v>
      </c>
      <c s="91" r="R305"/>
      <c s="91" r="S305"/>
      <c s="91" r="T305"/>
      <c s="91" r="U305">
        <v>12665501.83000000</v>
      </c>
      <c s="91" r="V305"/>
      <c s="91" r="W305">
        <v>12665501.83000000</v>
      </c>
      <c s="91" r="X305"/>
      <c s="91" r="Y305"/>
      <c s="91" r="Z305"/>
      <c s="91" r="AA305"/>
      <c s="91" r="AB305"/>
      <c s="91" r="AC305"/>
      <c s="91" r="AD305"/>
      <c s="91" r="AE305">
        <v>12665501.83000000</v>
      </c>
      <c s="91" r="AF305"/>
      <c s="91" r="AG305"/>
      <c s="93" r="AH305"/>
      <c s="129" r="AI305"/>
      <c s="95" r="AJ305" t="s">
        <v>612</v>
      </c>
      <c s="0" r="AK305"/>
    </row>
    <row r="306" ht="11.25000000" customHeight="1">
      <c s="245" r="A306"/>
      <c s="89" r="B306" t="s">
        <v>512</v>
      </c>
      <c s="90" r="C306" t="s">
        <v>594</v>
      </c>
      <c s="127" r="D306"/>
      <c s="128" r="E306"/>
      <c s="90" r="F306" t="s">
        <v>614</v>
      </c>
      <c s="91" r="G306">
        <v>19693535.01000000</v>
      </c>
      <c s="91" r="H306"/>
      <c s="91" r="I306">
        <v>19693535.01000000</v>
      </c>
      <c s="91" r="J306"/>
      <c s="91" r="K306"/>
      <c s="91" r="L306"/>
      <c s="91" r="M306"/>
      <c s="91" r="N306"/>
      <c s="91" r="O306"/>
      <c s="91" r="P306"/>
      <c s="91" r="Q306">
        <v>19693535.01000000</v>
      </c>
      <c s="91" r="R306"/>
      <c s="91" r="S306"/>
      <c s="91" r="T306"/>
      <c s="91" r="U306">
        <v>12665501.83000000</v>
      </c>
      <c s="91" r="V306"/>
      <c s="91" r="W306">
        <v>12665501.83000000</v>
      </c>
      <c s="91" r="X306"/>
      <c s="91" r="Y306"/>
      <c s="91" r="Z306"/>
      <c s="91" r="AA306"/>
      <c s="91" r="AB306"/>
      <c s="91" r="AC306"/>
      <c s="91" r="AD306"/>
      <c s="91" r="AE306">
        <v>12665501.83000000</v>
      </c>
      <c s="91" r="AF306"/>
      <c s="91" r="AG306"/>
      <c s="93" r="AH306"/>
      <c s="129" r="AI306"/>
      <c s="95" r="AJ306" t="s">
        <v>615</v>
      </c>
      <c s="0" r="AK306"/>
    </row>
    <row r="307" ht="11.25000000" customHeight="1">
      <c s="245" r="A307"/>
      <c s="99" r="B307" t="s">
        <v>512</v>
      </c>
      <c s="100" r="C307" t="s">
        <v>594</v>
      </c>
      <c s="130" r="D307"/>
      <c s="131" r="E307"/>
      <c s="100" r="F307" t="s">
        <v>617</v>
      </c>
      <c s="91" r="G307">
        <v>13559425.08000000</v>
      </c>
      <c s="104" r="H307"/>
      <c s="91" r="I307">
        <v>13559425.08000000</v>
      </c>
      <c s="104" r="J307"/>
      <c s="105" r="K307"/>
      <c s="105" r="L307"/>
      <c s="105" r="M307"/>
      <c s="105" r="N307"/>
      <c s="105" r="O307"/>
      <c s="105" r="P307"/>
      <c s="105" r="Q307">
        <v>13559425.08000000</v>
      </c>
      <c s="105" r="R307"/>
      <c s="105" r="S307"/>
      <c s="105" r="T307"/>
      <c s="91" r="U307">
        <v>8523633.47000000</v>
      </c>
      <c s="104" r="V307"/>
      <c s="91" r="W307">
        <v>8523633.47000000</v>
      </c>
      <c s="104" r="X307"/>
      <c s="105" r="Y307"/>
      <c s="105" r="Z307"/>
      <c s="105" r="AA307"/>
      <c s="105" r="AB307"/>
      <c s="105" r="AC307"/>
      <c s="105" r="AD307"/>
      <c s="105" r="AE307">
        <v>8523633.47000000</v>
      </c>
      <c s="105" r="AF307"/>
      <c s="105" r="AG307"/>
      <c s="112" r="AH307"/>
      <c s="253" r="AI307">
        <f>C307&amp;F307</f>
      </c>
      <c s="95" r="AJ307">
        <f>C307&amp;F307</f>
      </c>
      <c s="0" r="AK307"/>
    </row>
    <row r="308" ht="11.25000000" customHeight="1">
      <c s="245" r="A308"/>
      <c s="99" r="B308" t="s">
        <v>512</v>
      </c>
      <c s="100" r="C308" t="s">
        <v>594</v>
      </c>
      <c s="130" r="D308"/>
      <c s="131" r="E308"/>
      <c s="100" r="F308" t="s">
        <v>619</v>
      </c>
      <c s="91" r="G308">
        <v>6134109.93000000</v>
      </c>
      <c s="104" r="H308"/>
      <c s="91" r="I308">
        <v>6134109.93000000</v>
      </c>
      <c s="104" r="J308"/>
      <c s="105" r="K308"/>
      <c s="105" r="L308"/>
      <c s="105" r="M308"/>
      <c s="105" r="N308"/>
      <c s="105" r="O308"/>
      <c s="105" r="P308"/>
      <c s="105" r="Q308">
        <v>6134109.93000000</v>
      </c>
      <c s="105" r="R308"/>
      <c s="105" r="S308"/>
      <c s="105" r="T308"/>
      <c s="91" r="U308">
        <v>4141868.36000000</v>
      </c>
      <c s="104" r="V308"/>
      <c s="91" r="W308">
        <v>4141868.36000000</v>
      </c>
      <c s="104" r="X308"/>
      <c s="105" r="Y308"/>
      <c s="105" r="Z308"/>
      <c s="105" r="AA308"/>
      <c s="105" r="AB308"/>
      <c s="105" r="AC308"/>
      <c s="105" r="AD308"/>
      <c s="105" r="AE308">
        <v>4141868.36000000</v>
      </c>
      <c s="105" r="AF308"/>
      <c s="105" r="AG308"/>
      <c s="112" r="AH308"/>
      <c s="253" r="AI308">
        <f>C308&amp;F308</f>
      </c>
      <c s="95" r="AJ308">
        <f>C308&amp;F308</f>
      </c>
      <c s="0" r="AK308"/>
    </row>
    <row r="309" ht="11.25000000" customHeight="1">
      <c s="245" r="A309"/>
      <c s="89" r="B309" t="s">
        <v>512</v>
      </c>
      <c s="90" r="C309" t="s">
        <v>594</v>
      </c>
      <c s="127" r="D309"/>
      <c s="128" r="E309"/>
      <c s="90" r="F309" t="s">
        <v>554</v>
      </c>
      <c s="91" r="G309">
        <v>1885402.58000000</v>
      </c>
      <c s="91" r="H309"/>
      <c s="91" r="I309">
        <v>1885402.58000000</v>
      </c>
      <c s="91" r="J309"/>
      <c s="91" r="K309"/>
      <c s="91" r="L309"/>
      <c s="91" r="M309"/>
      <c s="91" r="N309"/>
      <c s="91" r="O309"/>
      <c s="91" r="P309"/>
      <c s="91" r="Q309">
        <v>1142075.62000000</v>
      </c>
      <c s="91" r="R309">
        <v>558909.00000000</v>
      </c>
      <c s="91" r="S309">
        <v>184417.96000000</v>
      </c>
      <c s="91" r="T309"/>
      <c s="91" r="U309">
        <v>1548175.33000000</v>
      </c>
      <c s="91" r="V309"/>
      <c s="91" r="W309">
        <v>1548175.33000000</v>
      </c>
      <c s="91" r="X309"/>
      <c s="91" r="Y309"/>
      <c s="91" r="Z309"/>
      <c s="91" r="AA309"/>
      <c s="91" r="AB309"/>
      <c s="91" r="AC309"/>
      <c s="91" r="AD309"/>
      <c s="91" r="AE309">
        <v>842075.62000000</v>
      </c>
      <c s="91" r="AF309">
        <v>521681.75000000</v>
      </c>
      <c s="91" r="AG309">
        <v>184417.96000000</v>
      </c>
      <c s="93" r="AH309"/>
      <c s="129" r="AI309"/>
      <c s="95" r="AJ309" t="s">
        <v>620</v>
      </c>
      <c s="0" r="AK309"/>
    </row>
    <row r="310" ht="11.25000000" customHeight="1">
      <c s="245" r="A310"/>
      <c s="89" r="B310" t="s">
        <v>512</v>
      </c>
      <c s="90" r="C310" t="s">
        <v>594</v>
      </c>
      <c s="127" r="D310"/>
      <c s="128" r="E310"/>
      <c s="90" r="F310" t="s">
        <v>622</v>
      </c>
      <c s="91" r="G310">
        <v>200000.00000000</v>
      </c>
      <c s="91" r="H310"/>
      <c s="91" r="I310">
        <v>200000.00000000</v>
      </c>
      <c s="91" r="J310"/>
      <c s="91" r="K310"/>
      <c s="91" r="L310"/>
      <c s="91" r="M310"/>
      <c s="91" r="N310"/>
      <c s="91" r="O310"/>
      <c s="91" r="P310"/>
      <c s="91" r="Q310">
        <v>200000.00000000</v>
      </c>
      <c s="91" r="R310"/>
      <c s="91" r="S310"/>
      <c s="91" r="T310"/>
      <c s="91" r="U310">
        <v>0.00000000</v>
      </c>
      <c s="91" r="V310"/>
      <c s="91" r="W310">
        <v>0.00000000</v>
      </c>
      <c s="91" r="X310"/>
      <c s="91" r="Y310"/>
      <c s="91" r="Z310"/>
      <c s="91" r="AA310"/>
      <c s="91" r="AB310"/>
      <c s="91" r="AC310"/>
      <c s="91" r="AD310"/>
      <c s="91" r="AE310">
        <v>0.00000000</v>
      </c>
      <c s="91" r="AF310"/>
      <c s="91" r="AG310"/>
      <c s="93" r="AH310"/>
      <c s="129" r="AI310"/>
      <c s="95" r="AJ310" t="s">
        <v>623</v>
      </c>
      <c s="0" r="AK310"/>
    </row>
    <row r="311" ht="11.25000000" customHeight="1">
      <c s="245" r="A311"/>
      <c s="99" r="B311" t="s">
        <v>512</v>
      </c>
      <c s="100" r="C311" t="s">
        <v>594</v>
      </c>
      <c s="130" r="D311"/>
      <c s="131" r="E311"/>
      <c s="100" r="F311" t="s">
        <v>625</v>
      </c>
      <c s="91" r="G311">
        <v>200000.00000000</v>
      </c>
      <c s="104" r="H311"/>
      <c s="91" r="I311">
        <v>200000.00000000</v>
      </c>
      <c s="104" r="J311"/>
      <c s="105" r="K311"/>
      <c s="105" r="L311"/>
      <c s="105" r="M311"/>
      <c s="105" r="N311"/>
      <c s="105" r="O311"/>
      <c s="105" r="P311"/>
      <c s="105" r="Q311">
        <v>200000.00000000</v>
      </c>
      <c s="105" r="R311"/>
      <c s="105" r="S311"/>
      <c s="105" r="T311"/>
      <c s="91" r="U311">
        <v>0.00000000</v>
      </c>
      <c s="104" r="V311"/>
      <c s="91" r="W311">
        <v>0.00000000</v>
      </c>
      <c s="104" r="X311"/>
      <c s="105" r="Y311"/>
      <c s="105" r="Z311"/>
      <c s="105" r="AA311"/>
      <c s="105" r="AB311"/>
      <c s="105" r="AC311"/>
      <c s="105" r="AD311"/>
      <c s="105" r="AE311">
        <v>0.00000000</v>
      </c>
      <c s="105" r="AF311"/>
      <c s="105" r="AG311"/>
      <c s="112" r="AH311"/>
      <c s="253" r="AI311">
        <f>C311&amp;F311</f>
      </c>
      <c s="95" r="AJ311">
        <f>C311&amp;F311</f>
      </c>
      <c s="0" r="AK311"/>
    </row>
    <row r="312" ht="11.25000000" customHeight="1">
      <c s="245" r="A312"/>
      <c s="89" r="B312" t="s">
        <v>512</v>
      </c>
      <c s="90" r="C312" t="s">
        <v>594</v>
      </c>
      <c s="127" r="D312"/>
      <c s="128" r="E312"/>
      <c s="90" r="F312" t="s">
        <v>557</v>
      </c>
      <c s="91" r="G312">
        <v>405662.96000000</v>
      </c>
      <c s="91" r="H312"/>
      <c s="91" r="I312">
        <v>405662.96000000</v>
      </c>
      <c s="91" r="J312"/>
      <c s="91" r="K312"/>
      <c s="91" r="L312"/>
      <c s="91" r="M312"/>
      <c s="91" r="N312"/>
      <c s="91" r="O312"/>
      <c s="91" r="P312"/>
      <c s="91" r="Q312">
        <v>378745.00000000</v>
      </c>
      <c s="91" r="R312">
        <v>10000.00000000</v>
      </c>
      <c s="91" r="S312">
        <v>16917.96000000</v>
      </c>
      <c s="91" r="T312"/>
      <c s="91" r="U312">
        <v>395662.96000000</v>
      </c>
      <c s="91" r="V312"/>
      <c s="91" r="W312">
        <v>395662.96000000</v>
      </c>
      <c s="91" r="X312"/>
      <c s="91" r="Y312"/>
      <c s="91" r="Z312"/>
      <c s="91" r="AA312"/>
      <c s="91" r="AB312"/>
      <c s="91" r="AC312"/>
      <c s="91" r="AD312"/>
      <c s="91" r="AE312">
        <v>378745.00000000</v>
      </c>
      <c s="91" r="AF312">
        <v>0.00000000</v>
      </c>
      <c s="91" r="AG312">
        <v>16917.96000000</v>
      </c>
      <c s="93" r="AH312"/>
      <c s="129" r="AI312"/>
      <c s="95" r="AJ312" t="s">
        <v>626</v>
      </c>
      <c s="0" r="AK312"/>
    </row>
    <row r="313" ht="11.25000000" customHeight="1">
      <c s="245" r="A313"/>
      <c s="99" r="B313" t="s">
        <v>512</v>
      </c>
      <c s="100" r="C313" t="s">
        <v>594</v>
      </c>
      <c s="130" r="D313"/>
      <c s="131" r="E313"/>
      <c s="100" r="F313" t="s">
        <v>560</v>
      </c>
      <c s="91" r="G313">
        <v>405662.96000000</v>
      </c>
      <c s="104" r="H313"/>
      <c s="91" r="I313">
        <v>405662.96000000</v>
      </c>
      <c s="104" r="J313"/>
      <c s="105" r="K313"/>
      <c s="105" r="L313"/>
      <c s="105" r="M313"/>
      <c s="105" r="N313"/>
      <c s="105" r="O313"/>
      <c s="105" r="P313"/>
      <c s="105" r="Q313">
        <v>378745.00000000</v>
      </c>
      <c s="105" r="R313">
        <v>10000.00000000</v>
      </c>
      <c s="105" r="S313">
        <v>16917.96000000</v>
      </c>
      <c s="105" r="T313"/>
      <c s="91" r="U313">
        <v>395662.96000000</v>
      </c>
      <c s="104" r="V313"/>
      <c s="91" r="W313">
        <v>395662.96000000</v>
      </c>
      <c s="104" r="X313"/>
      <c s="105" r="Y313"/>
      <c s="105" r="Z313"/>
      <c s="105" r="AA313"/>
      <c s="105" r="AB313"/>
      <c s="105" r="AC313"/>
      <c s="105" r="AD313"/>
      <c s="105" r="AE313">
        <v>378745.00000000</v>
      </c>
      <c s="105" r="AF313">
        <v>0.00000000</v>
      </c>
      <c s="105" r="AG313">
        <v>16917.96000000</v>
      </c>
      <c s="112" r="AH313"/>
      <c s="253" r="AI313">
        <f>C313&amp;F313</f>
      </c>
      <c s="95" r="AJ313">
        <f>C313&amp;F313</f>
      </c>
      <c s="0" r="AK313"/>
    </row>
    <row r="314" ht="11.25000000" customHeight="1">
      <c s="245" r="A314"/>
      <c s="89" r="B314" t="s">
        <v>512</v>
      </c>
      <c s="90" r="C314" t="s">
        <v>594</v>
      </c>
      <c s="127" r="D314"/>
      <c s="128" r="E314"/>
      <c s="90" r="F314" t="s">
        <v>562</v>
      </c>
      <c s="91" r="G314">
        <v>1279739.62000000</v>
      </c>
      <c s="91" r="H314"/>
      <c s="91" r="I314">
        <v>1279739.62000000</v>
      </c>
      <c s="91" r="J314"/>
      <c s="91" r="K314"/>
      <c s="91" r="L314"/>
      <c s="91" r="M314"/>
      <c s="91" r="N314"/>
      <c s="91" r="O314"/>
      <c s="91" r="P314"/>
      <c s="91" r="Q314">
        <v>563330.62000000</v>
      </c>
      <c s="91" r="R314">
        <v>548909.00000000</v>
      </c>
      <c s="91" r="S314">
        <v>167500.00000000</v>
      </c>
      <c s="91" r="T314"/>
      <c s="91" r="U314">
        <v>1152512.37000000</v>
      </c>
      <c s="91" r="V314"/>
      <c s="91" r="W314">
        <v>1152512.37000000</v>
      </c>
      <c s="91" r="X314"/>
      <c s="91" r="Y314"/>
      <c s="91" r="Z314"/>
      <c s="91" r="AA314"/>
      <c s="91" r="AB314"/>
      <c s="91" r="AC314"/>
      <c s="91" r="AD314"/>
      <c s="91" r="AE314">
        <v>463330.62000000</v>
      </c>
      <c s="91" r="AF314">
        <v>521681.75000000</v>
      </c>
      <c s="91" r="AG314">
        <v>167500.00000000</v>
      </c>
      <c s="93" r="AH314"/>
      <c s="129" r="AI314"/>
      <c s="95" r="AJ314" t="s">
        <v>627</v>
      </c>
      <c s="0" r="AK314"/>
    </row>
    <row r="315" ht="11.25000000" customHeight="1">
      <c s="245" r="A315"/>
      <c s="99" r="B315" t="s">
        <v>512</v>
      </c>
      <c s="100" r="C315" t="s">
        <v>594</v>
      </c>
      <c s="130" r="D315"/>
      <c s="131" r="E315"/>
      <c s="100" r="F315" t="s">
        <v>569</v>
      </c>
      <c s="91" r="G315">
        <v>1279739.62000000</v>
      </c>
      <c s="104" r="H315"/>
      <c s="91" r="I315">
        <v>1279739.62000000</v>
      </c>
      <c s="104" r="J315"/>
      <c s="105" r="K315"/>
      <c s="105" r="L315"/>
      <c s="105" r="M315"/>
      <c s="105" r="N315"/>
      <c s="105" r="O315"/>
      <c s="105" r="P315"/>
      <c s="105" r="Q315">
        <v>563330.62000000</v>
      </c>
      <c s="105" r="R315">
        <v>548909.00000000</v>
      </c>
      <c s="105" r="S315">
        <v>167500.00000000</v>
      </c>
      <c s="105" r="T315"/>
      <c s="91" r="U315">
        <v>1152512.37000000</v>
      </c>
      <c s="104" r="V315"/>
      <c s="91" r="W315">
        <v>1152512.37000000</v>
      </c>
      <c s="104" r="X315"/>
      <c s="105" r="Y315"/>
      <c s="105" r="Z315"/>
      <c s="105" r="AA315"/>
      <c s="105" r="AB315"/>
      <c s="105" r="AC315"/>
      <c s="105" r="AD315"/>
      <c s="105" r="AE315">
        <v>463330.62000000</v>
      </c>
      <c s="105" r="AF315">
        <v>521681.75000000</v>
      </c>
      <c s="105" r="AG315">
        <v>167500.00000000</v>
      </c>
      <c s="112" r="AH315"/>
      <c s="253" r="AI315">
        <f>C315&amp;F315</f>
      </c>
      <c s="95" r="AJ315">
        <f>C315&amp;F315</f>
      </c>
      <c s="0" r="AK315"/>
    </row>
    <row r="316" ht="11.25000000" customHeight="1">
      <c s="245" r="A316"/>
      <c s="89" r="B316" t="s">
        <v>512</v>
      </c>
      <c s="90" r="C316" t="s">
        <v>629</v>
      </c>
      <c s="127" r="D316"/>
      <c s="128" r="E316"/>
      <c s="90" r="F316" t="s">
        <v>515</v>
      </c>
      <c s="91" r="G316">
        <v>1322400.00000000</v>
      </c>
      <c s="91" r="H316"/>
      <c s="91" r="I316">
        <v>1322400.00000000</v>
      </c>
      <c s="91" r="J316">
        <v>1322400.00000000</v>
      </c>
      <c s="91" r="K316"/>
      <c s="91" r="L316"/>
      <c s="91" r="M316"/>
      <c s="91" r="N316"/>
      <c s="91" r="O316"/>
      <c s="91" r="P316"/>
      <c s="91" r="Q316">
        <v>1322400.00000000</v>
      </c>
      <c s="91" r="R316"/>
      <c s="91" r="S316">
        <v>1322400.00000000</v>
      </c>
      <c s="91" r="T316"/>
      <c s="91" r="U316">
        <v>895999.49000000</v>
      </c>
      <c s="91" r="V316"/>
      <c s="91" r="W316">
        <v>895999.49000000</v>
      </c>
      <c s="91" r="X316">
        <v>985200.00000000</v>
      </c>
      <c s="91" r="Y316"/>
      <c s="91" r="Z316"/>
      <c s="91" r="AA316"/>
      <c s="91" r="AB316"/>
      <c s="91" r="AC316"/>
      <c s="91" r="AD316"/>
      <c s="91" r="AE316">
        <v>985200.00000000</v>
      </c>
      <c s="91" r="AF316"/>
      <c s="91" r="AG316">
        <v>895999.49000000</v>
      </c>
      <c s="93" r="AH316"/>
      <c s="129" r="AI316"/>
      <c s="95" r="AJ316" t="s">
        <v>630</v>
      </c>
      <c s="0" r="AK316"/>
    </row>
    <row r="317" ht="11.25000000" customHeight="1">
      <c s="245" r="A317"/>
      <c s="89" r="B317" t="s">
        <v>512</v>
      </c>
      <c s="90" r="C317" t="s">
        <v>632</v>
      </c>
      <c s="127" r="D317"/>
      <c s="128" r="E317"/>
      <c s="90" r="F317" t="s">
        <v>515</v>
      </c>
      <c s="91" r="G317">
        <v>1322400.00000000</v>
      </c>
      <c s="91" r="H317"/>
      <c s="91" r="I317">
        <v>1322400.00000000</v>
      </c>
      <c s="91" r="J317">
        <v>1322400.00000000</v>
      </c>
      <c s="91" r="K317"/>
      <c s="91" r="L317"/>
      <c s="91" r="M317"/>
      <c s="91" r="N317"/>
      <c s="91" r="O317"/>
      <c s="91" r="P317"/>
      <c s="91" r="Q317">
        <v>1322400.00000000</v>
      </c>
      <c s="91" r="R317"/>
      <c s="91" r="S317">
        <v>1322400.00000000</v>
      </c>
      <c s="91" r="T317"/>
      <c s="91" r="U317">
        <v>895999.49000000</v>
      </c>
      <c s="91" r="V317"/>
      <c s="91" r="W317">
        <v>895999.49000000</v>
      </c>
      <c s="91" r="X317">
        <v>985200.00000000</v>
      </c>
      <c s="91" r="Y317"/>
      <c s="91" r="Z317"/>
      <c s="91" r="AA317"/>
      <c s="91" r="AB317"/>
      <c s="91" r="AC317"/>
      <c s="91" r="AD317"/>
      <c s="91" r="AE317">
        <v>985200.00000000</v>
      </c>
      <c s="91" r="AF317"/>
      <c s="91" r="AG317">
        <v>895999.49000000</v>
      </c>
      <c s="93" r="AH317"/>
      <c s="129" r="AI317"/>
      <c s="95" r="AJ317" t="s">
        <v>633</v>
      </c>
      <c s="0" r="AK317"/>
    </row>
    <row r="318" ht="11.25000000" customHeight="1">
      <c s="245" r="A318"/>
      <c s="89" r="B318" t="s">
        <v>512</v>
      </c>
      <c s="90" r="C318" t="s">
        <v>632</v>
      </c>
      <c s="127" r="D318"/>
      <c s="128" r="E318"/>
      <c s="90" r="F318" t="s">
        <v>521</v>
      </c>
      <c s="91" r="G318">
        <v>1164389.64000000</v>
      </c>
      <c s="91" r="H318"/>
      <c s="91" r="I318">
        <v>1164389.64000000</v>
      </c>
      <c s="91" r="J318"/>
      <c s="91" r="K318"/>
      <c s="91" r="L318"/>
      <c s="91" r="M318"/>
      <c s="91" r="N318"/>
      <c s="91" r="O318"/>
      <c s="91" r="P318"/>
      <c s="91" r="Q318"/>
      <c s="91" r="R318"/>
      <c s="91" r="S318">
        <v>1164389.64000000</v>
      </c>
      <c s="91" r="T318"/>
      <c s="91" r="U318">
        <v>832482.99000000</v>
      </c>
      <c s="91" r="V318"/>
      <c s="91" r="W318">
        <v>832482.99000000</v>
      </c>
      <c s="91" r="X318"/>
      <c s="91" r="Y318"/>
      <c s="91" r="Z318"/>
      <c s="91" r="AA318"/>
      <c s="91" r="AB318"/>
      <c s="91" r="AC318"/>
      <c s="91" r="AD318"/>
      <c s="91" r="AE318"/>
      <c s="91" r="AF318"/>
      <c s="91" r="AG318">
        <v>832482.99000000</v>
      </c>
      <c s="93" r="AH318"/>
      <c s="129" r="AI318"/>
      <c s="95" r="AJ318" t="s">
        <v>634</v>
      </c>
      <c s="0" r="AK318"/>
    </row>
    <row r="319" ht="11.25000000" customHeight="1">
      <c s="245" r="A319"/>
      <c s="89" r="B319" t="s">
        <v>512</v>
      </c>
      <c s="90" r="C319" t="s">
        <v>632</v>
      </c>
      <c s="127" r="D319"/>
      <c s="128" r="E319"/>
      <c s="90" r="F319" t="s">
        <v>524</v>
      </c>
      <c s="91" r="G319">
        <v>1164389.64000000</v>
      </c>
      <c s="91" r="H319"/>
      <c s="91" r="I319">
        <v>1164389.64000000</v>
      </c>
      <c s="91" r="J319"/>
      <c s="91" r="K319"/>
      <c s="91" r="L319"/>
      <c s="91" r="M319"/>
      <c s="91" r="N319"/>
      <c s="91" r="O319"/>
      <c s="91" r="P319"/>
      <c s="91" r="Q319"/>
      <c s="91" r="R319"/>
      <c s="91" r="S319">
        <v>1164389.64000000</v>
      </c>
      <c s="91" r="T319"/>
      <c s="91" r="U319">
        <v>832482.99000000</v>
      </c>
      <c s="91" r="V319"/>
      <c s="91" r="W319">
        <v>832482.99000000</v>
      </c>
      <c s="91" r="X319"/>
      <c s="91" r="Y319"/>
      <c s="91" r="Z319"/>
      <c s="91" r="AA319"/>
      <c s="91" r="AB319"/>
      <c s="91" r="AC319"/>
      <c s="91" r="AD319"/>
      <c s="91" r="AE319"/>
      <c s="91" r="AF319"/>
      <c s="91" r="AG319">
        <v>832482.99000000</v>
      </c>
      <c s="93" r="AH319"/>
      <c s="129" r="AI319"/>
      <c s="95" r="AJ319" t="s">
        <v>635</v>
      </c>
      <c s="0" r="AK319"/>
    </row>
    <row r="320" ht="11.25000000" customHeight="1">
      <c s="245" r="A320"/>
      <c s="99" r="B320" t="s">
        <v>512</v>
      </c>
      <c s="100" r="C320" t="s">
        <v>632</v>
      </c>
      <c s="130" r="D320"/>
      <c s="131" r="E320"/>
      <c s="100" r="F320" t="s">
        <v>527</v>
      </c>
      <c s="91" r="G320">
        <v>894038.04000000</v>
      </c>
      <c s="104" r="H320"/>
      <c s="91" r="I320">
        <v>894038.04000000</v>
      </c>
      <c s="104" r="J320"/>
      <c s="105" r="K320"/>
      <c s="105" r="L320"/>
      <c s="105" r="M320"/>
      <c s="105" r="N320"/>
      <c s="105" r="O320"/>
      <c s="105" r="P320"/>
      <c s="105" r="Q320"/>
      <c s="105" r="R320"/>
      <c s="105" r="S320">
        <v>894038.04000000</v>
      </c>
      <c s="105" r="T320"/>
      <c s="91" r="U320">
        <v>649135.83000000</v>
      </c>
      <c s="104" r="V320"/>
      <c s="91" r="W320">
        <v>649135.83000000</v>
      </c>
      <c s="104" r="X320"/>
      <c s="105" r="Y320"/>
      <c s="105" r="Z320"/>
      <c s="105" r="AA320"/>
      <c s="105" r="AB320"/>
      <c s="105" r="AC320"/>
      <c s="105" r="AD320"/>
      <c s="105" r="AE320"/>
      <c s="105" r="AF320"/>
      <c s="105" r="AG320">
        <v>649135.83000000</v>
      </c>
      <c s="112" r="AH320"/>
      <c s="253" r="AI320">
        <f>C320&amp;F320</f>
      </c>
      <c s="95" r="AJ320">
        <f>C320&amp;F320</f>
      </c>
      <c s="0" r="AK320"/>
    </row>
    <row r="321" ht="11.25000000" customHeight="1">
      <c s="245" r="A321"/>
      <c s="99" r="B321" t="s">
        <v>512</v>
      </c>
      <c s="100" r="C321" t="s">
        <v>632</v>
      </c>
      <c s="130" r="D321"/>
      <c s="131" r="E321"/>
      <c s="100" r="F321" t="s">
        <v>531</v>
      </c>
      <c s="91" r="G321">
        <v>270351.60000000</v>
      </c>
      <c s="104" r="H321"/>
      <c s="91" r="I321">
        <v>270351.60000000</v>
      </c>
      <c s="104" r="J321"/>
      <c s="105" r="K321"/>
      <c s="105" r="L321"/>
      <c s="105" r="M321"/>
      <c s="105" r="N321"/>
      <c s="105" r="O321"/>
      <c s="105" r="P321"/>
      <c s="105" r="Q321"/>
      <c s="105" r="R321"/>
      <c s="105" r="S321">
        <v>270351.60000000</v>
      </c>
      <c s="105" r="T321"/>
      <c s="91" r="U321">
        <v>183347.16000000</v>
      </c>
      <c s="104" r="V321"/>
      <c s="91" r="W321">
        <v>183347.16000000</v>
      </c>
      <c s="104" r="X321"/>
      <c s="105" r="Y321"/>
      <c s="105" r="Z321"/>
      <c s="105" r="AA321"/>
      <c s="105" r="AB321"/>
      <c s="105" r="AC321"/>
      <c s="105" r="AD321"/>
      <c s="105" r="AE321"/>
      <c s="105" r="AF321"/>
      <c s="105" r="AG321">
        <v>183347.16000000</v>
      </c>
      <c s="112" r="AH321"/>
      <c s="253" r="AI321">
        <f>C321&amp;F321</f>
      </c>
      <c s="95" r="AJ321">
        <f>C321&amp;F321</f>
      </c>
      <c s="0" r="AK321"/>
    </row>
    <row r="322" ht="11.25000000" customHeight="1">
      <c s="245" r="A322"/>
      <c s="89" r="B322" t="s">
        <v>512</v>
      </c>
      <c s="90" r="C322" t="s">
        <v>632</v>
      </c>
      <c s="127" r="D322"/>
      <c s="128" r="E322"/>
      <c s="90" r="F322" t="s">
        <v>512</v>
      </c>
      <c s="91" r="G322">
        <v>158010.36000000</v>
      </c>
      <c s="91" r="H322"/>
      <c s="91" r="I322">
        <v>158010.36000000</v>
      </c>
      <c s="91" r="J322"/>
      <c s="91" r="K322"/>
      <c s="91" r="L322"/>
      <c s="91" r="M322"/>
      <c s="91" r="N322"/>
      <c s="91" r="O322"/>
      <c s="91" r="P322"/>
      <c s="91" r="Q322"/>
      <c s="91" r="R322"/>
      <c s="91" r="S322">
        <v>158010.36000000</v>
      </c>
      <c s="91" r="T322"/>
      <c s="91" r="U322">
        <v>63516.50000000</v>
      </c>
      <c s="91" r="V322"/>
      <c s="91" r="W322">
        <v>63516.50000000</v>
      </c>
      <c s="91" r="X322"/>
      <c s="91" r="Y322"/>
      <c s="91" r="Z322"/>
      <c s="91" r="AA322"/>
      <c s="91" r="AB322"/>
      <c s="91" r="AC322"/>
      <c s="91" r="AD322"/>
      <c s="91" r="AE322"/>
      <c s="91" r="AF322"/>
      <c s="91" r="AG322">
        <v>63516.50000000</v>
      </c>
      <c s="93" r="AH322"/>
      <c s="129" r="AI322"/>
      <c s="95" r="AJ322" t="s">
        <v>636</v>
      </c>
      <c s="0" r="AK322"/>
    </row>
    <row r="323" ht="11.25000000" customHeight="1">
      <c s="245" r="A323"/>
      <c s="89" r="B323" t="s">
        <v>512</v>
      </c>
      <c s="90" r="C323" t="s">
        <v>632</v>
      </c>
      <c s="127" r="D323"/>
      <c s="128" r="E323"/>
      <c s="90" r="F323" t="s">
        <v>538</v>
      </c>
      <c s="91" r="G323">
        <v>158010.36000000</v>
      </c>
      <c s="91" r="H323"/>
      <c s="91" r="I323">
        <v>158010.36000000</v>
      </c>
      <c s="91" r="J323"/>
      <c s="91" r="K323"/>
      <c s="91" r="L323"/>
      <c s="91" r="M323"/>
      <c s="91" r="N323"/>
      <c s="91" r="O323"/>
      <c s="91" r="P323"/>
      <c s="91" r="Q323"/>
      <c s="91" r="R323"/>
      <c s="91" r="S323">
        <v>158010.36000000</v>
      </c>
      <c s="91" r="T323"/>
      <c s="91" r="U323">
        <v>63516.50000000</v>
      </c>
      <c s="91" r="V323"/>
      <c s="91" r="W323">
        <v>63516.50000000</v>
      </c>
      <c s="91" r="X323"/>
      <c s="91" r="Y323"/>
      <c s="91" r="Z323"/>
      <c s="91" r="AA323"/>
      <c s="91" r="AB323"/>
      <c s="91" r="AC323"/>
      <c s="91" r="AD323"/>
      <c s="91" r="AE323"/>
      <c s="91" r="AF323"/>
      <c s="91" r="AG323">
        <v>63516.50000000</v>
      </c>
      <c s="93" r="AH323"/>
      <c s="129" r="AI323"/>
      <c s="95" r="AJ323" t="s">
        <v>637</v>
      </c>
      <c s="0" r="AK323"/>
    </row>
    <row r="324" ht="11.25000000" customHeight="1">
      <c s="245" r="A324"/>
      <c s="99" r="B324" t="s">
        <v>512</v>
      </c>
      <c s="100" r="C324" t="s">
        <v>632</v>
      </c>
      <c s="130" r="D324"/>
      <c s="131" r="E324"/>
      <c s="100" r="F324" t="s">
        <v>550</v>
      </c>
      <c s="91" r="G324">
        <v>8371.50000000</v>
      </c>
      <c s="104" r="H324"/>
      <c s="91" r="I324">
        <v>8371.50000000</v>
      </c>
      <c s="104" r="J324"/>
      <c s="105" r="K324"/>
      <c s="105" r="L324"/>
      <c s="105" r="M324"/>
      <c s="105" r="N324"/>
      <c s="105" r="O324"/>
      <c s="105" r="P324"/>
      <c s="105" r="Q324"/>
      <c s="105" r="R324"/>
      <c s="105" r="S324">
        <v>8371.50000000</v>
      </c>
      <c s="105" r="T324"/>
      <c s="91" r="U324">
        <v>800.00000000</v>
      </c>
      <c s="104" r="V324"/>
      <c s="91" r="W324">
        <v>800.00000000</v>
      </c>
      <c s="104" r="X324"/>
      <c s="105" r="Y324"/>
      <c s="105" r="Z324"/>
      <c s="105" r="AA324"/>
      <c s="105" r="AB324"/>
      <c s="105" r="AC324"/>
      <c s="105" r="AD324"/>
      <c s="105" r="AE324"/>
      <c s="105" r="AF324"/>
      <c s="105" r="AG324">
        <v>800.00000000</v>
      </c>
      <c s="112" r="AH324"/>
      <c s="253" r="AI324">
        <f>C324&amp;F324</f>
      </c>
      <c s="95" r="AJ324">
        <f>C324&amp;F324</f>
      </c>
      <c s="0" r="AK324"/>
    </row>
    <row r="325" ht="11.25000000" customHeight="1">
      <c s="245" r="A325"/>
      <c s="99" r="B325" t="s">
        <v>512</v>
      </c>
      <c s="100" r="C325" t="s">
        <v>632</v>
      </c>
      <c s="130" r="D325"/>
      <c s="131" r="E325"/>
      <c s="100" r="F325" t="s">
        <v>541</v>
      </c>
      <c s="91" r="G325">
        <v>126438.86000000</v>
      </c>
      <c s="104" r="H325"/>
      <c s="91" r="I325">
        <v>126438.86000000</v>
      </c>
      <c s="104" r="J325"/>
      <c s="105" r="K325"/>
      <c s="105" r="L325"/>
      <c s="105" r="M325"/>
      <c s="105" r="N325"/>
      <c s="105" r="O325"/>
      <c s="105" r="P325"/>
      <c s="105" r="Q325"/>
      <c s="105" r="R325"/>
      <c s="105" r="S325">
        <v>126438.86000000</v>
      </c>
      <c s="105" r="T325"/>
      <c s="91" r="U325">
        <v>53146.50000000</v>
      </c>
      <c s="104" r="V325"/>
      <c s="91" r="W325">
        <v>53146.50000000</v>
      </c>
      <c s="104" r="X325"/>
      <c s="105" r="Y325"/>
      <c s="105" r="Z325"/>
      <c s="105" r="AA325"/>
      <c s="105" r="AB325"/>
      <c s="105" r="AC325"/>
      <c s="105" r="AD325"/>
      <c s="105" r="AE325"/>
      <c s="105" r="AF325"/>
      <c s="105" r="AG325">
        <v>53146.50000000</v>
      </c>
      <c s="112" r="AH325"/>
      <c s="253" r="AI325">
        <f>C325&amp;F325</f>
      </c>
      <c s="95" r="AJ325">
        <f>C325&amp;F325</f>
      </c>
      <c s="0" r="AK325"/>
    </row>
    <row r="326" ht="11.25000000" customHeight="1">
      <c s="245" r="A326"/>
      <c s="99" r="B326" t="s">
        <v>512</v>
      </c>
      <c s="100" r="C326" t="s">
        <v>632</v>
      </c>
      <c s="130" r="D326"/>
      <c s="131" r="E326"/>
      <c s="100" r="F326" t="s">
        <v>552</v>
      </c>
      <c s="91" r="G326">
        <v>23200.00000000</v>
      </c>
      <c s="104" r="H326"/>
      <c s="91" r="I326">
        <v>23200.00000000</v>
      </c>
      <c s="104" r="J326"/>
      <c s="105" r="K326"/>
      <c s="105" r="L326"/>
      <c s="105" r="M326"/>
      <c s="105" r="N326"/>
      <c s="105" r="O326"/>
      <c s="105" r="P326"/>
      <c s="105" r="Q326"/>
      <c s="105" r="R326"/>
      <c s="105" r="S326">
        <v>23200.00000000</v>
      </c>
      <c s="105" r="T326"/>
      <c s="91" r="U326">
        <v>9570.00000000</v>
      </c>
      <c s="104" r="V326"/>
      <c s="91" r="W326">
        <v>9570.00000000</v>
      </c>
      <c s="104" r="X326"/>
      <c s="105" r="Y326"/>
      <c s="105" r="Z326"/>
      <c s="105" r="AA326"/>
      <c s="105" r="AB326"/>
      <c s="105" r="AC326"/>
      <c s="105" r="AD326"/>
      <c s="105" r="AE326"/>
      <c s="105" r="AF326"/>
      <c s="105" r="AG326">
        <v>9570.00000000</v>
      </c>
      <c s="112" r="AH326"/>
      <c s="253" r="AI326">
        <f>C326&amp;F326</f>
      </c>
      <c s="95" r="AJ326">
        <f>C326&amp;F326</f>
      </c>
      <c s="0" r="AK326"/>
    </row>
    <row r="327" ht="11.25000000" customHeight="1">
      <c s="245" r="A327"/>
      <c s="89" r="B327" t="s">
        <v>512</v>
      </c>
      <c s="90" r="C327" t="s">
        <v>632</v>
      </c>
      <c s="127" r="D327"/>
      <c s="128" r="E327"/>
      <c s="90" r="F327" t="s">
        <v>6</v>
      </c>
      <c s="91" r="G327">
        <v>0.00000000</v>
      </c>
      <c s="91" r="H327"/>
      <c s="91" r="I327">
        <v>0.00000000</v>
      </c>
      <c s="91" r="J327">
        <v>1322400.00000000</v>
      </c>
      <c s="91" r="K327"/>
      <c s="91" r="L327"/>
      <c s="91" r="M327"/>
      <c s="91" r="N327"/>
      <c s="91" r="O327"/>
      <c s="91" r="P327"/>
      <c s="91" r="Q327">
        <v>1322400.00000000</v>
      </c>
      <c s="91" r="R327"/>
      <c s="91" r="S327"/>
      <c s="91" r="T327"/>
      <c s="91" r="U327">
        <v>0.00000000</v>
      </c>
      <c s="91" r="V327"/>
      <c s="91" r="W327">
        <v>0.00000000</v>
      </c>
      <c s="91" r="X327">
        <v>985200.00000000</v>
      </c>
      <c s="91" r="Y327"/>
      <c s="91" r="Z327"/>
      <c s="91" r="AA327"/>
      <c s="91" r="AB327"/>
      <c s="91" r="AC327"/>
      <c s="91" r="AD327"/>
      <c s="91" r="AE327">
        <v>985200.00000000</v>
      </c>
      <c s="91" r="AF327"/>
      <c s="91" r="AG327"/>
      <c s="93" r="AH327"/>
      <c s="129" r="AI327"/>
      <c s="95" r="AJ327" t="s">
        <v>638</v>
      </c>
      <c s="0" r="AK327"/>
    </row>
    <row r="328" ht="11.25000000" customHeight="1">
      <c s="245" r="A328"/>
      <c s="99" r="B328" t="s">
        <v>512</v>
      </c>
      <c s="100" r="C328" t="s">
        <v>632</v>
      </c>
      <c s="130" r="D328"/>
      <c s="131" r="E328"/>
      <c s="100" r="F328" t="s">
        <v>609</v>
      </c>
      <c s="91" r="G328">
        <v>0.00000000</v>
      </c>
      <c s="104" r="H328"/>
      <c s="91" r="I328">
        <v>0.00000000</v>
      </c>
      <c s="104" r="J328">
        <v>1322400.00000000</v>
      </c>
      <c s="105" r="K328"/>
      <c s="105" r="L328"/>
      <c s="105" r="M328"/>
      <c s="105" r="N328"/>
      <c s="105" r="O328"/>
      <c s="105" r="P328"/>
      <c s="105" r="Q328">
        <v>1322400.00000000</v>
      </c>
      <c s="105" r="R328"/>
      <c s="105" r="S328"/>
      <c s="105" r="T328"/>
      <c s="91" r="U328">
        <v>0.00000000</v>
      </c>
      <c s="104" r="V328"/>
      <c s="91" r="W328">
        <v>0.00000000</v>
      </c>
      <c s="104" r="X328">
        <v>985200.00000000</v>
      </c>
      <c s="105" r="Y328"/>
      <c s="105" r="Z328"/>
      <c s="105" r="AA328"/>
      <c s="105" r="AB328"/>
      <c s="105" r="AC328"/>
      <c s="105" r="AD328"/>
      <c s="105" r="AE328">
        <v>985200.00000000</v>
      </c>
      <c s="105" r="AF328"/>
      <c s="105" r="AG328"/>
      <c s="112" r="AH328"/>
      <c s="253" r="AI328">
        <f>C328&amp;F328</f>
      </c>
      <c s="95" r="AJ328">
        <f>C328&amp;F328</f>
      </c>
      <c s="0" r="AK328"/>
    </row>
    <row r="329" ht="11.25000000" customHeight="1">
      <c s="245" r="A329"/>
      <c s="89" r="B329" t="s">
        <v>512</v>
      </c>
      <c s="90" r="C329" t="s">
        <v>640</v>
      </c>
      <c s="127" r="D329"/>
      <c s="128" r="E329"/>
      <c s="90" r="F329" t="s">
        <v>515</v>
      </c>
      <c s="91" r="G329">
        <v>6743869.61000000</v>
      </c>
      <c s="91" r="H329"/>
      <c s="91" r="I329">
        <v>6743869.61000000</v>
      </c>
      <c s="91" r="J329"/>
      <c s="91" r="K329"/>
      <c s="91" r="L329"/>
      <c s="91" r="M329"/>
      <c s="91" r="N329"/>
      <c s="91" r="O329"/>
      <c s="91" r="P329"/>
      <c s="91" r="Q329">
        <v>4445291.00000000</v>
      </c>
      <c s="91" r="R329">
        <v>1487998.61000000</v>
      </c>
      <c s="91" r="S329">
        <v>810580.00000000</v>
      </c>
      <c s="91" r="T329"/>
      <c s="91" r="U329">
        <v>3406292.44000000</v>
      </c>
      <c s="91" r="V329"/>
      <c s="91" r="W329">
        <v>3406292.44000000</v>
      </c>
      <c s="91" r="X329"/>
      <c s="91" r="Y329"/>
      <c s="91" r="Z329"/>
      <c s="91" r="AA329"/>
      <c s="91" r="AB329"/>
      <c s="91" r="AC329"/>
      <c s="91" r="AD329"/>
      <c s="91" r="AE329">
        <v>2902680.86000000</v>
      </c>
      <c s="91" r="AF329">
        <v>131186.98000000</v>
      </c>
      <c s="91" r="AG329">
        <v>372424.60000000</v>
      </c>
      <c s="93" r="AH329"/>
      <c s="129" r="AI329"/>
      <c s="95" r="AJ329" t="s">
        <v>641</v>
      </c>
      <c s="0" r="AK329"/>
    </row>
    <row r="330" ht="11.25000000" customHeight="1">
      <c s="245" r="A330"/>
      <c s="89" r="B330" t="s">
        <v>512</v>
      </c>
      <c s="90" r="C330" t="s">
        <v>643</v>
      </c>
      <c s="127" r="D330"/>
      <c s="128" r="E330"/>
      <c s="90" r="F330" t="s">
        <v>515</v>
      </c>
      <c s="91" r="G330">
        <v>5861229.61000000</v>
      </c>
      <c s="91" r="H330"/>
      <c s="91" r="I330">
        <v>5861229.61000000</v>
      </c>
      <c s="91" r="J330"/>
      <c s="91" r="K330"/>
      <c s="91" r="L330"/>
      <c s="91" r="M330"/>
      <c s="91" r="N330"/>
      <c s="91" r="O330"/>
      <c s="91" r="P330"/>
      <c s="91" r="Q330">
        <v>3974451.00000000</v>
      </c>
      <c s="91" r="R330">
        <v>1081198.61000000</v>
      </c>
      <c s="91" r="S330">
        <v>805580.00000000</v>
      </c>
      <c s="91" r="T330"/>
      <c s="91" r="U330">
        <v>3033912.44000000</v>
      </c>
      <c s="91" r="V330"/>
      <c s="91" r="W330">
        <v>3033912.44000000</v>
      </c>
      <c s="91" r="X330"/>
      <c s="91" r="Y330"/>
      <c s="91" r="Z330"/>
      <c s="91" r="AA330"/>
      <c s="91" r="AB330"/>
      <c s="91" r="AC330"/>
      <c s="91" r="AD330"/>
      <c s="91" r="AE330">
        <v>2613520.86000000</v>
      </c>
      <c s="91" r="AF330">
        <v>47966.98000000</v>
      </c>
      <c s="91" r="AG330">
        <v>372424.60000000</v>
      </c>
      <c s="93" r="AH330"/>
      <c s="129" r="AI330"/>
      <c s="95" r="AJ330" t="s">
        <v>644</v>
      </c>
      <c s="0" r="AK330"/>
    </row>
    <row r="331" ht="11.25000000" customHeight="1">
      <c s="245" r="A331"/>
      <c s="89" r="B331" t="s">
        <v>512</v>
      </c>
      <c s="90" r="C331" t="s">
        <v>643</v>
      </c>
      <c s="127" r="D331"/>
      <c s="128" r="E331"/>
      <c s="90" r="F331" t="s">
        <v>512</v>
      </c>
      <c s="91" r="G331">
        <v>2143529.61000000</v>
      </c>
      <c s="91" r="H331"/>
      <c s="91" r="I331">
        <v>2143529.61000000</v>
      </c>
      <c s="91" r="J331"/>
      <c s="91" r="K331"/>
      <c s="91" r="L331"/>
      <c s="91" r="M331"/>
      <c s="91" r="N331"/>
      <c s="91" r="O331"/>
      <c s="91" r="P331"/>
      <c s="91" r="Q331">
        <v>338751.00000000</v>
      </c>
      <c s="91" r="R331">
        <v>1011198.61000000</v>
      </c>
      <c s="91" r="S331">
        <v>793580.00000000</v>
      </c>
      <c s="91" r="T331"/>
      <c s="91" r="U331">
        <v>411510.58000000</v>
      </c>
      <c s="91" r="V331"/>
      <c s="91" r="W331">
        <v>411510.58000000</v>
      </c>
      <c s="91" r="X331"/>
      <c s="91" r="Y331"/>
      <c s="91" r="Z331"/>
      <c s="91" r="AA331"/>
      <c s="91" r="AB331"/>
      <c s="91" r="AC331"/>
      <c s="91" r="AD331"/>
      <c s="91" r="AE331">
        <v>1194.00000000</v>
      </c>
      <c s="91" r="AF331">
        <v>47966.98000000</v>
      </c>
      <c s="91" r="AG331">
        <v>362349.60000000</v>
      </c>
      <c s="93" r="AH331"/>
      <c s="129" r="AI331"/>
      <c s="95" r="AJ331" t="s">
        <v>645</v>
      </c>
      <c s="0" r="AK331"/>
    </row>
    <row r="332" ht="11.25000000" customHeight="1">
      <c s="245" r="A332"/>
      <c s="89" r="B332" t="s">
        <v>512</v>
      </c>
      <c s="90" r="C332" t="s">
        <v>643</v>
      </c>
      <c s="127" r="D332"/>
      <c s="128" r="E332"/>
      <c s="90" r="F332" t="s">
        <v>538</v>
      </c>
      <c s="91" r="G332">
        <v>2143529.61000000</v>
      </c>
      <c s="91" r="H332"/>
      <c s="91" r="I332">
        <v>2143529.61000000</v>
      </c>
      <c s="91" r="J332"/>
      <c s="91" r="K332"/>
      <c s="91" r="L332"/>
      <c s="91" r="M332"/>
      <c s="91" r="N332"/>
      <c s="91" r="O332"/>
      <c s="91" r="P332"/>
      <c s="91" r="Q332">
        <v>338751.00000000</v>
      </c>
      <c s="91" r="R332">
        <v>1011198.61000000</v>
      </c>
      <c s="91" r="S332">
        <v>793580.00000000</v>
      </c>
      <c s="91" r="T332"/>
      <c s="91" r="U332">
        <v>411510.58000000</v>
      </c>
      <c s="91" r="V332"/>
      <c s="91" r="W332">
        <v>411510.58000000</v>
      </c>
      <c s="91" r="X332"/>
      <c s="91" r="Y332"/>
      <c s="91" r="Z332"/>
      <c s="91" r="AA332"/>
      <c s="91" r="AB332"/>
      <c s="91" r="AC332"/>
      <c s="91" r="AD332"/>
      <c s="91" r="AE332">
        <v>1194.00000000</v>
      </c>
      <c s="91" r="AF332">
        <v>47966.98000000</v>
      </c>
      <c s="91" r="AG332">
        <v>362349.60000000</v>
      </c>
      <c s="93" r="AH332"/>
      <c s="129" r="AI332"/>
      <c s="95" r="AJ332" t="s">
        <v>646</v>
      </c>
      <c s="0" r="AK332"/>
    </row>
    <row r="333" ht="11.25000000" customHeight="1">
      <c s="245" r="A333"/>
      <c s="99" r="B333" t="s">
        <v>512</v>
      </c>
      <c s="100" r="C333" t="s">
        <v>643</v>
      </c>
      <c s="130" r="D333"/>
      <c s="131" r="E333"/>
      <c s="100" r="F333" t="s">
        <v>648</v>
      </c>
      <c s="91" r="G333">
        <v>200000.00000000</v>
      </c>
      <c s="104" r="H333"/>
      <c s="91" r="I333">
        <v>200000.00000000</v>
      </c>
      <c s="104" r="J333"/>
      <c s="105" r="K333"/>
      <c s="105" r="L333"/>
      <c s="105" r="M333"/>
      <c s="105" r="N333"/>
      <c s="105" r="O333"/>
      <c s="105" r="P333"/>
      <c s="105" r="Q333"/>
      <c s="105" r="R333">
        <v>200000.00000000</v>
      </c>
      <c s="105" r="S333"/>
      <c s="105" r="T333"/>
      <c s="91" r="U333">
        <v>47966.98000000</v>
      </c>
      <c s="104" r="V333"/>
      <c s="91" r="W333">
        <v>47966.98000000</v>
      </c>
      <c s="104" r="X333"/>
      <c s="105" r="Y333"/>
      <c s="105" r="Z333"/>
      <c s="105" r="AA333"/>
      <c s="105" r="AB333"/>
      <c s="105" r="AC333"/>
      <c s="105" r="AD333"/>
      <c s="105" r="AE333"/>
      <c s="105" r="AF333">
        <v>47966.98000000</v>
      </c>
      <c s="105" r="AG333"/>
      <c s="112" r="AH333"/>
      <c s="253" r="AI333">
        <f>C333&amp;F333</f>
      </c>
      <c s="95" r="AJ333">
        <f>C333&amp;F333</f>
      </c>
      <c s="0" r="AK333"/>
    </row>
    <row r="334" ht="11.25000000" customHeight="1">
      <c s="245" r="A334"/>
      <c s="99" r="B334" t="s">
        <v>512</v>
      </c>
      <c s="100" r="C334" t="s">
        <v>643</v>
      </c>
      <c s="130" r="D334"/>
      <c s="131" r="E334"/>
      <c s="100" r="F334" t="s">
        <v>541</v>
      </c>
      <c s="91" r="G334">
        <v>1943529.61000000</v>
      </c>
      <c s="104" r="H334"/>
      <c s="91" r="I334">
        <v>1943529.61000000</v>
      </c>
      <c s="104" r="J334"/>
      <c s="105" r="K334"/>
      <c s="105" r="L334"/>
      <c s="105" r="M334"/>
      <c s="105" r="N334"/>
      <c s="105" r="O334"/>
      <c s="105" r="P334"/>
      <c s="105" r="Q334">
        <v>338751.00000000</v>
      </c>
      <c s="105" r="R334">
        <v>811198.61000000</v>
      </c>
      <c s="105" r="S334">
        <v>793580.00000000</v>
      </c>
      <c s="105" r="T334"/>
      <c s="91" r="U334">
        <v>363543.60000000</v>
      </c>
      <c s="104" r="V334"/>
      <c s="91" r="W334">
        <v>363543.60000000</v>
      </c>
      <c s="104" r="X334"/>
      <c s="105" r="Y334"/>
      <c s="105" r="Z334"/>
      <c s="105" r="AA334"/>
      <c s="105" r="AB334"/>
      <c s="105" r="AC334"/>
      <c s="105" r="AD334"/>
      <c s="105" r="AE334">
        <v>1194.00000000</v>
      </c>
      <c s="105" r="AF334">
        <v>0.00000000</v>
      </c>
      <c s="105" r="AG334">
        <v>362349.60000000</v>
      </c>
      <c s="112" r="AH334"/>
      <c s="253" r="AI334">
        <f>C334&amp;F334</f>
      </c>
      <c s="95" r="AJ334">
        <f>C334&amp;F334</f>
      </c>
      <c s="0" r="AK334"/>
    </row>
    <row r="335" ht="11.25000000" customHeight="1">
      <c s="245" r="A335"/>
      <c s="89" r="B335" t="s">
        <v>512</v>
      </c>
      <c s="90" r="C335" t="s">
        <v>643</v>
      </c>
      <c s="127" r="D335"/>
      <c s="128" r="E335"/>
      <c s="90" r="F335" t="s">
        <v>611</v>
      </c>
      <c s="91" r="G335">
        <v>3635700.00000000</v>
      </c>
      <c s="91" r="H335"/>
      <c s="91" r="I335">
        <v>3635700.00000000</v>
      </c>
      <c s="91" r="J335"/>
      <c s="91" r="K335"/>
      <c s="91" r="L335"/>
      <c s="91" r="M335"/>
      <c s="91" r="N335"/>
      <c s="91" r="O335"/>
      <c s="91" r="P335"/>
      <c s="91" r="Q335">
        <v>3635700.00000000</v>
      </c>
      <c s="91" r="R335"/>
      <c s="91" r="S335"/>
      <c s="91" r="T335"/>
      <c s="91" r="U335">
        <v>2612326.86000000</v>
      </c>
      <c s="91" r="V335"/>
      <c s="91" r="W335">
        <v>2612326.86000000</v>
      </c>
      <c s="91" r="X335"/>
      <c s="91" r="Y335"/>
      <c s="91" r="Z335"/>
      <c s="91" r="AA335"/>
      <c s="91" r="AB335"/>
      <c s="91" r="AC335"/>
      <c s="91" r="AD335"/>
      <c s="91" r="AE335">
        <v>2612326.86000000</v>
      </c>
      <c s="91" r="AF335"/>
      <c s="91" r="AG335"/>
      <c s="93" r="AH335"/>
      <c s="129" r="AI335"/>
      <c s="95" r="AJ335" t="s">
        <v>649</v>
      </c>
      <c s="0" r="AK335"/>
    </row>
    <row r="336" ht="11.25000000" customHeight="1">
      <c s="245" r="A336"/>
      <c s="89" r="B336" t="s">
        <v>512</v>
      </c>
      <c s="90" r="C336" t="s">
        <v>643</v>
      </c>
      <c s="127" r="D336"/>
      <c s="128" r="E336"/>
      <c s="90" r="F336" t="s">
        <v>614</v>
      </c>
      <c s="91" r="G336">
        <v>3635700.00000000</v>
      </c>
      <c s="91" r="H336"/>
      <c s="91" r="I336">
        <v>3635700.00000000</v>
      </c>
      <c s="91" r="J336"/>
      <c s="91" r="K336"/>
      <c s="91" r="L336"/>
      <c s="91" r="M336"/>
      <c s="91" r="N336"/>
      <c s="91" r="O336"/>
      <c s="91" r="P336"/>
      <c s="91" r="Q336">
        <v>3635700.00000000</v>
      </c>
      <c s="91" r="R336"/>
      <c s="91" r="S336"/>
      <c s="91" r="T336"/>
      <c s="91" r="U336">
        <v>2612326.86000000</v>
      </c>
      <c s="91" r="V336"/>
      <c s="91" r="W336">
        <v>2612326.86000000</v>
      </c>
      <c s="91" r="X336"/>
      <c s="91" r="Y336"/>
      <c s="91" r="Z336"/>
      <c s="91" r="AA336"/>
      <c s="91" r="AB336"/>
      <c s="91" r="AC336"/>
      <c s="91" r="AD336"/>
      <c s="91" r="AE336">
        <v>2612326.86000000</v>
      </c>
      <c s="91" r="AF336"/>
      <c s="91" r="AG336"/>
      <c s="93" r="AH336"/>
      <c s="129" r="AI336"/>
      <c s="95" r="AJ336" t="s">
        <v>650</v>
      </c>
      <c s="0" r="AK336"/>
    </row>
    <row r="337" ht="11.25000000" customHeight="1">
      <c s="245" r="A337"/>
      <c s="99" r="B337" t="s">
        <v>512</v>
      </c>
      <c s="100" r="C337" t="s">
        <v>643</v>
      </c>
      <c s="130" r="D337"/>
      <c s="131" r="E337"/>
      <c s="100" r="F337" t="s">
        <v>617</v>
      </c>
      <c s="91" r="G337">
        <v>3635700.00000000</v>
      </c>
      <c s="104" r="H337"/>
      <c s="91" r="I337">
        <v>3635700.00000000</v>
      </c>
      <c s="104" r="J337"/>
      <c s="105" r="K337"/>
      <c s="105" r="L337"/>
      <c s="105" r="M337"/>
      <c s="105" r="N337"/>
      <c s="105" r="O337"/>
      <c s="105" r="P337"/>
      <c s="105" r="Q337">
        <v>3635700.00000000</v>
      </c>
      <c s="105" r="R337"/>
      <c s="105" r="S337"/>
      <c s="105" r="T337"/>
      <c s="91" r="U337">
        <v>2612326.86000000</v>
      </c>
      <c s="104" r="V337"/>
      <c s="91" r="W337">
        <v>2612326.86000000</v>
      </c>
      <c s="104" r="X337"/>
      <c s="105" r="Y337"/>
      <c s="105" r="Z337"/>
      <c s="105" r="AA337"/>
      <c s="105" r="AB337"/>
      <c s="105" r="AC337"/>
      <c s="105" r="AD337"/>
      <c s="105" r="AE337">
        <v>2612326.86000000</v>
      </c>
      <c s="105" r="AF337"/>
      <c s="105" r="AG337"/>
      <c s="112" r="AH337"/>
      <c s="253" r="AI337">
        <f>C337&amp;F337</f>
      </c>
      <c s="95" r="AJ337">
        <f>C337&amp;F337</f>
      </c>
      <c s="0" r="AK337"/>
    </row>
    <row r="338" ht="11.25000000" customHeight="1">
      <c s="245" r="A338"/>
      <c s="89" r="B338" t="s">
        <v>512</v>
      </c>
      <c s="90" r="C338" t="s">
        <v>643</v>
      </c>
      <c s="127" r="D338"/>
      <c s="128" r="E338"/>
      <c s="90" r="F338" t="s">
        <v>554</v>
      </c>
      <c s="91" r="G338">
        <v>82000.00000000</v>
      </c>
      <c s="91" r="H338"/>
      <c s="91" r="I338">
        <v>82000.00000000</v>
      </c>
      <c s="91" r="J338"/>
      <c s="91" r="K338"/>
      <c s="91" r="L338"/>
      <c s="91" r="M338"/>
      <c s="91" r="N338"/>
      <c s="91" r="O338"/>
      <c s="91" r="P338"/>
      <c s="91" r="Q338"/>
      <c s="91" r="R338">
        <v>70000.00000000</v>
      </c>
      <c s="91" r="S338">
        <v>12000.00000000</v>
      </c>
      <c s="91" r="T338"/>
      <c s="91" r="U338">
        <v>10075.00000000</v>
      </c>
      <c s="91" r="V338"/>
      <c s="91" r="W338">
        <v>10075.00000000</v>
      </c>
      <c s="91" r="X338"/>
      <c s="91" r="Y338"/>
      <c s="91" r="Z338"/>
      <c s="91" r="AA338"/>
      <c s="91" r="AB338"/>
      <c s="91" r="AC338"/>
      <c s="91" r="AD338"/>
      <c s="91" r="AE338"/>
      <c s="91" r="AF338">
        <v>0.00000000</v>
      </c>
      <c s="91" r="AG338">
        <v>10075.00000000</v>
      </c>
      <c s="93" r="AH338"/>
      <c s="129" r="AI338"/>
      <c s="95" r="AJ338" t="s">
        <v>651</v>
      </c>
      <c s="0" r="AK338"/>
    </row>
    <row r="339" ht="11.25000000" customHeight="1">
      <c s="245" r="A339"/>
      <c s="89" r="B339" t="s">
        <v>512</v>
      </c>
      <c s="90" r="C339" t="s">
        <v>643</v>
      </c>
      <c s="127" r="D339"/>
      <c s="128" r="E339"/>
      <c s="90" r="F339" t="s">
        <v>622</v>
      </c>
      <c s="91" r="G339">
        <v>70000.00000000</v>
      </c>
      <c s="91" r="H339"/>
      <c s="91" r="I339">
        <v>70000.00000000</v>
      </c>
      <c s="91" r="J339"/>
      <c s="91" r="K339"/>
      <c s="91" r="L339"/>
      <c s="91" r="M339"/>
      <c s="91" r="N339"/>
      <c s="91" r="O339"/>
      <c s="91" r="P339"/>
      <c s="91" r="Q339"/>
      <c s="91" r="R339">
        <v>70000.00000000</v>
      </c>
      <c s="91" r="S339"/>
      <c s="91" r="T339"/>
      <c s="91" r="U339">
        <v>0.00000000</v>
      </c>
      <c s="91" r="V339"/>
      <c s="91" r="W339">
        <v>0.00000000</v>
      </c>
      <c s="91" r="X339"/>
      <c s="91" r="Y339"/>
      <c s="91" r="Z339"/>
      <c s="91" r="AA339"/>
      <c s="91" r="AB339"/>
      <c s="91" r="AC339"/>
      <c s="91" r="AD339"/>
      <c s="91" r="AE339"/>
      <c s="91" r="AF339">
        <v>0.00000000</v>
      </c>
      <c s="91" r="AG339"/>
      <c s="93" r="AH339"/>
      <c s="129" r="AI339"/>
      <c s="95" r="AJ339" t="s">
        <v>652</v>
      </c>
      <c s="0" r="AK339"/>
    </row>
    <row r="340" ht="11.25000000" customHeight="1">
      <c s="245" r="A340"/>
      <c s="99" r="B340" t="s">
        <v>512</v>
      </c>
      <c s="100" r="C340" t="s">
        <v>643</v>
      </c>
      <c s="130" r="D340"/>
      <c s="131" r="E340"/>
      <c s="100" r="F340" t="s">
        <v>654</v>
      </c>
      <c s="91" r="G340">
        <v>70000.00000000</v>
      </c>
      <c s="104" r="H340"/>
      <c s="91" r="I340">
        <v>70000.00000000</v>
      </c>
      <c s="104" r="J340"/>
      <c s="105" r="K340"/>
      <c s="105" r="L340"/>
      <c s="105" r="M340"/>
      <c s="105" r="N340"/>
      <c s="105" r="O340"/>
      <c s="105" r="P340"/>
      <c s="105" r="Q340"/>
      <c s="105" r="R340">
        <v>70000.00000000</v>
      </c>
      <c s="105" r="S340"/>
      <c s="105" r="T340"/>
      <c s="91" r="U340">
        <v>0.00000000</v>
      </c>
      <c s="104" r="V340"/>
      <c s="91" r="W340">
        <v>0.00000000</v>
      </c>
      <c s="104" r="X340"/>
      <c s="105" r="Y340"/>
      <c s="105" r="Z340"/>
      <c s="105" r="AA340"/>
      <c s="105" r="AB340"/>
      <c s="105" r="AC340"/>
      <c s="105" r="AD340"/>
      <c s="105" r="AE340"/>
      <c s="105" r="AF340">
        <v>0.00000000</v>
      </c>
      <c s="105" r="AG340"/>
      <c s="112" r="AH340"/>
      <c s="253" r="AI340">
        <f>C340&amp;F340</f>
      </c>
      <c s="95" r="AJ340">
        <f>C340&amp;F340</f>
      </c>
      <c s="0" r="AK340"/>
    </row>
    <row r="341" ht="11.25000000" customHeight="1">
      <c s="245" r="A341"/>
      <c s="89" r="B341" t="s">
        <v>512</v>
      </c>
      <c s="90" r="C341" t="s">
        <v>643</v>
      </c>
      <c s="127" r="D341"/>
      <c s="128" r="E341"/>
      <c s="90" r="F341" t="s">
        <v>562</v>
      </c>
      <c s="91" r="G341">
        <v>12000.00000000</v>
      </c>
      <c s="91" r="H341"/>
      <c s="91" r="I341">
        <v>12000.00000000</v>
      </c>
      <c s="91" r="J341"/>
      <c s="91" r="K341"/>
      <c s="91" r="L341"/>
      <c s="91" r="M341"/>
      <c s="91" r="N341"/>
      <c s="91" r="O341"/>
      <c s="91" r="P341"/>
      <c s="91" r="Q341"/>
      <c s="91" r="R341"/>
      <c s="91" r="S341">
        <v>12000.00000000</v>
      </c>
      <c s="91" r="T341"/>
      <c s="91" r="U341">
        <v>10075.00000000</v>
      </c>
      <c s="91" r="V341"/>
      <c s="91" r="W341">
        <v>10075.00000000</v>
      </c>
      <c s="91" r="X341"/>
      <c s="91" r="Y341"/>
      <c s="91" r="Z341"/>
      <c s="91" r="AA341"/>
      <c s="91" r="AB341"/>
      <c s="91" r="AC341"/>
      <c s="91" r="AD341"/>
      <c s="91" r="AE341"/>
      <c s="91" r="AF341"/>
      <c s="91" r="AG341">
        <v>10075.00000000</v>
      </c>
      <c s="93" r="AH341"/>
      <c s="129" r="AI341"/>
      <c s="95" r="AJ341" t="s">
        <v>655</v>
      </c>
      <c s="0" r="AK341"/>
    </row>
    <row r="342" ht="11.25000000" customHeight="1">
      <c s="245" r="A342"/>
      <c s="99" r="B342" t="s">
        <v>512</v>
      </c>
      <c s="100" r="C342" t="s">
        <v>643</v>
      </c>
      <c s="130" r="D342"/>
      <c s="131" r="E342"/>
      <c s="100" r="F342" t="s">
        <v>567</v>
      </c>
      <c s="91" r="G342">
        <v>12000.00000000</v>
      </c>
      <c s="104" r="H342"/>
      <c s="91" r="I342">
        <v>12000.00000000</v>
      </c>
      <c s="104" r="J342"/>
      <c s="105" r="K342"/>
      <c s="105" r="L342"/>
      <c s="105" r="M342"/>
      <c s="105" r="N342"/>
      <c s="105" r="O342"/>
      <c s="105" r="P342"/>
      <c s="105" r="Q342"/>
      <c s="105" r="R342"/>
      <c s="105" r="S342">
        <v>12000.00000000</v>
      </c>
      <c s="105" r="T342"/>
      <c s="91" r="U342">
        <v>10075.00000000</v>
      </c>
      <c s="104" r="V342"/>
      <c s="91" r="W342">
        <v>10075.00000000</v>
      </c>
      <c s="104" r="X342"/>
      <c s="105" r="Y342"/>
      <c s="105" r="Z342"/>
      <c s="105" r="AA342"/>
      <c s="105" r="AB342"/>
      <c s="105" r="AC342"/>
      <c s="105" r="AD342"/>
      <c s="105" r="AE342"/>
      <c s="105" r="AF342"/>
      <c s="105" r="AG342">
        <v>10075.00000000</v>
      </c>
      <c s="112" r="AH342"/>
      <c s="253" r="AI342">
        <f>C342&amp;F342</f>
      </c>
      <c s="95" r="AJ342">
        <f>C342&amp;F342</f>
      </c>
      <c s="0" r="AK342"/>
    </row>
    <row r="343" ht="11.25000000" customHeight="1">
      <c s="245" r="A343"/>
      <c s="89" r="B343" t="s">
        <v>512</v>
      </c>
      <c s="90" r="C343" t="s">
        <v>657</v>
      </c>
      <c s="127" r="D343"/>
      <c s="128" r="E343"/>
      <c s="90" r="F343" t="s">
        <v>515</v>
      </c>
      <c s="91" r="G343">
        <v>882640.00000000</v>
      </c>
      <c s="91" r="H343"/>
      <c s="91" r="I343">
        <v>882640.00000000</v>
      </c>
      <c s="91" r="J343"/>
      <c s="91" r="K343"/>
      <c s="91" r="L343"/>
      <c s="91" r="M343"/>
      <c s="91" r="N343"/>
      <c s="91" r="O343"/>
      <c s="91" r="P343"/>
      <c s="91" r="Q343">
        <v>470840.00000000</v>
      </c>
      <c s="91" r="R343">
        <v>406800.00000000</v>
      </c>
      <c s="91" r="S343">
        <v>5000.00000000</v>
      </c>
      <c s="91" r="T343"/>
      <c s="91" r="U343">
        <v>372380.00000000</v>
      </c>
      <c s="91" r="V343"/>
      <c s="91" r="W343">
        <v>372380.00000000</v>
      </c>
      <c s="91" r="X343"/>
      <c s="91" r="Y343"/>
      <c s="91" r="Z343"/>
      <c s="91" r="AA343"/>
      <c s="91" r="AB343"/>
      <c s="91" r="AC343"/>
      <c s="91" r="AD343"/>
      <c s="91" r="AE343">
        <v>289160.00000000</v>
      </c>
      <c s="91" r="AF343">
        <v>83220.00000000</v>
      </c>
      <c s="91" r="AG343">
        <v>0.00000000</v>
      </c>
      <c s="93" r="AH343"/>
      <c s="129" r="AI343"/>
      <c s="95" r="AJ343" t="s">
        <v>658</v>
      </c>
      <c s="0" r="AK343"/>
    </row>
    <row r="344" ht="11.25000000" customHeight="1">
      <c s="245" r="A344"/>
      <c s="89" r="B344" t="s">
        <v>512</v>
      </c>
      <c s="90" r="C344" t="s">
        <v>657</v>
      </c>
      <c s="127" r="D344"/>
      <c s="128" r="E344"/>
      <c s="90" r="F344" t="s">
        <v>512</v>
      </c>
      <c s="91" r="G344">
        <v>882640.00000000</v>
      </c>
      <c s="91" r="H344"/>
      <c s="91" r="I344">
        <v>882640.00000000</v>
      </c>
      <c s="91" r="J344"/>
      <c s="91" r="K344"/>
      <c s="91" r="L344"/>
      <c s="91" r="M344"/>
      <c s="91" r="N344"/>
      <c s="91" r="O344"/>
      <c s="91" r="P344"/>
      <c s="91" r="Q344">
        <v>470840.00000000</v>
      </c>
      <c s="91" r="R344">
        <v>406800.00000000</v>
      </c>
      <c s="91" r="S344">
        <v>5000.00000000</v>
      </c>
      <c s="91" r="T344"/>
      <c s="91" r="U344">
        <v>372380.00000000</v>
      </c>
      <c s="91" r="V344"/>
      <c s="91" r="W344">
        <v>372380.00000000</v>
      </c>
      <c s="91" r="X344"/>
      <c s="91" r="Y344"/>
      <c s="91" r="Z344"/>
      <c s="91" r="AA344"/>
      <c s="91" r="AB344"/>
      <c s="91" r="AC344"/>
      <c s="91" r="AD344"/>
      <c s="91" r="AE344">
        <v>289160.00000000</v>
      </c>
      <c s="91" r="AF344">
        <v>83220.00000000</v>
      </c>
      <c s="91" r="AG344">
        <v>0.00000000</v>
      </c>
      <c s="93" r="AH344"/>
      <c s="129" r="AI344"/>
      <c s="95" r="AJ344" t="s">
        <v>659</v>
      </c>
      <c s="0" r="AK344"/>
    </row>
    <row r="345" ht="11.25000000" customHeight="1">
      <c s="245" r="A345"/>
      <c s="89" r="B345" t="s">
        <v>512</v>
      </c>
      <c s="90" r="C345" t="s">
        <v>657</v>
      </c>
      <c s="127" r="D345"/>
      <c s="128" r="E345"/>
      <c s="90" r="F345" t="s">
        <v>538</v>
      </c>
      <c s="91" r="G345">
        <v>882640.00000000</v>
      </c>
      <c s="91" r="H345"/>
      <c s="91" r="I345">
        <v>882640.00000000</v>
      </c>
      <c s="91" r="J345"/>
      <c s="91" r="K345"/>
      <c s="91" r="L345"/>
      <c s="91" r="M345"/>
      <c s="91" r="N345"/>
      <c s="91" r="O345"/>
      <c s="91" r="P345"/>
      <c s="91" r="Q345">
        <v>470840.00000000</v>
      </c>
      <c s="91" r="R345">
        <v>406800.00000000</v>
      </c>
      <c s="91" r="S345">
        <v>5000.00000000</v>
      </c>
      <c s="91" r="T345"/>
      <c s="91" r="U345">
        <v>372380.00000000</v>
      </c>
      <c s="91" r="V345"/>
      <c s="91" r="W345">
        <v>372380.00000000</v>
      </c>
      <c s="91" r="X345"/>
      <c s="91" r="Y345"/>
      <c s="91" r="Z345"/>
      <c s="91" r="AA345"/>
      <c s="91" r="AB345"/>
      <c s="91" r="AC345"/>
      <c s="91" r="AD345"/>
      <c s="91" r="AE345">
        <v>289160.00000000</v>
      </c>
      <c s="91" r="AF345">
        <v>83220.00000000</v>
      </c>
      <c s="91" r="AG345">
        <v>0.00000000</v>
      </c>
      <c s="93" r="AH345"/>
      <c s="129" r="AI345"/>
      <c s="95" r="AJ345" t="s">
        <v>660</v>
      </c>
      <c s="0" r="AK345"/>
    </row>
    <row r="346" ht="11.25000000" customHeight="1">
      <c s="245" r="A346"/>
      <c s="99" r="B346" t="s">
        <v>512</v>
      </c>
      <c s="100" r="C346" t="s">
        <v>657</v>
      </c>
      <c s="130" r="D346"/>
      <c s="131" r="E346"/>
      <c s="100" r="F346" t="s">
        <v>550</v>
      </c>
      <c s="91" r="G346">
        <v>142520.00000000</v>
      </c>
      <c s="104" r="H346"/>
      <c s="91" r="I346">
        <v>142520.00000000</v>
      </c>
      <c s="104" r="J346"/>
      <c s="105" r="K346"/>
      <c s="105" r="L346"/>
      <c s="105" r="M346"/>
      <c s="105" r="N346"/>
      <c s="105" r="O346"/>
      <c s="105" r="P346"/>
      <c s="105" r="Q346">
        <v>102240.00000000</v>
      </c>
      <c s="105" r="R346">
        <v>40280.00000000</v>
      </c>
      <c s="105" r="S346"/>
      <c s="105" r="T346"/>
      <c s="91" r="U346">
        <v>98280.00000000</v>
      </c>
      <c s="104" r="V346"/>
      <c s="91" r="W346">
        <v>98280.00000000</v>
      </c>
      <c s="104" r="X346"/>
      <c s="105" r="Y346"/>
      <c s="105" r="Z346"/>
      <c s="105" r="AA346"/>
      <c s="105" r="AB346"/>
      <c s="105" r="AC346"/>
      <c s="105" r="AD346"/>
      <c s="105" r="AE346">
        <v>70560.00000000</v>
      </c>
      <c s="105" r="AF346">
        <v>27720.00000000</v>
      </c>
      <c s="105" r="AG346"/>
      <c s="112" r="AH346"/>
      <c s="253" r="AI346">
        <f>C346&amp;F346</f>
      </c>
      <c s="95" r="AJ346">
        <f>C346&amp;F346</f>
      </c>
      <c s="0" r="AK346"/>
    </row>
    <row r="347" ht="11.25000000" customHeight="1">
      <c s="245" r="A347"/>
      <c s="99" r="B347" t="s">
        <v>512</v>
      </c>
      <c s="100" r="C347" t="s">
        <v>657</v>
      </c>
      <c s="130" r="D347"/>
      <c s="131" r="E347"/>
      <c s="100" r="F347" t="s">
        <v>541</v>
      </c>
      <c s="91" r="G347">
        <v>740120.00000000</v>
      </c>
      <c s="104" r="H347"/>
      <c s="91" r="I347">
        <v>740120.00000000</v>
      </c>
      <c s="104" r="J347"/>
      <c s="105" r="K347"/>
      <c s="105" r="L347"/>
      <c s="105" r="M347"/>
      <c s="105" r="N347"/>
      <c s="105" r="O347"/>
      <c s="105" r="P347"/>
      <c s="105" r="Q347">
        <v>368600.00000000</v>
      </c>
      <c s="105" r="R347">
        <v>366520.00000000</v>
      </c>
      <c s="105" r="S347">
        <v>5000.00000000</v>
      </c>
      <c s="105" r="T347"/>
      <c s="91" r="U347">
        <v>274100.00000000</v>
      </c>
      <c s="104" r="V347"/>
      <c s="91" r="W347">
        <v>274100.00000000</v>
      </c>
      <c s="104" r="X347"/>
      <c s="105" r="Y347"/>
      <c s="105" r="Z347"/>
      <c s="105" r="AA347"/>
      <c s="105" r="AB347"/>
      <c s="105" r="AC347"/>
      <c s="105" r="AD347"/>
      <c s="105" r="AE347">
        <v>218600.00000000</v>
      </c>
      <c s="105" r="AF347">
        <v>55500.00000000</v>
      </c>
      <c s="105" r="AG347">
        <v>0.00000000</v>
      </c>
      <c s="112" r="AH347"/>
      <c s="253" r="AI347">
        <f>C347&amp;F347</f>
      </c>
      <c s="95" r="AJ347">
        <f>C347&amp;F347</f>
      </c>
      <c s="0" r="AK347"/>
    </row>
    <row r="348" ht="11.25000000" customHeight="1">
      <c s="245" r="A348"/>
      <c s="89" r="B348" t="s">
        <v>512</v>
      </c>
      <c s="90" r="C348" t="s">
        <v>662</v>
      </c>
      <c s="127" r="D348"/>
      <c s="128" r="E348"/>
      <c s="90" r="F348" t="s">
        <v>515</v>
      </c>
      <c s="91" r="G348">
        <v>190883637.79000000</v>
      </c>
      <c s="91" r="H348"/>
      <c s="91" r="I348">
        <v>190883637.79000000</v>
      </c>
      <c s="91" r="J348"/>
      <c s="91" r="K348"/>
      <c s="91" r="L348"/>
      <c s="91" r="M348"/>
      <c s="91" r="N348"/>
      <c s="91" r="O348"/>
      <c s="91" r="P348"/>
      <c s="91" r="Q348">
        <v>88772152.51000000</v>
      </c>
      <c s="91" r="R348">
        <v>58400633.69000000</v>
      </c>
      <c s="91" r="S348">
        <v>43710851.59000000</v>
      </c>
      <c s="91" r="T348"/>
      <c s="91" r="U348">
        <v>73563802.62000000</v>
      </c>
      <c s="91" r="V348"/>
      <c s="91" r="W348">
        <v>73563802.62000000</v>
      </c>
      <c s="91" r="X348"/>
      <c s="91" r="Y348"/>
      <c s="91" r="Z348"/>
      <c s="91" r="AA348"/>
      <c s="91" r="AB348"/>
      <c s="91" r="AC348"/>
      <c s="91" r="AD348"/>
      <c s="91" r="AE348">
        <v>32922448.48000000</v>
      </c>
      <c s="91" r="AF348">
        <v>20521571.64000000</v>
      </c>
      <c s="91" r="AG348">
        <v>20119782.50000000</v>
      </c>
      <c s="93" r="AH348"/>
      <c s="129" r="AI348"/>
      <c s="95" r="AJ348" t="s">
        <v>663</v>
      </c>
      <c s="0" r="AK348"/>
    </row>
    <row r="349" ht="11.25000000" customHeight="1">
      <c s="245" r="A349"/>
      <c s="89" r="B349" t="s">
        <v>512</v>
      </c>
      <c s="90" r="C349" t="s">
        <v>665</v>
      </c>
      <c s="127" r="D349"/>
      <c s="128" r="E349"/>
      <c s="90" r="F349" t="s">
        <v>515</v>
      </c>
      <c s="91" r="G349">
        <v>1436498.00000000</v>
      </c>
      <c s="91" r="H349"/>
      <c s="91" r="I349">
        <v>1436498.00000000</v>
      </c>
      <c s="91" r="J349"/>
      <c s="91" r="K349"/>
      <c s="91" r="L349"/>
      <c s="91" r="M349"/>
      <c s="91" r="N349"/>
      <c s="91" r="O349"/>
      <c s="91" r="P349"/>
      <c s="91" r="Q349">
        <v>633760.00000000</v>
      </c>
      <c s="91" r="R349">
        <v>360000.00000000</v>
      </c>
      <c s="91" r="S349">
        <v>442738.00000000</v>
      </c>
      <c s="91" r="T349"/>
      <c s="91" r="U349">
        <v>369460.00000000</v>
      </c>
      <c s="91" r="V349"/>
      <c s="91" r="W349">
        <v>369460.00000000</v>
      </c>
      <c s="91" r="X349"/>
      <c s="91" r="Y349"/>
      <c s="91" r="Z349"/>
      <c s="91" r="AA349"/>
      <c s="91" r="AB349"/>
      <c s="91" r="AC349"/>
      <c s="91" r="AD349"/>
      <c s="91" r="AE349">
        <v>9460.00000000</v>
      </c>
      <c s="91" r="AF349">
        <v>360000.00000000</v>
      </c>
      <c s="91" r="AG349">
        <v>0.00000000</v>
      </c>
      <c s="93" r="AH349"/>
      <c s="129" r="AI349"/>
      <c s="95" r="AJ349" t="s">
        <v>666</v>
      </c>
      <c s="0" r="AK349"/>
    </row>
    <row r="350" ht="11.25000000" customHeight="1">
      <c s="245" r="A350"/>
      <c s="89" r="B350" t="s">
        <v>512</v>
      </c>
      <c s="90" r="C350" t="s">
        <v>665</v>
      </c>
      <c s="127" r="D350"/>
      <c s="128" r="E350"/>
      <c s="90" r="F350" t="s">
        <v>512</v>
      </c>
      <c s="91" r="G350">
        <v>1076498.00000000</v>
      </c>
      <c s="91" r="H350"/>
      <c s="91" r="I350">
        <v>1076498.00000000</v>
      </c>
      <c s="91" r="J350"/>
      <c s="91" r="K350"/>
      <c s="91" r="L350"/>
      <c s="91" r="M350"/>
      <c s="91" r="N350"/>
      <c s="91" r="O350"/>
      <c s="91" r="P350"/>
      <c s="91" r="Q350">
        <v>633760.00000000</v>
      </c>
      <c s="91" r="R350"/>
      <c s="91" r="S350">
        <v>442738.00000000</v>
      </c>
      <c s="91" r="T350"/>
      <c s="91" r="U350">
        <v>9460.00000000</v>
      </c>
      <c s="91" r="V350"/>
      <c s="91" r="W350">
        <v>9460.00000000</v>
      </c>
      <c s="91" r="X350"/>
      <c s="91" r="Y350"/>
      <c s="91" r="Z350"/>
      <c s="91" r="AA350"/>
      <c s="91" r="AB350"/>
      <c s="91" r="AC350"/>
      <c s="91" r="AD350"/>
      <c s="91" r="AE350">
        <v>9460.00000000</v>
      </c>
      <c s="91" r="AF350"/>
      <c s="91" r="AG350">
        <v>0.00000000</v>
      </c>
      <c s="93" r="AH350"/>
      <c s="129" r="AI350"/>
      <c s="95" r="AJ350" t="s">
        <v>667</v>
      </c>
      <c s="0" r="AK350"/>
    </row>
    <row r="351" ht="11.25000000" customHeight="1">
      <c s="245" r="A351"/>
      <c s="89" r="B351" t="s">
        <v>512</v>
      </c>
      <c s="90" r="C351" t="s">
        <v>665</v>
      </c>
      <c s="127" r="D351"/>
      <c s="128" r="E351"/>
      <c s="90" r="F351" t="s">
        <v>538</v>
      </c>
      <c s="91" r="G351">
        <v>1076498.00000000</v>
      </c>
      <c s="91" r="H351"/>
      <c s="91" r="I351">
        <v>1076498.00000000</v>
      </c>
      <c s="91" r="J351"/>
      <c s="91" r="K351"/>
      <c s="91" r="L351"/>
      <c s="91" r="M351"/>
      <c s="91" r="N351"/>
      <c s="91" r="O351"/>
      <c s="91" r="P351"/>
      <c s="91" r="Q351">
        <v>633760.00000000</v>
      </c>
      <c s="91" r="R351"/>
      <c s="91" r="S351">
        <v>442738.00000000</v>
      </c>
      <c s="91" r="T351"/>
      <c s="91" r="U351">
        <v>9460.00000000</v>
      </c>
      <c s="91" r="V351"/>
      <c s="91" r="W351">
        <v>9460.00000000</v>
      </c>
      <c s="91" r="X351"/>
      <c s="91" r="Y351"/>
      <c s="91" r="Z351"/>
      <c s="91" r="AA351"/>
      <c s="91" r="AB351"/>
      <c s="91" r="AC351"/>
      <c s="91" r="AD351"/>
      <c s="91" r="AE351">
        <v>9460.00000000</v>
      </c>
      <c s="91" r="AF351"/>
      <c s="91" r="AG351">
        <v>0.00000000</v>
      </c>
      <c s="93" r="AH351"/>
      <c s="129" r="AI351"/>
      <c s="95" r="AJ351" t="s">
        <v>668</v>
      </c>
      <c s="0" r="AK351"/>
    </row>
    <row r="352" ht="11.25000000" customHeight="1">
      <c s="245" r="A352"/>
      <c s="99" r="B352" t="s">
        <v>512</v>
      </c>
      <c s="100" r="C352" t="s">
        <v>665</v>
      </c>
      <c s="130" r="D352"/>
      <c s="131" r="E352"/>
      <c s="100" r="F352" t="s">
        <v>541</v>
      </c>
      <c s="91" r="G352">
        <v>1076498.00000000</v>
      </c>
      <c s="104" r="H352"/>
      <c s="91" r="I352">
        <v>1076498.00000000</v>
      </c>
      <c s="104" r="J352"/>
      <c s="105" r="K352"/>
      <c s="105" r="L352"/>
      <c s="105" r="M352"/>
      <c s="105" r="N352"/>
      <c s="105" r="O352"/>
      <c s="105" r="P352"/>
      <c s="105" r="Q352">
        <v>633760.00000000</v>
      </c>
      <c s="105" r="R352"/>
      <c s="105" r="S352">
        <v>442738.00000000</v>
      </c>
      <c s="105" r="T352"/>
      <c s="91" r="U352">
        <v>9460.00000000</v>
      </c>
      <c s="104" r="V352"/>
      <c s="91" r="W352">
        <v>9460.00000000</v>
      </c>
      <c s="104" r="X352"/>
      <c s="105" r="Y352"/>
      <c s="105" r="Z352"/>
      <c s="105" r="AA352"/>
      <c s="105" r="AB352"/>
      <c s="105" r="AC352"/>
      <c s="105" r="AD352"/>
      <c s="105" r="AE352">
        <v>9460.00000000</v>
      </c>
      <c s="105" r="AF352"/>
      <c s="105" r="AG352">
        <v>0.00000000</v>
      </c>
      <c s="112" r="AH352"/>
      <c s="253" r="AI352">
        <f>C352&amp;F352</f>
      </c>
      <c s="95" r="AJ352">
        <f>C352&amp;F352</f>
      </c>
      <c s="0" r="AK352"/>
    </row>
    <row r="353" ht="11.25000000" customHeight="1">
      <c s="245" r="A353"/>
      <c s="89" r="B353" t="s">
        <v>512</v>
      </c>
      <c s="90" r="C353" t="s">
        <v>665</v>
      </c>
      <c s="127" r="D353"/>
      <c s="128" r="E353"/>
      <c s="90" r="F353" t="s">
        <v>611</v>
      </c>
      <c s="91" r="G353">
        <v>360000.00000000</v>
      </c>
      <c s="91" r="H353"/>
      <c s="91" r="I353">
        <v>360000.00000000</v>
      </c>
      <c s="91" r="J353"/>
      <c s="91" r="K353"/>
      <c s="91" r="L353"/>
      <c s="91" r="M353"/>
      <c s="91" r="N353"/>
      <c s="91" r="O353"/>
      <c s="91" r="P353"/>
      <c s="91" r="Q353"/>
      <c s="91" r="R353">
        <v>360000.00000000</v>
      </c>
      <c s="91" r="S353"/>
      <c s="91" r="T353"/>
      <c s="91" r="U353">
        <v>360000.00000000</v>
      </c>
      <c s="91" r="V353"/>
      <c s="91" r="W353">
        <v>360000.00000000</v>
      </c>
      <c s="91" r="X353"/>
      <c s="91" r="Y353"/>
      <c s="91" r="Z353"/>
      <c s="91" r="AA353"/>
      <c s="91" r="AB353"/>
      <c s="91" r="AC353"/>
      <c s="91" r="AD353"/>
      <c s="91" r="AE353"/>
      <c s="91" r="AF353">
        <v>360000.00000000</v>
      </c>
      <c s="91" r="AG353"/>
      <c s="93" r="AH353"/>
      <c s="129" r="AI353"/>
      <c s="95" r="AJ353" t="s">
        <v>669</v>
      </c>
      <c s="0" r="AK353"/>
    </row>
    <row r="354" ht="11.25000000" customHeight="1">
      <c s="245" r="A354"/>
      <c s="89" r="B354" t="s">
        <v>512</v>
      </c>
      <c s="90" r="C354" t="s">
        <v>665</v>
      </c>
      <c s="127" r="D354"/>
      <c s="128" r="E354"/>
      <c s="90" r="F354" t="s">
        <v>671</v>
      </c>
      <c s="91" r="G354">
        <v>360000.00000000</v>
      </c>
      <c s="91" r="H354"/>
      <c s="91" r="I354">
        <v>360000.00000000</v>
      </c>
      <c s="91" r="J354"/>
      <c s="91" r="K354"/>
      <c s="91" r="L354"/>
      <c s="91" r="M354"/>
      <c s="91" r="N354"/>
      <c s="91" r="O354"/>
      <c s="91" r="P354"/>
      <c s="91" r="Q354"/>
      <c s="91" r="R354">
        <v>360000.00000000</v>
      </c>
      <c s="91" r="S354"/>
      <c s="91" r="T354"/>
      <c s="91" r="U354">
        <v>360000.00000000</v>
      </c>
      <c s="91" r="V354"/>
      <c s="91" r="W354">
        <v>360000.00000000</v>
      </c>
      <c s="91" r="X354"/>
      <c s="91" r="Y354"/>
      <c s="91" r="Z354"/>
      <c s="91" r="AA354"/>
      <c s="91" r="AB354"/>
      <c s="91" r="AC354"/>
      <c s="91" r="AD354"/>
      <c s="91" r="AE354"/>
      <c s="91" r="AF354">
        <v>360000.00000000</v>
      </c>
      <c s="91" r="AG354"/>
      <c s="93" r="AH354"/>
      <c s="129" r="AI354"/>
      <c s="95" r="AJ354" t="s">
        <v>672</v>
      </c>
      <c s="0" r="AK354"/>
    </row>
    <row r="355" ht="11.25000000" customHeight="1">
      <c s="245" r="A355"/>
      <c s="99" r="B355" t="s">
        <v>512</v>
      </c>
      <c s="100" r="C355" t="s">
        <v>665</v>
      </c>
      <c s="130" r="D355"/>
      <c s="131" r="E355"/>
      <c s="100" r="F355" t="s">
        <v>674</v>
      </c>
      <c s="91" r="G355">
        <v>360000.00000000</v>
      </c>
      <c s="104" r="H355"/>
      <c s="91" r="I355">
        <v>360000.00000000</v>
      </c>
      <c s="104" r="J355"/>
      <c s="105" r="K355"/>
      <c s="105" r="L355"/>
      <c s="105" r="M355"/>
      <c s="105" r="N355"/>
      <c s="105" r="O355"/>
      <c s="105" r="P355"/>
      <c s="105" r="Q355"/>
      <c s="105" r="R355">
        <v>360000.00000000</v>
      </c>
      <c s="105" r="S355"/>
      <c s="105" r="T355"/>
      <c s="91" r="U355">
        <v>360000.00000000</v>
      </c>
      <c s="104" r="V355"/>
      <c s="91" r="W355">
        <v>360000.00000000</v>
      </c>
      <c s="104" r="X355"/>
      <c s="105" r="Y355"/>
      <c s="105" r="Z355"/>
      <c s="105" r="AA355"/>
      <c s="105" r="AB355"/>
      <c s="105" r="AC355"/>
      <c s="105" r="AD355"/>
      <c s="105" r="AE355"/>
      <c s="105" r="AF355">
        <v>360000.00000000</v>
      </c>
      <c s="105" r="AG355"/>
      <c s="112" r="AH355"/>
      <c s="253" r="AI355">
        <f>C355&amp;F355</f>
      </c>
      <c s="95" r="AJ355">
        <f>C355&amp;F355</f>
      </c>
      <c s="0" r="AK355"/>
    </row>
    <row r="356" ht="11.25000000" customHeight="1">
      <c s="245" r="A356"/>
      <c s="89" r="B356" t="s">
        <v>512</v>
      </c>
      <c s="90" r="C356" t="s">
        <v>676</v>
      </c>
      <c s="127" r="D356"/>
      <c s="128" r="E356"/>
      <c s="90" r="F356" t="s">
        <v>515</v>
      </c>
      <c s="91" r="G356">
        <v>31843598.62000000</v>
      </c>
      <c s="91" r="H356"/>
      <c s="91" r="I356">
        <v>31843598.62000000</v>
      </c>
      <c s="91" r="J356"/>
      <c s="91" r="K356"/>
      <c s="91" r="L356"/>
      <c s="91" r="M356"/>
      <c s="91" r="N356"/>
      <c s="91" r="O356"/>
      <c s="91" r="P356"/>
      <c s="91" r="Q356">
        <v>30438253.29000000</v>
      </c>
      <c s="91" r="R356">
        <v>1405345.33000000</v>
      </c>
      <c s="91" r="S356"/>
      <c s="91" r="T356"/>
      <c s="91" r="U356">
        <v>20895865.30000000</v>
      </c>
      <c s="91" r="V356"/>
      <c s="91" r="W356">
        <v>20895865.30000000</v>
      </c>
      <c s="91" r="X356"/>
      <c s="91" r="Y356"/>
      <c s="91" r="Z356"/>
      <c s="91" r="AA356"/>
      <c s="91" r="AB356"/>
      <c s="91" r="AC356"/>
      <c s="91" r="AD356"/>
      <c s="91" r="AE356">
        <v>20069900.53000000</v>
      </c>
      <c s="91" r="AF356">
        <v>825964.77000000</v>
      </c>
      <c s="91" r="AG356"/>
      <c s="93" r="AH356"/>
      <c s="129" r="AI356"/>
      <c s="95" r="AJ356" t="s">
        <v>677</v>
      </c>
      <c s="0" r="AK356"/>
    </row>
    <row r="357" ht="11.25000000" customHeight="1">
      <c s="245" r="A357"/>
      <c s="89" r="B357" t="s">
        <v>512</v>
      </c>
      <c s="90" r="C357" t="s">
        <v>676</v>
      </c>
      <c s="127" r="D357"/>
      <c s="128" r="E357"/>
      <c s="90" r="F357" t="s">
        <v>512</v>
      </c>
      <c s="91" r="G357">
        <v>31843598.62000000</v>
      </c>
      <c s="91" r="H357"/>
      <c s="91" r="I357">
        <v>31843598.62000000</v>
      </c>
      <c s="91" r="J357"/>
      <c s="91" r="K357"/>
      <c s="91" r="L357"/>
      <c s="91" r="M357"/>
      <c s="91" r="N357"/>
      <c s="91" r="O357"/>
      <c s="91" r="P357"/>
      <c s="91" r="Q357">
        <v>30438253.29000000</v>
      </c>
      <c s="91" r="R357">
        <v>1405345.33000000</v>
      </c>
      <c s="91" r="S357"/>
      <c s="91" r="T357"/>
      <c s="91" r="U357">
        <v>20895865.30000000</v>
      </c>
      <c s="91" r="V357"/>
      <c s="91" r="W357">
        <v>20895865.30000000</v>
      </c>
      <c s="91" r="X357"/>
      <c s="91" r="Y357"/>
      <c s="91" r="Z357"/>
      <c s="91" r="AA357"/>
      <c s="91" r="AB357"/>
      <c s="91" r="AC357"/>
      <c s="91" r="AD357"/>
      <c s="91" r="AE357">
        <v>20069900.53000000</v>
      </c>
      <c s="91" r="AF357">
        <v>825964.77000000</v>
      </c>
      <c s="91" r="AG357"/>
      <c s="93" r="AH357"/>
      <c s="129" r="AI357"/>
      <c s="95" r="AJ357" t="s">
        <v>678</v>
      </c>
      <c s="0" r="AK357"/>
    </row>
    <row r="358" ht="11.25000000" customHeight="1">
      <c s="245" r="A358"/>
      <c s="89" r="B358" t="s">
        <v>512</v>
      </c>
      <c s="90" r="C358" t="s">
        <v>676</v>
      </c>
      <c s="127" r="D358"/>
      <c s="128" r="E358"/>
      <c s="90" r="F358" t="s">
        <v>538</v>
      </c>
      <c s="91" r="G358">
        <v>31843598.62000000</v>
      </c>
      <c s="91" r="H358"/>
      <c s="91" r="I358">
        <v>31843598.62000000</v>
      </c>
      <c s="91" r="J358"/>
      <c s="91" r="K358"/>
      <c s="91" r="L358"/>
      <c s="91" r="M358"/>
      <c s="91" r="N358"/>
      <c s="91" r="O358"/>
      <c s="91" r="P358"/>
      <c s="91" r="Q358">
        <v>30438253.29000000</v>
      </c>
      <c s="91" r="R358">
        <v>1405345.33000000</v>
      </c>
      <c s="91" r="S358"/>
      <c s="91" r="T358"/>
      <c s="91" r="U358">
        <v>20895865.30000000</v>
      </c>
      <c s="91" r="V358"/>
      <c s="91" r="W358">
        <v>20895865.30000000</v>
      </c>
      <c s="91" r="X358"/>
      <c s="91" r="Y358"/>
      <c s="91" r="Z358"/>
      <c s="91" r="AA358"/>
      <c s="91" r="AB358"/>
      <c s="91" r="AC358"/>
      <c s="91" r="AD358"/>
      <c s="91" r="AE358">
        <v>20069900.53000000</v>
      </c>
      <c s="91" r="AF358">
        <v>825964.77000000</v>
      </c>
      <c s="91" r="AG358"/>
      <c s="93" r="AH358"/>
      <c s="129" r="AI358"/>
      <c s="95" r="AJ358" t="s">
        <v>679</v>
      </c>
      <c s="0" r="AK358"/>
    </row>
    <row r="359" ht="11.25000000" customHeight="1">
      <c s="245" r="A359"/>
      <c s="99" r="B359" t="s">
        <v>512</v>
      </c>
      <c s="100" r="C359" t="s">
        <v>676</v>
      </c>
      <c s="130" r="D359"/>
      <c s="131" r="E359"/>
      <c s="100" r="F359" t="s">
        <v>541</v>
      </c>
      <c s="91" r="G359">
        <v>31843598.62000000</v>
      </c>
      <c s="104" r="H359"/>
      <c s="91" r="I359">
        <v>31843598.62000000</v>
      </c>
      <c s="104" r="J359"/>
      <c s="105" r="K359"/>
      <c s="105" r="L359"/>
      <c s="105" r="M359"/>
      <c s="105" r="N359"/>
      <c s="105" r="O359"/>
      <c s="105" r="P359"/>
      <c s="105" r="Q359">
        <v>30438253.29000000</v>
      </c>
      <c s="105" r="R359">
        <v>1405345.33000000</v>
      </c>
      <c s="105" r="S359"/>
      <c s="105" r="T359"/>
      <c s="91" r="U359">
        <v>20895865.30000000</v>
      </c>
      <c s="104" r="V359"/>
      <c s="91" r="W359">
        <v>20895865.30000000</v>
      </c>
      <c s="104" r="X359"/>
      <c s="105" r="Y359"/>
      <c s="105" r="Z359"/>
      <c s="105" r="AA359"/>
      <c s="105" r="AB359"/>
      <c s="105" r="AC359"/>
      <c s="105" r="AD359"/>
      <c s="105" r="AE359">
        <v>20069900.53000000</v>
      </c>
      <c s="105" r="AF359">
        <v>825964.77000000</v>
      </c>
      <c s="105" r="AG359"/>
      <c s="112" r="AH359"/>
      <c s="253" r="AI359">
        <f>C359&amp;F359</f>
      </c>
      <c s="95" r="AJ359">
        <f>C359&amp;F359</f>
      </c>
      <c s="0" r="AK359"/>
    </row>
    <row r="360" ht="11.25000000" customHeight="1">
      <c s="245" r="A360"/>
      <c s="89" r="B360" t="s">
        <v>512</v>
      </c>
      <c s="90" r="C360" t="s">
        <v>681</v>
      </c>
      <c s="127" r="D360"/>
      <c s="128" r="E360"/>
      <c s="90" r="F360" t="s">
        <v>515</v>
      </c>
      <c s="91" r="G360">
        <v>142605684.03000000</v>
      </c>
      <c s="91" r="H360"/>
      <c s="91" r="I360">
        <v>142605684.03000000</v>
      </c>
      <c s="91" r="J360"/>
      <c s="91" r="K360"/>
      <c s="91" r="L360"/>
      <c s="91" r="M360"/>
      <c s="91" r="N360"/>
      <c s="91" r="O360"/>
      <c s="91" r="P360"/>
      <c s="91" r="Q360">
        <v>44792282.08000000</v>
      </c>
      <c s="91" r="R360">
        <v>56125288.36000000</v>
      </c>
      <c s="91" r="S360">
        <v>41688113.59000000</v>
      </c>
      <c s="91" r="T360"/>
      <c s="91" r="U360">
        <v>50937608.96000000</v>
      </c>
      <c s="91" r="V360"/>
      <c s="91" r="W360">
        <v>50937608.96000000</v>
      </c>
      <c s="91" r="X360"/>
      <c s="91" r="Y360"/>
      <c s="91" r="Z360"/>
      <c s="91" r="AA360"/>
      <c s="91" r="AB360"/>
      <c s="91" r="AC360"/>
      <c s="91" r="AD360"/>
      <c s="91" r="AE360">
        <v>12257155.76000000</v>
      </c>
      <c s="91" r="AF360">
        <v>19306270.70000000</v>
      </c>
      <c s="91" r="AG360">
        <v>19374182.50000000</v>
      </c>
      <c s="93" r="AH360"/>
      <c s="129" r="AI360"/>
      <c s="95" r="AJ360" t="s">
        <v>682</v>
      </c>
      <c s="0" r="AK360"/>
    </row>
    <row r="361" ht="11.25000000" customHeight="1">
      <c s="245" r="A361"/>
      <c s="89" r="B361" t="s">
        <v>512</v>
      </c>
      <c s="90" r="C361" t="s">
        <v>681</v>
      </c>
      <c s="127" r="D361"/>
      <c s="128" r="E361"/>
      <c s="90" r="F361" t="s">
        <v>512</v>
      </c>
      <c s="91" r="G361">
        <v>117166744.52000000</v>
      </c>
      <c s="91" r="H361"/>
      <c s="91" r="I361">
        <v>117166744.52000000</v>
      </c>
      <c s="91" r="J361"/>
      <c s="91" r="K361"/>
      <c s="91" r="L361"/>
      <c s="91" r="M361"/>
      <c s="91" r="N361"/>
      <c s="91" r="O361"/>
      <c s="91" r="P361"/>
      <c s="91" r="Q361">
        <v>44792282.08000000</v>
      </c>
      <c s="91" r="R361">
        <v>30686348.85000000</v>
      </c>
      <c s="91" r="S361">
        <v>41688113.59000000</v>
      </c>
      <c s="91" r="T361"/>
      <c s="91" r="U361">
        <v>48295340.83000000</v>
      </c>
      <c s="91" r="V361"/>
      <c s="91" r="W361">
        <v>48295340.83000000</v>
      </c>
      <c s="91" r="X361"/>
      <c s="91" r="Y361"/>
      <c s="91" r="Z361"/>
      <c s="91" r="AA361"/>
      <c s="91" r="AB361"/>
      <c s="91" r="AC361"/>
      <c s="91" r="AD361"/>
      <c s="91" r="AE361">
        <v>12257155.76000000</v>
      </c>
      <c s="91" r="AF361">
        <v>16664002.57000000</v>
      </c>
      <c s="91" r="AG361">
        <v>19374182.50000000</v>
      </c>
      <c s="93" r="AH361"/>
      <c s="129" r="AI361"/>
      <c s="95" r="AJ361" t="s">
        <v>683</v>
      </c>
      <c s="0" r="AK361"/>
    </row>
    <row r="362" ht="11.25000000" customHeight="1">
      <c s="245" r="A362"/>
      <c s="89" r="B362" t="s">
        <v>512</v>
      </c>
      <c s="90" r="C362" t="s">
        <v>681</v>
      </c>
      <c s="127" r="D362"/>
      <c s="128" r="E362"/>
      <c s="90" r="F362" t="s">
        <v>538</v>
      </c>
      <c s="91" r="G362">
        <v>117166744.52000000</v>
      </c>
      <c s="91" r="H362"/>
      <c s="91" r="I362">
        <v>117166744.52000000</v>
      </c>
      <c s="91" r="J362"/>
      <c s="91" r="K362"/>
      <c s="91" r="L362"/>
      <c s="91" r="M362"/>
      <c s="91" r="N362"/>
      <c s="91" r="O362"/>
      <c s="91" r="P362"/>
      <c s="91" r="Q362">
        <v>44792282.08000000</v>
      </c>
      <c s="91" r="R362">
        <v>30686348.85000000</v>
      </c>
      <c s="91" r="S362">
        <v>41688113.59000000</v>
      </c>
      <c s="91" r="T362"/>
      <c s="91" r="U362">
        <v>48295340.83000000</v>
      </c>
      <c s="91" r="V362"/>
      <c s="91" r="W362">
        <v>48295340.83000000</v>
      </c>
      <c s="91" r="X362"/>
      <c s="91" r="Y362"/>
      <c s="91" r="Z362"/>
      <c s="91" r="AA362"/>
      <c s="91" r="AB362"/>
      <c s="91" r="AC362"/>
      <c s="91" r="AD362"/>
      <c s="91" r="AE362">
        <v>12257155.76000000</v>
      </c>
      <c s="91" r="AF362">
        <v>16664002.57000000</v>
      </c>
      <c s="91" r="AG362">
        <v>19374182.50000000</v>
      </c>
      <c s="93" r="AH362"/>
      <c s="129" r="AI362"/>
      <c s="95" r="AJ362" t="s">
        <v>684</v>
      </c>
      <c s="0" r="AK362"/>
    </row>
    <row r="363" ht="11.25000000" customHeight="1">
      <c s="245" r="A363"/>
      <c s="99" r="B363" t="s">
        <v>512</v>
      </c>
      <c s="100" r="C363" t="s">
        <v>681</v>
      </c>
      <c s="130" r="D363"/>
      <c s="131" r="E363"/>
      <c s="100" r="F363" t="s">
        <v>648</v>
      </c>
      <c s="91" r="G363">
        <v>15960050.00000000</v>
      </c>
      <c s="104" r="H363"/>
      <c s="91" r="I363">
        <v>15960050.00000000</v>
      </c>
      <c s="104" r="J363"/>
      <c s="105" r="K363"/>
      <c s="105" r="L363"/>
      <c s="105" r="M363"/>
      <c s="105" r="N363"/>
      <c s="105" r="O363"/>
      <c s="105" r="P363"/>
      <c s="105" r="Q363">
        <v>3968750.00000000</v>
      </c>
      <c s="105" r="R363">
        <v>1990000.00000000</v>
      </c>
      <c s="105" r="S363">
        <v>10001300.00000000</v>
      </c>
      <c s="105" r="T363"/>
      <c s="91" r="U363">
        <v>1990000.00000000</v>
      </c>
      <c s="104" r="V363"/>
      <c s="91" r="W363">
        <v>1990000.00000000</v>
      </c>
      <c s="104" r="X363"/>
      <c s="105" r="Y363"/>
      <c s="105" r="Z363"/>
      <c s="105" r="AA363"/>
      <c s="105" r="AB363"/>
      <c s="105" r="AC363"/>
      <c s="105" r="AD363"/>
      <c s="105" r="AE363">
        <v>0.00000000</v>
      </c>
      <c s="105" r="AF363">
        <v>1990000.00000000</v>
      </c>
      <c s="105" r="AG363">
        <v>0.00000000</v>
      </c>
      <c s="112" r="AH363"/>
      <c s="253" r="AI363">
        <f>C363&amp;F363</f>
      </c>
      <c s="95" r="AJ363">
        <f>C363&amp;F363</f>
      </c>
      <c s="0" r="AK363"/>
    </row>
    <row r="364" ht="11.25000000" customHeight="1">
      <c s="245" r="A364"/>
      <c s="99" r="B364" t="s">
        <v>512</v>
      </c>
      <c s="100" r="C364" t="s">
        <v>681</v>
      </c>
      <c s="130" r="D364"/>
      <c s="131" r="E364"/>
      <c s="100" r="F364" t="s">
        <v>541</v>
      </c>
      <c s="91" r="G364">
        <v>101206694.52000000</v>
      </c>
      <c s="104" r="H364"/>
      <c s="91" r="I364">
        <v>101206694.52000000</v>
      </c>
      <c s="104" r="J364"/>
      <c s="105" r="K364"/>
      <c s="105" r="L364"/>
      <c s="105" r="M364"/>
      <c s="105" r="N364"/>
      <c s="105" r="O364"/>
      <c s="105" r="P364"/>
      <c s="105" r="Q364">
        <v>40823532.08000000</v>
      </c>
      <c s="105" r="R364">
        <v>28696348.85000000</v>
      </c>
      <c s="105" r="S364">
        <v>31686813.59000000</v>
      </c>
      <c s="105" r="T364"/>
      <c s="91" r="U364">
        <v>46305340.83000000</v>
      </c>
      <c s="104" r="V364"/>
      <c s="91" r="W364">
        <v>46305340.83000000</v>
      </c>
      <c s="104" r="X364"/>
      <c s="105" r="Y364"/>
      <c s="105" r="Z364"/>
      <c s="105" r="AA364"/>
      <c s="105" r="AB364"/>
      <c s="105" r="AC364"/>
      <c s="105" r="AD364"/>
      <c s="105" r="AE364">
        <v>12257155.76000000</v>
      </c>
      <c s="105" r="AF364">
        <v>14674002.57000000</v>
      </c>
      <c s="105" r="AG364">
        <v>19374182.50000000</v>
      </c>
      <c s="112" r="AH364"/>
      <c s="253" r="AI364">
        <f>C364&amp;F364</f>
      </c>
      <c s="95" r="AJ364">
        <f>C364&amp;F364</f>
      </c>
      <c s="0" r="AK364"/>
    </row>
    <row r="365" ht="11.25000000" customHeight="1">
      <c s="245" r="A365"/>
      <c s="89" r="B365" t="s">
        <v>512</v>
      </c>
      <c s="90" r="C365" t="s">
        <v>681</v>
      </c>
      <c s="127" r="D365"/>
      <c s="128" r="E365"/>
      <c s="90" r="F365" t="s">
        <v>686</v>
      </c>
      <c s="91" r="G365">
        <v>25438939.51000000</v>
      </c>
      <c s="91" r="H365"/>
      <c s="91" r="I365">
        <v>25438939.51000000</v>
      </c>
      <c s="91" r="J365"/>
      <c s="91" r="K365"/>
      <c s="91" r="L365"/>
      <c s="91" r="M365"/>
      <c s="91" r="N365"/>
      <c s="91" r="O365"/>
      <c s="91" r="P365"/>
      <c s="91" r="Q365"/>
      <c s="91" r="R365">
        <v>25438939.51000000</v>
      </c>
      <c s="91" r="S365"/>
      <c s="91" r="T365"/>
      <c s="91" r="U365">
        <v>2642268.13000000</v>
      </c>
      <c s="91" r="V365"/>
      <c s="91" r="W365">
        <v>2642268.13000000</v>
      </c>
      <c s="91" r="X365"/>
      <c s="91" r="Y365"/>
      <c s="91" r="Z365"/>
      <c s="91" r="AA365"/>
      <c s="91" r="AB365"/>
      <c s="91" r="AC365"/>
      <c s="91" r="AD365"/>
      <c s="91" r="AE365"/>
      <c s="91" r="AF365">
        <v>2642268.13000000</v>
      </c>
      <c s="91" r="AG365"/>
      <c s="93" r="AH365"/>
      <c s="129" r="AI365"/>
      <c s="95" r="AJ365" t="s">
        <v>687</v>
      </c>
      <c s="0" r="AK365"/>
    </row>
    <row r="366" ht="11.25000000" customHeight="1">
      <c s="245" r="A366"/>
      <c s="89" r="B366" t="s">
        <v>512</v>
      </c>
      <c s="90" r="C366" t="s">
        <v>681</v>
      </c>
      <c s="127" r="D366"/>
      <c s="128" r="E366"/>
      <c s="90" r="F366" t="s">
        <v>689</v>
      </c>
      <c s="91" r="G366">
        <v>25438939.51000000</v>
      </c>
      <c s="91" r="H366"/>
      <c s="91" r="I366">
        <v>25438939.51000000</v>
      </c>
      <c s="91" r="J366"/>
      <c s="91" r="K366"/>
      <c s="91" r="L366"/>
      <c s="91" r="M366"/>
      <c s="91" r="N366"/>
      <c s="91" r="O366"/>
      <c s="91" r="P366"/>
      <c s="91" r="Q366"/>
      <c s="91" r="R366">
        <v>25438939.51000000</v>
      </c>
      <c s="91" r="S366"/>
      <c s="91" r="T366"/>
      <c s="91" r="U366">
        <v>2642268.13000000</v>
      </c>
      <c s="91" r="V366"/>
      <c s="91" r="W366">
        <v>2642268.13000000</v>
      </c>
      <c s="91" r="X366"/>
      <c s="91" r="Y366"/>
      <c s="91" r="Z366"/>
      <c s="91" r="AA366"/>
      <c s="91" r="AB366"/>
      <c s="91" r="AC366"/>
      <c s="91" r="AD366"/>
      <c s="91" r="AE366"/>
      <c s="91" r="AF366">
        <v>2642268.13000000</v>
      </c>
      <c s="91" r="AG366"/>
      <c s="93" r="AH366"/>
      <c s="129" r="AI366"/>
      <c s="95" r="AJ366" t="s">
        <v>690</v>
      </c>
      <c s="0" r="AK366"/>
    </row>
    <row r="367" ht="11.25000000" customHeight="1">
      <c s="245" r="A367"/>
      <c s="99" r="B367" t="s">
        <v>512</v>
      </c>
      <c s="100" r="C367" t="s">
        <v>681</v>
      </c>
      <c s="130" r="D367"/>
      <c s="131" r="E367"/>
      <c s="100" r="F367" t="s">
        <v>692</v>
      </c>
      <c s="91" r="G367">
        <v>25438939.51000000</v>
      </c>
      <c s="104" r="H367"/>
      <c s="91" r="I367">
        <v>25438939.51000000</v>
      </c>
      <c s="104" r="J367"/>
      <c s="105" r="K367"/>
      <c s="105" r="L367"/>
      <c s="105" r="M367"/>
      <c s="105" r="N367"/>
      <c s="105" r="O367"/>
      <c s="105" r="P367"/>
      <c s="105" r="Q367"/>
      <c s="105" r="R367">
        <v>25438939.51000000</v>
      </c>
      <c s="105" r="S367"/>
      <c s="105" r="T367"/>
      <c s="91" r="U367">
        <v>2642268.13000000</v>
      </c>
      <c s="104" r="V367"/>
      <c s="91" r="W367">
        <v>2642268.13000000</v>
      </c>
      <c s="104" r="X367"/>
      <c s="105" r="Y367"/>
      <c s="105" r="Z367"/>
      <c s="105" r="AA367"/>
      <c s="105" r="AB367"/>
      <c s="105" r="AC367"/>
      <c s="105" r="AD367"/>
      <c s="105" r="AE367"/>
      <c s="105" r="AF367">
        <v>2642268.13000000</v>
      </c>
      <c s="105" r="AG367"/>
      <c s="112" r="AH367"/>
      <c s="253" r="AI367">
        <f>C367&amp;F367</f>
      </c>
      <c s="95" r="AJ367">
        <f>C367&amp;F367</f>
      </c>
      <c s="0" r="AK367"/>
    </row>
    <row r="368" ht="11.25000000" customHeight="1">
      <c s="245" r="A368"/>
      <c s="89" r="B368" t="s">
        <v>512</v>
      </c>
      <c s="90" r="C368" t="s">
        <v>694</v>
      </c>
      <c s="127" r="D368"/>
      <c s="128" r="E368"/>
      <c s="90" r="F368" t="s">
        <v>515</v>
      </c>
      <c s="91" r="G368">
        <v>14997857.14000000</v>
      </c>
      <c s="91" r="H368"/>
      <c s="91" r="I368">
        <v>14997857.14000000</v>
      </c>
      <c s="91" r="J368"/>
      <c s="91" r="K368"/>
      <c s="91" r="L368"/>
      <c s="91" r="M368"/>
      <c s="91" r="N368"/>
      <c s="91" r="O368"/>
      <c s="91" r="P368"/>
      <c s="91" r="Q368">
        <v>12907857.14000000</v>
      </c>
      <c s="91" r="R368">
        <v>510000.00000000</v>
      </c>
      <c s="91" r="S368">
        <v>1580000.00000000</v>
      </c>
      <c s="91" r="T368"/>
      <c s="91" r="U368">
        <v>1360868.36000000</v>
      </c>
      <c s="91" r="V368"/>
      <c s="91" r="W368">
        <v>1360868.36000000</v>
      </c>
      <c s="91" r="X368"/>
      <c s="91" r="Y368"/>
      <c s="91" r="Z368"/>
      <c s="91" r="AA368"/>
      <c s="91" r="AB368"/>
      <c s="91" r="AC368"/>
      <c s="91" r="AD368"/>
      <c s="91" r="AE368">
        <v>585932.19000000</v>
      </c>
      <c s="91" r="AF368">
        <v>29336.17000000</v>
      </c>
      <c s="91" r="AG368">
        <v>745600.00000000</v>
      </c>
      <c s="93" r="AH368"/>
      <c s="129" r="AI368"/>
      <c s="95" r="AJ368" t="s">
        <v>695</v>
      </c>
      <c s="0" r="AK368"/>
    </row>
    <row r="369" ht="11.25000000" customHeight="1">
      <c s="245" r="A369"/>
      <c s="89" r="B369" t="s">
        <v>512</v>
      </c>
      <c s="90" r="C369" t="s">
        <v>694</v>
      </c>
      <c s="127" r="D369"/>
      <c s="128" r="E369"/>
      <c s="90" r="F369" t="s">
        <v>521</v>
      </c>
      <c s="91" r="G369">
        <v>250000.00000000</v>
      </c>
      <c s="91" r="H369"/>
      <c s="91" r="I369">
        <v>250000.00000000</v>
      </c>
      <c s="91" r="J369"/>
      <c s="91" r="K369"/>
      <c s="91" r="L369"/>
      <c s="91" r="M369"/>
      <c s="91" r="N369"/>
      <c s="91" r="O369"/>
      <c s="91" r="P369"/>
      <c s="91" r="Q369">
        <v>250000.00000000</v>
      </c>
      <c s="91" r="R369"/>
      <c s="91" r="S369"/>
      <c s="91" r="T369"/>
      <c s="91" r="U369">
        <v>0.00000000</v>
      </c>
      <c s="91" r="V369"/>
      <c s="91" r="W369">
        <v>0.00000000</v>
      </c>
      <c s="91" r="X369"/>
      <c s="91" r="Y369"/>
      <c s="91" r="Z369"/>
      <c s="91" r="AA369"/>
      <c s="91" r="AB369"/>
      <c s="91" r="AC369"/>
      <c s="91" r="AD369"/>
      <c s="91" r="AE369">
        <v>0.00000000</v>
      </c>
      <c s="91" r="AF369"/>
      <c s="91" r="AG369"/>
      <c s="93" r="AH369"/>
      <c s="129" r="AI369"/>
      <c s="95" r="AJ369" t="s">
        <v>696</v>
      </c>
      <c s="0" r="AK369"/>
    </row>
    <row r="370" ht="11.25000000" customHeight="1">
      <c s="245" r="A370"/>
      <c s="89" r="B370" t="s">
        <v>512</v>
      </c>
      <c s="90" r="C370" t="s">
        <v>694</v>
      </c>
      <c s="127" r="D370"/>
      <c s="128" r="E370"/>
      <c s="90" r="F370" t="s">
        <v>524</v>
      </c>
      <c s="91" r="G370">
        <v>250000.00000000</v>
      </c>
      <c s="91" r="H370"/>
      <c s="91" r="I370">
        <v>250000.00000000</v>
      </c>
      <c s="91" r="J370"/>
      <c s="91" r="K370"/>
      <c s="91" r="L370"/>
      <c s="91" r="M370"/>
      <c s="91" r="N370"/>
      <c s="91" r="O370"/>
      <c s="91" r="P370"/>
      <c s="91" r="Q370">
        <v>250000.00000000</v>
      </c>
      <c s="91" r="R370"/>
      <c s="91" r="S370"/>
      <c s="91" r="T370"/>
      <c s="91" r="U370">
        <v>0.00000000</v>
      </c>
      <c s="91" r="V370"/>
      <c s="91" r="W370">
        <v>0.00000000</v>
      </c>
      <c s="91" r="X370"/>
      <c s="91" r="Y370"/>
      <c s="91" r="Z370"/>
      <c s="91" r="AA370"/>
      <c s="91" r="AB370"/>
      <c s="91" r="AC370"/>
      <c s="91" r="AD370"/>
      <c s="91" r="AE370">
        <v>0.00000000</v>
      </c>
      <c s="91" r="AF370"/>
      <c s="91" r="AG370"/>
      <c s="93" r="AH370"/>
      <c s="129" r="AI370"/>
      <c s="95" r="AJ370" t="s">
        <v>697</v>
      </c>
      <c s="0" r="AK370"/>
    </row>
    <row r="371" ht="11.25000000" customHeight="1">
      <c s="245" r="A371"/>
      <c s="99" r="B371" t="s">
        <v>512</v>
      </c>
      <c s="100" r="C371" t="s">
        <v>694</v>
      </c>
      <c s="130" r="D371"/>
      <c s="131" r="E371"/>
      <c s="100" r="F371" t="s">
        <v>527</v>
      </c>
      <c s="91" r="G371">
        <v>192012.00000000</v>
      </c>
      <c s="104" r="H371"/>
      <c s="91" r="I371">
        <v>192012.00000000</v>
      </c>
      <c s="104" r="J371"/>
      <c s="105" r="K371"/>
      <c s="105" r="L371"/>
      <c s="105" r="M371"/>
      <c s="105" r="N371"/>
      <c s="105" r="O371"/>
      <c s="105" r="P371"/>
      <c s="105" r="Q371">
        <v>192012.00000000</v>
      </c>
      <c s="105" r="R371"/>
      <c s="105" r="S371"/>
      <c s="105" r="T371"/>
      <c s="91" r="U371">
        <v>0.00000000</v>
      </c>
      <c s="104" r="V371"/>
      <c s="91" r="W371">
        <v>0.00000000</v>
      </c>
      <c s="104" r="X371"/>
      <c s="105" r="Y371"/>
      <c s="105" r="Z371"/>
      <c s="105" r="AA371"/>
      <c s="105" r="AB371"/>
      <c s="105" r="AC371"/>
      <c s="105" r="AD371"/>
      <c s="105" r="AE371">
        <v>0.00000000</v>
      </c>
      <c s="105" r="AF371"/>
      <c s="105" r="AG371"/>
      <c s="112" r="AH371"/>
      <c s="253" r="AI371">
        <f>C371&amp;F371</f>
      </c>
      <c s="95" r="AJ371">
        <f>C371&amp;F371</f>
      </c>
      <c s="0" r="AK371"/>
    </row>
    <row r="372" ht="11.25000000" customHeight="1">
      <c s="245" r="A372"/>
      <c s="99" r="B372" t="s">
        <v>512</v>
      </c>
      <c s="100" r="C372" t="s">
        <v>694</v>
      </c>
      <c s="130" r="D372"/>
      <c s="131" r="E372"/>
      <c s="100" r="F372" t="s">
        <v>531</v>
      </c>
      <c s="91" r="G372">
        <v>57988.00000000</v>
      </c>
      <c s="104" r="H372"/>
      <c s="91" r="I372">
        <v>57988.00000000</v>
      </c>
      <c s="104" r="J372"/>
      <c s="105" r="K372"/>
      <c s="105" r="L372"/>
      <c s="105" r="M372"/>
      <c s="105" r="N372"/>
      <c s="105" r="O372"/>
      <c s="105" r="P372"/>
      <c s="105" r="Q372">
        <v>57988.00000000</v>
      </c>
      <c s="105" r="R372"/>
      <c s="105" r="S372"/>
      <c s="105" r="T372"/>
      <c s="91" r="U372">
        <v>0.00000000</v>
      </c>
      <c s="104" r="V372"/>
      <c s="91" r="W372">
        <v>0.00000000</v>
      </c>
      <c s="104" r="X372"/>
      <c s="105" r="Y372"/>
      <c s="105" r="Z372"/>
      <c s="105" r="AA372"/>
      <c s="105" r="AB372"/>
      <c s="105" r="AC372"/>
      <c s="105" r="AD372"/>
      <c s="105" r="AE372">
        <v>0.00000000</v>
      </c>
      <c s="105" r="AF372"/>
      <c s="105" r="AG372"/>
      <c s="112" r="AH372"/>
      <c s="253" r="AI372">
        <f>C372&amp;F372</f>
      </c>
      <c s="95" r="AJ372">
        <f>C372&amp;F372</f>
      </c>
      <c s="0" r="AK372"/>
    </row>
    <row r="373" ht="11.25000000" customHeight="1">
      <c s="245" r="A373"/>
      <c s="89" r="B373" t="s">
        <v>512</v>
      </c>
      <c s="90" r="C373" t="s">
        <v>694</v>
      </c>
      <c s="127" r="D373"/>
      <c s="128" r="E373"/>
      <c s="90" r="F373" t="s">
        <v>512</v>
      </c>
      <c s="91" r="G373">
        <v>12719680.00000000</v>
      </c>
      <c s="91" r="H373"/>
      <c s="91" r="I373">
        <v>12719680.00000000</v>
      </c>
      <c s="91" r="J373"/>
      <c s="91" r="K373"/>
      <c s="91" r="L373"/>
      <c s="91" r="M373"/>
      <c s="91" r="N373"/>
      <c s="91" r="O373"/>
      <c s="91" r="P373"/>
      <c s="91" r="Q373">
        <v>10630680.00000000</v>
      </c>
      <c s="91" r="R373">
        <v>510000.00000000</v>
      </c>
      <c s="91" r="S373">
        <v>1579000.00000000</v>
      </c>
      <c s="91" r="T373"/>
      <c s="91" r="U373">
        <v>1248627.38000000</v>
      </c>
      <c s="91" r="V373"/>
      <c s="91" r="W373">
        <v>1248627.38000000</v>
      </c>
      <c s="91" r="X373"/>
      <c s="91" r="Y373"/>
      <c s="91" r="Z373"/>
      <c s="91" r="AA373"/>
      <c s="91" r="AB373"/>
      <c s="91" r="AC373"/>
      <c s="91" r="AD373"/>
      <c s="91" r="AE373">
        <v>473691.21000000</v>
      </c>
      <c s="91" r="AF373">
        <v>29336.17000000</v>
      </c>
      <c s="91" r="AG373">
        <v>745600.00000000</v>
      </c>
      <c s="93" r="AH373"/>
      <c s="129" r="AI373"/>
      <c s="95" r="AJ373" t="s">
        <v>698</v>
      </c>
      <c s="0" r="AK373"/>
    </row>
    <row r="374" ht="11.25000000" customHeight="1">
      <c s="245" r="A374"/>
      <c s="89" r="B374" t="s">
        <v>512</v>
      </c>
      <c s="90" r="C374" t="s">
        <v>694</v>
      </c>
      <c s="127" r="D374"/>
      <c s="128" r="E374"/>
      <c s="90" r="F374" t="s">
        <v>538</v>
      </c>
      <c s="91" r="G374">
        <v>12719680.00000000</v>
      </c>
      <c s="91" r="H374"/>
      <c s="91" r="I374">
        <v>12719680.00000000</v>
      </c>
      <c s="91" r="J374"/>
      <c s="91" r="K374"/>
      <c s="91" r="L374"/>
      <c s="91" r="M374"/>
      <c s="91" r="N374"/>
      <c s="91" r="O374"/>
      <c s="91" r="P374"/>
      <c s="91" r="Q374">
        <v>10630680.00000000</v>
      </c>
      <c s="91" r="R374">
        <v>510000.00000000</v>
      </c>
      <c s="91" r="S374">
        <v>1579000.00000000</v>
      </c>
      <c s="91" r="T374"/>
      <c s="91" r="U374">
        <v>1248627.38000000</v>
      </c>
      <c s="91" r="V374"/>
      <c s="91" r="W374">
        <v>1248627.38000000</v>
      </c>
      <c s="91" r="X374"/>
      <c s="91" r="Y374"/>
      <c s="91" r="Z374"/>
      <c s="91" r="AA374"/>
      <c s="91" r="AB374"/>
      <c s="91" r="AC374"/>
      <c s="91" r="AD374"/>
      <c s="91" r="AE374">
        <v>473691.21000000</v>
      </c>
      <c s="91" r="AF374">
        <v>29336.17000000</v>
      </c>
      <c s="91" r="AG374">
        <v>745600.00000000</v>
      </c>
      <c s="93" r="AH374"/>
      <c s="129" r="AI374"/>
      <c s="95" r="AJ374" t="s">
        <v>699</v>
      </c>
      <c s="0" r="AK374"/>
    </row>
    <row r="375" ht="11.25000000" customHeight="1">
      <c s="245" r="A375"/>
      <c s="99" r="B375" t="s">
        <v>512</v>
      </c>
      <c s="100" r="C375" t="s">
        <v>694</v>
      </c>
      <c s="130" r="D375"/>
      <c s="131" r="E375"/>
      <c s="100" r="F375" t="s">
        <v>541</v>
      </c>
      <c s="91" r="G375">
        <v>12719680.00000000</v>
      </c>
      <c s="104" r="H375"/>
      <c s="91" r="I375">
        <v>12719680.00000000</v>
      </c>
      <c s="104" r="J375"/>
      <c s="105" r="K375"/>
      <c s="105" r="L375"/>
      <c s="105" r="M375"/>
      <c s="105" r="N375"/>
      <c s="105" r="O375"/>
      <c s="105" r="P375"/>
      <c s="105" r="Q375">
        <v>10630680.00000000</v>
      </c>
      <c s="105" r="R375">
        <v>510000.00000000</v>
      </c>
      <c s="105" r="S375">
        <v>1579000.00000000</v>
      </c>
      <c s="105" r="T375"/>
      <c s="91" r="U375">
        <v>1248627.38000000</v>
      </c>
      <c s="104" r="V375"/>
      <c s="91" r="W375">
        <v>1248627.38000000</v>
      </c>
      <c s="104" r="X375"/>
      <c s="105" r="Y375"/>
      <c s="105" r="Z375"/>
      <c s="105" r="AA375"/>
      <c s="105" r="AB375"/>
      <c s="105" r="AC375"/>
      <c s="105" r="AD375"/>
      <c s="105" r="AE375">
        <v>473691.21000000</v>
      </c>
      <c s="105" r="AF375">
        <v>29336.17000000</v>
      </c>
      <c s="105" r="AG375">
        <v>745600.00000000</v>
      </c>
      <c s="112" r="AH375"/>
      <c s="253" r="AI375">
        <f>C375&amp;F375</f>
      </c>
      <c s="95" r="AJ375">
        <f>C375&amp;F375</f>
      </c>
      <c s="0" r="AK375"/>
    </row>
    <row r="376" ht="11.25000000" customHeight="1">
      <c s="245" r="A376"/>
      <c s="89" r="B376" t="s">
        <v>512</v>
      </c>
      <c s="90" r="C376" t="s">
        <v>694</v>
      </c>
      <c s="127" r="D376"/>
      <c s="128" r="E376"/>
      <c s="90" r="F376" t="s">
        <v>554</v>
      </c>
      <c s="91" r="G376">
        <v>2028177.14000000</v>
      </c>
      <c s="91" r="H376"/>
      <c s="91" r="I376">
        <v>2028177.14000000</v>
      </c>
      <c s="91" r="J376"/>
      <c s="91" r="K376"/>
      <c s="91" r="L376"/>
      <c s="91" r="M376"/>
      <c s="91" r="N376"/>
      <c s="91" r="O376"/>
      <c s="91" r="P376"/>
      <c s="91" r="Q376">
        <v>2027177.14000000</v>
      </c>
      <c s="91" r="R376"/>
      <c s="91" r="S376">
        <v>1000.00000000</v>
      </c>
      <c s="91" r="T376"/>
      <c s="91" r="U376">
        <v>112240.98000000</v>
      </c>
      <c s="91" r="V376"/>
      <c s="91" r="W376">
        <v>112240.98000000</v>
      </c>
      <c s="91" r="X376"/>
      <c s="91" r="Y376"/>
      <c s="91" r="Z376"/>
      <c s="91" r="AA376"/>
      <c s="91" r="AB376"/>
      <c s="91" r="AC376"/>
      <c s="91" r="AD376"/>
      <c s="91" r="AE376">
        <v>112240.98000000</v>
      </c>
      <c s="91" r="AF376"/>
      <c s="91" r="AG376">
        <v>0.00000000</v>
      </c>
      <c s="93" r="AH376"/>
      <c s="129" r="AI376"/>
      <c s="95" r="AJ376" t="s">
        <v>700</v>
      </c>
      <c s="0" r="AK376"/>
    </row>
    <row r="377" ht="11.25000000" customHeight="1">
      <c s="245" r="A377"/>
      <c s="89" r="B377" t="s">
        <v>512</v>
      </c>
      <c s="90" r="C377" t="s">
        <v>694</v>
      </c>
      <c s="127" r="D377"/>
      <c s="128" r="E377"/>
      <c s="90" r="F377" t="s">
        <v>622</v>
      </c>
      <c s="91" r="G377">
        <v>2028177.14000000</v>
      </c>
      <c s="91" r="H377"/>
      <c s="91" r="I377">
        <v>2028177.14000000</v>
      </c>
      <c s="91" r="J377"/>
      <c s="91" r="K377"/>
      <c s="91" r="L377"/>
      <c s="91" r="M377"/>
      <c s="91" r="N377"/>
      <c s="91" r="O377"/>
      <c s="91" r="P377"/>
      <c s="91" r="Q377">
        <v>2027177.14000000</v>
      </c>
      <c s="91" r="R377"/>
      <c s="91" r="S377">
        <v>1000.00000000</v>
      </c>
      <c s="91" r="T377"/>
      <c s="91" r="U377">
        <v>112240.98000000</v>
      </c>
      <c s="91" r="V377"/>
      <c s="91" r="W377">
        <v>112240.98000000</v>
      </c>
      <c s="91" r="X377"/>
      <c s="91" r="Y377"/>
      <c s="91" r="Z377"/>
      <c s="91" r="AA377"/>
      <c s="91" r="AB377"/>
      <c s="91" r="AC377"/>
      <c s="91" r="AD377"/>
      <c s="91" r="AE377">
        <v>112240.98000000</v>
      </c>
      <c s="91" r="AF377"/>
      <c s="91" r="AG377">
        <v>0.00000000</v>
      </c>
      <c s="93" r="AH377"/>
      <c s="129" r="AI377"/>
      <c s="95" r="AJ377" t="s">
        <v>701</v>
      </c>
      <c s="0" r="AK377"/>
    </row>
    <row r="378" ht="11.25000000" customHeight="1">
      <c s="245" r="A378"/>
      <c s="99" r="B378" t="s">
        <v>512</v>
      </c>
      <c s="100" r="C378" t="s">
        <v>694</v>
      </c>
      <c s="130" r="D378"/>
      <c s="131" r="E378"/>
      <c s="100" r="F378" t="s">
        <v>654</v>
      </c>
      <c s="91" r="G378">
        <v>2028177.14000000</v>
      </c>
      <c s="104" r="H378"/>
      <c s="91" r="I378">
        <v>2028177.14000000</v>
      </c>
      <c s="104" r="J378"/>
      <c s="105" r="K378"/>
      <c s="105" r="L378"/>
      <c s="105" r="M378"/>
      <c s="105" r="N378"/>
      <c s="105" r="O378"/>
      <c s="105" r="P378"/>
      <c s="105" r="Q378">
        <v>2027177.14000000</v>
      </c>
      <c s="105" r="R378"/>
      <c s="105" r="S378">
        <v>1000.00000000</v>
      </c>
      <c s="105" r="T378"/>
      <c s="91" r="U378">
        <v>112240.98000000</v>
      </c>
      <c s="104" r="V378"/>
      <c s="91" r="W378">
        <v>112240.98000000</v>
      </c>
      <c s="104" r="X378"/>
      <c s="105" r="Y378"/>
      <c s="105" r="Z378"/>
      <c s="105" r="AA378"/>
      <c s="105" r="AB378"/>
      <c s="105" r="AC378"/>
      <c s="105" r="AD378"/>
      <c s="105" r="AE378">
        <v>112240.98000000</v>
      </c>
      <c s="105" r="AF378"/>
      <c s="105" r="AG378">
        <v>0.00000000</v>
      </c>
      <c s="112" r="AH378"/>
      <c s="253" r="AI378">
        <f>C378&amp;F378</f>
      </c>
      <c s="95" r="AJ378">
        <f>C378&amp;F378</f>
      </c>
      <c s="0" r="AK378"/>
    </row>
    <row r="379" ht="11.25000000" customHeight="1">
      <c s="245" r="A379"/>
      <c s="89" r="B379" t="s">
        <v>512</v>
      </c>
      <c s="90" r="C379" t="s">
        <v>703</v>
      </c>
      <c s="127" r="D379"/>
      <c s="128" r="E379"/>
      <c s="90" r="F379" t="s">
        <v>515</v>
      </c>
      <c s="91" r="G379">
        <v>189664286.11000000</v>
      </c>
      <c s="91" r="H379"/>
      <c s="91" r="I379">
        <v>189664286.11000000</v>
      </c>
      <c s="91" r="J379"/>
      <c s="91" r="K379"/>
      <c s="91" r="L379"/>
      <c s="91" r="M379"/>
      <c s="91" r="N379"/>
      <c s="91" r="O379"/>
      <c s="91" r="P379"/>
      <c s="91" r="Q379">
        <v>26465271.81000000</v>
      </c>
      <c s="91" r="R379">
        <v>146418581.75000000</v>
      </c>
      <c s="91" r="S379">
        <v>16780432.55000000</v>
      </c>
      <c s="91" r="T379"/>
      <c s="91" r="U379">
        <v>151298522.81000000</v>
      </c>
      <c s="91" r="V379"/>
      <c s="91" r="W379">
        <v>151298522.81000000</v>
      </c>
      <c s="91" r="X379"/>
      <c s="91" r="Y379"/>
      <c s="91" r="Z379"/>
      <c s="91" r="AA379"/>
      <c s="91" r="AB379"/>
      <c s="91" r="AC379"/>
      <c s="91" r="AD379"/>
      <c s="91" r="AE379">
        <v>8320850.41000000</v>
      </c>
      <c s="91" r="AF379">
        <v>131605771.24000000</v>
      </c>
      <c s="91" r="AG379">
        <v>11371901.16000000</v>
      </c>
      <c s="93" r="AH379"/>
      <c s="129" r="AI379"/>
      <c s="95" r="AJ379" t="s">
        <v>704</v>
      </c>
      <c s="0" r="AK379"/>
    </row>
    <row r="380" ht="11.25000000" customHeight="1">
      <c s="245" r="A380"/>
      <c s="89" r="B380" t="s">
        <v>512</v>
      </c>
      <c s="90" r="C380" t="s">
        <v>706</v>
      </c>
      <c s="127" r="D380"/>
      <c s="128" r="E380"/>
      <c s="90" r="F380" t="s">
        <v>515</v>
      </c>
      <c s="91" r="G380">
        <v>18741451.28000000</v>
      </c>
      <c s="91" r="H380"/>
      <c s="91" r="I380">
        <v>18741451.28000000</v>
      </c>
      <c s="91" r="J380"/>
      <c s="91" r="K380"/>
      <c s="91" r="L380"/>
      <c s="91" r="M380"/>
      <c s="91" r="N380"/>
      <c s="91" r="O380"/>
      <c s="91" r="P380"/>
      <c s="91" r="Q380">
        <v>8044506.08000000</v>
      </c>
      <c s="91" r="R380">
        <v>10681032.68000000</v>
      </c>
      <c s="91" r="S380">
        <v>15912.52000000</v>
      </c>
      <c s="91" r="T380"/>
      <c s="91" r="U380">
        <v>14231428.36000000</v>
      </c>
      <c s="91" r="V380"/>
      <c s="91" r="W380">
        <v>14231428.36000000</v>
      </c>
      <c s="91" r="X380"/>
      <c s="91" r="Y380"/>
      <c s="91" r="Z380"/>
      <c s="91" r="AA380"/>
      <c s="91" r="AB380"/>
      <c s="91" r="AC380"/>
      <c s="91" r="AD380"/>
      <c s="91" r="AE380">
        <v>6376666.28000000</v>
      </c>
      <c s="91" r="AF380">
        <v>7838849.56000000</v>
      </c>
      <c s="91" r="AG380">
        <v>15912.52000000</v>
      </c>
      <c s="93" r="AH380"/>
      <c s="129" r="AI380"/>
      <c s="95" r="AJ380" t="s">
        <v>707</v>
      </c>
      <c s="0" r="AK380"/>
    </row>
    <row r="381" ht="11.25000000" customHeight="1">
      <c s="245" r="A381"/>
      <c s="89" r="B381" t="s">
        <v>512</v>
      </c>
      <c s="90" r="C381" t="s">
        <v>706</v>
      </c>
      <c s="127" r="D381"/>
      <c s="128" r="E381"/>
      <c s="90" r="F381" t="s">
        <v>512</v>
      </c>
      <c s="91" r="G381">
        <v>7832584.42000000</v>
      </c>
      <c s="91" r="H381"/>
      <c s="91" r="I381">
        <v>7832584.42000000</v>
      </c>
      <c s="91" r="J381"/>
      <c s="91" r="K381"/>
      <c s="91" r="L381"/>
      <c s="91" r="M381"/>
      <c s="91" r="N381"/>
      <c s="91" r="O381"/>
      <c s="91" r="P381"/>
      <c s="91" r="Q381">
        <v>3748447.04000000</v>
      </c>
      <c s="91" r="R381">
        <v>4068224.86000000</v>
      </c>
      <c s="91" r="S381">
        <v>15912.52000000</v>
      </c>
      <c s="91" r="T381"/>
      <c s="91" r="U381">
        <v>4774002.07000000</v>
      </c>
      <c s="91" r="V381"/>
      <c s="91" r="W381">
        <v>4774002.07000000</v>
      </c>
      <c s="91" r="X381"/>
      <c s="91" r="Y381"/>
      <c s="91" r="Z381"/>
      <c s="91" r="AA381"/>
      <c s="91" r="AB381"/>
      <c s="91" r="AC381"/>
      <c s="91" r="AD381"/>
      <c s="91" r="AE381">
        <v>2080607.24000000</v>
      </c>
      <c s="91" r="AF381">
        <v>2677482.31000000</v>
      </c>
      <c s="91" r="AG381">
        <v>15912.52000000</v>
      </c>
      <c s="93" r="AH381"/>
      <c s="129" r="AI381"/>
      <c s="95" r="AJ381" t="s">
        <v>708</v>
      </c>
      <c s="0" r="AK381"/>
    </row>
    <row r="382" ht="11.25000000" customHeight="1">
      <c s="245" r="A382"/>
      <c s="89" r="B382" t="s">
        <v>512</v>
      </c>
      <c s="90" r="C382" t="s">
        <v>706</v>
      </c>
      <c s="127" r="D382"/>
      <c s="128" r="E382"/>
      <c s="90" r="F382" t="s">
        <v>538</v>
      </c>
      <c s="91" r="G382">
        <v>7832584.42000000</v>
      </c>
      <c s="91" r="H382"/>
      <c s="91" r="I382">
        <v>7832584.42000000</v>
      </c>
      <c s="91" r="J382"/>
      <c s="91" r="K382"/>
      <c s="91" r="L382"/>
      <c s="91" r="M382"/>
      <c s="91" r="N382"/>
      <c s="91" r="O382"/>
      <c s="91" r="P382"/>
      <c s="91" r="Q382">
        <v>3748447.04000000</v>
      </c>
      <c s="91" r="R382">
        <v>4068224.86000000</v>
      </c>
      <c s="91" r="S382">
        <v>15912.52000000</v>
      </c>
      <c s="91" r="T382"/>
      <c s="91" r="U382">
        <v>4774002.07000000</v>
      </c>
      <c s="91" r="V382"/>
      <c s="91" r="W382">
        <v>4774002.07000000</v>
      </c>
      <c s="91" r="X382"/>
      <c s="91" r="Y382"/>
      <c s="91" r="Z382"/>
      <c s="91" r="AA382"/>
      <c s="91" r="AB382"/>
      <c s="91" r="AC382"/>
      <c s="91" r="AD382"/>
      <c s="91" r="AE382">
        <v>2080607.24000000</v>
      </c>
      <c s="91" r="AF382">
        <v>2677482.31000000</v>
      </c>
      <c s="91" r="AG382">
        <v>15912.52000000</v>
      </c>
      <c s="93" r="AH382"/>
      <c s="129" r="AI382"/>
      <c s="95" r="AJ382" t="s">
        <v>709</v>
      </c>
      <c s="0" r="AK382"/>
    </row>
    <row r="383" ht="11.25000000" customHeight="1">
      <c s="245" r="A383"/>
      <c s="99" r="B383" t="s">
        <v>512</v>
      </c>
      <c s="100" r="C383" t="s">
        <v>706</v>
      </c>
      <c s="130" r="D383"/>
      <c s="131" r="E383"/>
      <c s="100" r="F383" t="s">
        <v>648</v>
      </c>
      <c s="91" r="G383">
        <v>390608.74000000</v>
      </c>
      <c s="104" r="H383"/>
      <c s="91" r="I383">
        <v>390608.74000000</v>
      </c>
      <c s="104" r="J383"/>
      <c s="105" r="K383"/>
      <c s="105" r="L383"/>
      <c s="105" r="M383"/>
      <c s="105" r="N383"/>
      <c s="105" r="O383"/>
      <c s="105" r="P383"/>
      <c s="105" r="Q383">
        <v>190500.00000000</v>
      </c>
      <c s="105" r="R383">
        <v>200108.74000000</v>
      </c>
      <c s="105" r="S383"/>
      <c s="105" r="T383"/>
      <c s="91" r="U383">
        <v>349267.26000000</v>
      </c>
      <c s="104" r="V383"/>
      <c s="91" r="W383">
        <v>349267.26000000</v>
      </c>
      <c s="104" r="X383"/>
      <c s="105" r="Y383"/>
      <c s="105" r="Z383"/>
      <c s="105" r="AA383"/>
      <c s="105" r="AB383"/>
      <c s="105" r="AC383"/>
      <c s="105" r="AD383"/>
      <c s="105" r="AE383">
        <v>149158.52000000</v>
      </c>
      <c s="105" r="AF383">
        <v>200108.74000000</v>
      </c>
      <c s="105" r="AG383"/>
      <c s="112" r="AH383"/>
      <c s="253" r="AI383">
        <f>C383&amp;F383</f>
      </c>
      <c s="95" r="AJ383">
        <f>C383&amp;F383</f>
      </c>
      <c s="0" r="AK383"/>
    </row>
    <row r="384" ht="11.25000000" customHeight="1">
      <c s="245" r="A384"/>
      <c s="99" r="B384" t="s">
        <v>512</v>
      </c>
      <c s="100" r="C384" t="s">
        <v>706</v>
      </c>
      <c s="130" r="D384"/>
      <c s="131" r="E384"/>
      <c s="100" r="F384" t="s">
        <v>541</v>
      </c>
      <c s="91" r="G384">
        <v>6062923.03000000</v>
      </c>
      <c s="104" r="H384"/>
      <c s="91" r="I384">
        <v>6062923.03000000</v>
      </c>
      <c s="104" r="J384"/>
      <c s="105" r="K384"/>
      <c s="105" r="L384"/>
      <c s="105" r="M384"/>
      <c s="105" r="N384"/>
      <c s="105" r="O384"/>
      <c s="105" r="P384"/>
      <c s="105" r="Q384">
        <v>2505636.64000000</v>
      </c>
      <c s="105" r="R384">
        <v>3557286.39000000</v>
      </c>
      <c s="105" r="S384"/>
      <c s="105" r="T384"/>
      <c s="91" r="U384">
        <v>3444390.63000000</v>
      </c>
      <c s="104" r="V384"/>
      <c s="91" r="W384">
        <v>3444390.63000000</v>
      </c>
      <c s="104" r="X384"/>
      <c s="105" r="Y384"/>
      <c s="105" r="Z384"/>
      <c s="105" r="AA384"/>
      <c s="105" r="AB384"/>
      <c s="105" r="AC384"/>
      <c s="105" r="AD384"/>
      <c s="105" r="AE384">
        <v>1179815.11000000</v>
      </c>
      <c s="105" r="AF384">
        <v>2264575.52000000</v>
      </c>
      <c s="105" r="AG384"/>
      <c s="112" r="AH384"/>
      <c s="253" r="AI384">
        <f>C384&amp;F384</f>
      </c>
      <c s="95" r="AJ384">
        <f>C384&amp;F384</f>
      </c>
      <c s="0" r="AK384"/>
    </row>
    <row r="385" ht="11.25000000" customHeight="1">
      <c s="245" r="A385"/>
      <c s="99" r="B385" t="s">
        <v>512</v>
      </c>
      <c s="100" r="C385" t="s">
        <v>706</v>
      </c>
      <c s="130" r="D385"/>
      <c s="131" r="E385"/>
      <c s="100" r="F385" t="s">
        <v>552</v>
      </c>
      <c s="91" r="G385">
        <v>1379052.65000000</v>
      </c>
      <c s="104" r="H385"/>
      <c s="91" r="I385">
        <v>1379052.65000000</v>
      </c>
      <c s="104" r="J385"/>
      <c s="105" r="K385"/>
      <c s="105" r="L385"/>
      <c s="105" r="M385"/>
      <c s="105" r="N385"/>
      <c s="105" r="O385"/>
      <c s="105" r="P385"/>
      <c s="105" r="Q385">
        <v>1052310.40000000</v>
      </c>
      <c s="105" r="R385">
        <v>310829.73000000</v>
      </c>
      <c s="105" r="S385">
        <v>15912.52000000</v>
      </c>
      <c s="105" r="T385"/>
      <c s="91" r="U385">
        <v>980344.18000000</v>
      </c>
      <c s="104" r="V385"/>
      <c s="91" r="W385">
        <v>980344.18000000</v>
      </c>
      <c s="104" r="X385"/>
      <c s="105" r="Y385"/>
      <c s="105" r="Z385"/>
      <c s="105" r="AA385"/>
      <c s="105" r="AB385"/>
      <c s="105" r="AC385"/>
      <c s="105" r="AD385"/>
      <c s="105" r="AE385">
        <v>751633.61000000</v>
      </c>
      <c s="105" r="AF385">
        <v>212798.05000000</v>
      </c>
      <c s="105" r="AG385">
        <v>15912.52000000</v>
      </c>
      <c s="112" r="AH385"/>
      <c s="253" r="AI385">
        <f>C385&amp;F385</f>
      </c>
      <c s="95" r="AJ385">
        <f>C385&amp;F385</f>
      </c>
      <c s="0" r="AK385"/>
    </row>
    <row r="386" ht="11.25000000" customHeight="1">
      <c s="245" r="A386"/>
      <c s="89" r="B386" t="s">
        <v>512</v>
      </c>
      <c s="90" r="C386" t="s">
        <v>706</v>
      </c>
      <c s="127" r="D386"/>
      <c s="128" r="E386"/>
      <c s="90" r="F386" t="s">
        <v>686</v>
      </c>
      <c s="91" r="G386">
        <v>6133666.67000000</v>
      </c>
      <c s="91" r="H386"/>
      <c s="91" r="I386">
        <v>6133666.67000000</v>
      </c>
      <c s="91" r="J386"/>
      <c s="91" r="K386"/>
      <c s="91" r="L386"/>
      <c s="91" r="M386"/>
      <c s="91" r="N386"/>
      <c s="91" r="O386"/>
      <c s="91" r="P386"/>
      <c s="91" r="Q386"/>
      <c s="91" r="R386">
        <v>6133666.67000000</v>
      </c>
      <c s="91" r="S386"/>
      <c s="91" r="T386"/>
      <c s="91" r="U386">
        <v>4690666.67000000</v>
      </c>
      <c s="91" r="V386"/>
      <c s="91" r="W386">
        <v>4690666.67000000</v>
      </c>
      <c s="91" r="X386"/>
      <c s="91" r="Y386"/>
      <c s="91" r="Z386"/>
      <c s="91" r="AA386"/>
      <c s="91" r="AB386"/>
      <c s="91" r="AC386"/>
      <c s="91" r="AD386"/>
      <c s="91" r="AE386"/>
      <c s="91" r="AF386">
        <v>4690666.67000000</v>
      </c>
      <c s="91" r="AG386"/>
      <c s="93" r="AH386"/>
      <c s="129" r="AI386"/>
      <c s="95" r="AJ386" t="s">
        <v>710</v>
      </c>
      <c s="0" r="AK386"/>
    </row>
    <row r="387" ht="11.25000000" customHeight="1">
      <c s="245" r="A387"/>
      <c s="89" r="B387" t="s">
        <v>512</v>
      </c>
      <c s="90" r="C387" t="s">
        <v>706</v>
      </c>
      <c s="127" r="D387"/>
      <c s="128" r="E387"/>
      <c s="90" r="F387" t="s">
        <v>689</v>
      </c>
      <c s="91" r="G387">
        <v>6133666.67000000</v>
      </c>
      <c s="91" r="H387"/>
      <c s="91" r="I387">
        <v>6133666.67000000</v>
      </c>
      <c s="91" r="J387"/>
      <c s="91" r="K387"/>
      <c s="91" r="L387"/>
      <c s="91" r="M387"/>
      <c s="91" r="N387"/>
      <c s="91" r="O387"/>
      <c s="91" r="P387"/>
      <c s="91" r="Q387"/>
      <c s="91" r="R387">
        <v>6133666.67000000</v>
      </c>
      <c s="91" r="S387"/>
      <c s="91" r="T387"/>
      <c s="91" r="U387">
        <v>4690666.67000000</v>
      </c>
      <c s="91" r="V387"/>
      <c s="91" r="W387">
        <v>4690666.67000000</v>
      </c>
      <c s="91" r="X387"/>
      <c s="91" r="Y387"/>
      <c s="91" r="Z387"/>
      <c s="91" r="AA387"/>
      <c s="91" r="AB387"/>
      <c s="91" r="AC387"/>
      <c s="91" r="AD387"/>
      <c s="91" r="AE387"/>
      <c s="91" r="AF387">
        <v>4690666.67000000</v>
      </c>
      <c s="91" r="AG387"/>
      <c s="93" r="AH387"/>
      <c s="129" r="AI387"/>
      <c s="95" r="AJ387" t="s">
        <v>711</v>
      </c>
      <c s="0" r="AK387"/>
    </row>
    <row r="388" ht="11.25000000" customHeight="1">
      <c s="245" r="A388"/>
      <c s="99" r="B388" t="s">
        <v>512</v>
      </c>
      <c s="100" r="C388" t="s">
        <v>706</v>
      </c>
      <c s="130" r="D388"/>
      <c s="131" r="E388"/>
      <c s="100" r="F388" t="s">
        <v>713</v>
      </c>
      <c s="91" r="G388">
        <v>6133666.67000000</v>
      </c>
      <c s="104" r="H388"/>
      <c s="91" r="I388">
        <v>6133666.67000000</v>
      </c>
      <c s="104" r="J388"/>
      <c s="105" r="K388"/>
      <c s="105" r="L388"/>
      <c s="105" r="M388"/>
      <c s="105" r="N388"/>
      <c s="105" r="O388"/>
      <c s="105" r="P388"/>
      <c s="105" r="Q388"/>
      <c s="105" r="R388">
        <v>6133666.67000000</v>
      </c>
      <c s="105" r="S388"/>
      <c s="105" r="T388"/>
      <c s="91" r="U388">
        <v>4690666.67000000</v>
      </c>
      <c s="104" r="V388"/>
      <c s="91" r="W388">
        <v>4690666.67000000</v>
      </c>
      <c s="104" r="X388"/>
      <c s="105" r="Y388"/>
      <c s="105" r="Z388"/>
      <c s="105" r="AA388"/>
      <c s="105" r="AB388"/>
      <c s="105" r="AC388"/>
      <c s="105" r="AD388"/>
      <c s="105" r="AE388"/>
      <c s="105" r="AF388">
        <v>4690666.67000000</v>
      </c>
      <c s="105" r="AG388"/>
      <c s="112" r="AH388"/>
      <c s="253" r="AI388">
        <f>C388&amp;F388</f>
      </c>
      <c s="95" r="AJ388">
        <f>C388&amp;F388</f>
      </c>
      <c s="0" r="AK388"/>
    </row>
    <row r="389" ht="11.25000000" customHeight="1">
      <c s="245" r="A389"/>
      <c s="89" r="B389" t="s">
        <v>512</v>
      </c>
      <c s="90" r="C389" t="s">
        <v>706</v>
      </c>
      <c s="127" r="D389"/>
      <c s="128" r="E389"/>
      <c s="90" r="F389" t="s">
        <v>554</v>
      </c>
      <c s="91" r="G389">
        <v>4775200.19000000</v>
      </c>
      <c s="91" r="H389"/>
      <c s="91" r="I389">
        <v>4775200.19000000</v>
      </c>
      <c s="91" r="J389"/>
      <c s="91" r="K389"/>
      <c s="91" r="L389"/>
      <c s="91" r="M389"/>
      <c s="91" r="N389"/>
      <c s="91" r="O389"/>
      <c s="91" r="P389"/>
      <c s="91" r="Q389">
        <v>4296059.04000000</v>
      </c>
      <c s="91" r="R389">
        <v>479141.15000000</v>
      </c>
      <c s="91" r="S389"/>
      <c s="91" r="T389"/>
      <c s="91" r="U389">
        <v>4766759.62000000</v>
      </c>
      <c s="91" r="V389"/>
      <c s="91" r="W389">
        <v>4766759.62000000</v>
      </c>
      <c s="91" r="X389"/>
      <c s="91" r="Y389"/>
      <c s="91" r="Z389"/>
      <c s="91" r="AA389"/>
      <c s="91" r="AB389"/>
      <c s="91" r="AC389"/>
      <c s="91" r="AD389"/>
      <c s="91" r="AE389">
        <v>4296059.04000000</v>
      </c>
      <c s="91" r="AF389">
        <v>470700.58000000</v>
      </c>
      <c s="91" r="AG389"/>
      <c s="93" r="AH389"/>
      <c s="129" r="AI389"/>
      <c s="95" r="AJ389" t="s">
        <v>714</v>
      </c>
      <c s="0" r="AK389"/>
    </row>
    <row r="390" ht="11.25000000" customHeight="1">
      <c s="245" r="A390"/>
      <c s="89" r="B390" t="s">
        <v>512</v>
      </c>
      <c s="90" r="C390" t="s">
        <v>706</v>
      </c>
      <c s="127" r="D390"/>
      <c s="128" r="E390"/>
      <c s="90" r="F390" t="s">
        <v>622</v>
      </c>
      <c s="91" r="G390">
        <v>282300.01000000</v>
      </c>
      <c s="91" r="H390"/>
      <c s="91" r="I390">
        <v>282300.01000000</v>
      </c>
      <c s="91" r="J390"/>
      <c s="91" r="K390"/>
      <c s="91" r="L390"/>
      <c s="91" r="M390"/>
      <c s="91" r="N390"/>
      <c s="91" r="O390"/>
      <c s="91" r="P390"/>
      <c s="91" r="Q390"/>
      <c s="91" r="R390">
        <v>282300.01000000</v>
      </c>
      <c s="91" r="S390"/>
      <c s="91" r="T390"/>
      <c s="91" r="U390">
        <v>273859.44000000</v>
      </c>
      <c s="91" r="V390"/>
      <c s="91" r="W390">
        <v>273859.44000000</v>
      </c>
      <c s="91" r="X390"/>
      <c s="91" r="Y390"/>
      <c s="91" r="Z390"/>
      <c s="91" r="AA390"/>
      <c s="91" r="AB390"/>
      <c s="91" r="AC390"/>
      <c s="91" r="AD390"/>
      <c s="91" r="AE390"/>
      <c s="91" r="AF390">
        <v>273859.44000000</v>
      </c>
      <c s="91" r="AG390"/>
      <c s="93" r="AH390"/>
      <c s="129" r="AI390"/>
      <c s="95" r="AJ390" t="s">
        <v>715</v>
      </c>
      <c s="0" r="AK390"/>
    </row>
    <row r="391" ht="11.25000000" customHeight="1">
      <c s="245" r="A391"/>
      <c s="99" r="B391" t="s">
        <v>512</v>
      </c>
      <c s="100" r="C391" t="s">
        <v>706</v>
      </c>
      <c s="130" r="D391"/>
      <c s="131" r="E391"/>
      <c s="100" r="F391" t="s">
        <v>654</v>
      </c>
      <c s="91" r="G391">
        <v>282300.01000000</v>
      </c>
      <c s="104" r="H391"/>
      <c s="91" r="I391">
        <v>282300.01000000</v>
      </c>
      <c s="104" r="J391"/>
      <c s="105" r="K391"/>
      <c s="105" r="L391"/>
      <c s="105" r="M391"/>
      <c s="105" r="N391"/>
      <c s="105" r="O391"/>
      <c s="105" r="P391"/>
      <c s="105" r="Q391"/>
      <c s="105" r="R391">
        <v>282300.01000000</v>
      </c>
      <c s="105" r="S391"/>
      <c s="105" r="T391"/>
      <c s="91" r="U391">
        <v>273859.44000000</v>
      </c>
      <c s="104" r="V391"/>
      <c s="91" r="W391">
        <v>273859.44000000</v>
      </c>
      <c s="104" r="X391"/>
      <c s="105" r="Y391"/>
      <c s="105" r="Z391"/>
      <c s="105" r="AA391"/>
      <c s="105" r="AB391"/>
      <c s="105" r="AC391"/>
      <c s="105" r="AD391"/>
      <c s="105" r="AE391"/>
      <c s="105" r="AF391">
        <v>273859.44000000</v>
      </c>
      <c s="105" r="AG391"/>
      <c s="112" r="AH391"/>
      <c s="253" r="AI391">
        <f>C391&amp;F391</f>
      </c>
      <c s="95" r="AJ391">
        <f>C391&amp;F391</f>
      </c>
      <c s="0" r="AK391"/>
    </row>
    <row r="392" ht="11.25000000" customHeight="1">
      <c s="245" r="A392"/>
      <c s="89" r="B392" t="s">
        <v>512</v>
      </c>
      <c s="90" r="C392" t="s">
        <v>706</v>
      </c>
      <c s="127" r="D392"/>
      <c s="128" r="E392"/>
      <c s="90" r="F392" t="s">
        <v>557</v>
      </c>
      <c s="91" r="G392">
        <v>440519.67000000</v>
      </c>
      <c s="91" r="H392"/>
      <c s="91" r="I392">
        <v>440519.67000000</v>
      </c>
      <c s="91" r="J392"/>
      <c s="91" r="K392"/>
      <c s="91" r="L392"/>
      <c s="91" r="M392"/>
      <c s="91" r="N392"/>
      <c s="91" r="O392"/>
      <c s="91" r="P392"/>
      <c s="91" r="Q392">
        <v>243678.53000000</v>
      </c>
      <c s="91" r="R392">
        <v>196841.14000000</v>
      </c>
      <c s="91" r="S392"/>
      <c s="91" r="T392"/>
      <c s="91" r="U392">
        <v>440519.67000000</v>
      </c>
      <c s="91" r="V392"/>
      <c s="91" r="W392">
        <v>440519.67000000</v>
      </c>
      <c s="91" r="X392"/>
      <c s="91" r="Y392"/>
      <c s="91" r="Z392"/>
      <c s="91" r="AA392"/>
      <c s="91" r="AB392"/>
      <c s="91" r="AC392"/>
      <c s="91" r="AD392"/>
      <c s="91" r="AE392">
        <v>243678.53000000</v>
      </c>
      <c s="91" r="AF392">
        <v>196841.14000000</v>
      </c>
      <c s="91" r="AG392"/>
      <c s="93" r="AH392"/>
      <c s="129" r="AI392"/>
      <c s="95" r="AJ392" t="s">
        <v>716</v>
      </c>
      <c s="0" r="AK392"/>
    </row>
    <row r="393" ht="11.25000000" customHeight="1">
      <c s="245" r="A393"/>
      <c s="99" r="B393" t="s">
        <v>512</v>
      </c>
      <c s="100" r="C393" t="s">
        <v>706</v>
      </c>
      <c s="130" r="D393"/>
      <c s="131" r="E393"/>
      <c s="100" r="F393" t="s">
        <v>560</v>
      </c>
      <c s="91" r="G393">
        <v>440519.67000000</v>
      </c>
      <c s="104" r="H393"/>
      <c s="91" r="I393">
        <v>440519.67000000</v>
      </c>
      <c s="104" r="J393"/>
      <c s="105" r="K393"/>
      <c s="105" r="L393"/>
      <c s="105" r="M393"/>
      <c s="105" r="N393"/>
      <c s="105" r="O393"/>
      <c s="105" r="P393"/>
      <c s="105" r="Q393">
        <v>243678.53000000</v>
      </c>
      <c s="105" r="R393">
        <v>196841.14000000</v>
      </c>
      <c s="105" r="S393"/>
      <c s="105" r="T393"/>
      <c s="91" r="U393">
        <v>440519.67000000</v>
      </c>
      <c s="104" r="V393"/>
      <c s="91" r="W393">
        <v>440519.67000000</v>
      </c>
      <c s="104" r="X393"/>
      <c s="105" r="Y393"/>
      <c s="105" r="Z393"/>
      <c s="105" r="AA393"/>
      <c s="105" r="AB393"/>
      <c s="105" r="AC393"/>
      <c s="105" r="AD393"/>
      <c s="105" r="AE393">
        <v>243678.53000000</v>
      </c>
      <c s="105" r="AF393">
        <v>196841.14000000</v>
      </c>
      <c s="105" r="AG393"/>
      <c s="112" r="AH393"/>
      <c s="253" r="AI393">
        <f>C393&amp;F393</f>
      </c>
      <c s="95" r="AJ393">
        <f>C393&amp;F393</f>
      </c>
      <c s="0" r="AK393"/>
    </row>
    <row r="394" ht="11.25000000" customHeight="1">
      <c s="245" r="A394"/>
      <c s="89" r="B394" t="s">
        <v>512</v>
      </c>
      <c s="90" r="C394" t="s">
        <v>706</v>
      </c>
      <c s="127" r="D394"/>
      <c s="128" r="E394"/>
      <c s="90" r="F394" t="s">
        <v>562</v>
      </c>
      <c s="91" r="G394">
        <v>4052380.51000000</v>
      </c>
      <c s="91" r="H394"/>
      <c s="91" r="I394">
        <v>4052380.51000000</v>
      </c>
      <c s="91" r="J394"/>
      <c s="91" r="K394"/>
      <c s="91" r="L394"/>
      <c s="91" r="M394"/>
      <c s="91" r="N394"/>
      <c s="91" r="O394"/>
      <c s="91" r="P394"/>
      <c s="91" r="Q394">
        <v>4052380.51000000</v>
      </c>
      <c s="91" r="R394"/>
      <c s="91" r="S394"/>
      <c s="91" r="T394"/>
      <c s="91" r="U394">
        <v>4052380.51000000</v>
      </c>
      <c s="91" r="V394"/>
      <c s="91" r="W394">
        <v>4052380.51000000</v>
      </c>
      <c s="91" r="X394"/>
      <c s="91" r="Y394"/>
      <c s="91" r="Z394"/>
      <c s="91" r="AA394"/>
      <c s="91" r="AB394"/>
      <c s="91" r="AC394"/>
      <c s="91" r="AD394"/>
      <c s="91" r="AE394">
        <v>4052380.51000000</v>
      </c>
      <c s="91" r="AF394"/>
      <c s="91" r="AG394"/>
      <c s="93" r="AH394"/>
      <c s="129" r="AI394"/>
      <c s="95" r="AJ394" t="s">
        <v>717</v>
      </c>
      <c s="0" r="AK394"/>
    </row>
    <row r="395" ht="11.25000000" customHeight="1">
      <c s="245" r="A395"/>
      <c s="99" r="B395" t="s">
        <v>512</v>
      </c>
      <c s="100" r="C395" t="s">
        <v>706</v>
      </c>
      <c s="130" r="D395"/>
      <c s="131" r="E395"/>
      <c s="100" r="F395" t="s">
        <v>569</v>
      </c>
      <c s="91" r="G395">
        <v>4052380.51000000</v>
      </c>
      <c s="104" r="H395"/>
      <c s="91" r="I395">
        <v>4052380.51000000</v>
      </c>
      <c s="104" r="J395"/>
      <c s="105" r="K395"/>
      <c s="105" r="L395"/>
      <c s="105" r="M395"/>
      <c s="105" r="N395"/>
      <c s="105" r="O395"/>
      <c s="105" r="P395"/>
      <c s="105" r="Q395">
        <v>4052380.51000000</v>
      </c>
      <c s="105" r="R395"/>
      <c s="105" r="S395"/>
      <c s="105" r="T395"/>
      <c s="91" r="U395">
        <v>4052380.51000000</v>
      </c>
      <c s="104" r="V395"/>
      <c s="91" r="W395">
        <v>4052380.51000000</v>
      </c>
      <c s="104" r="X395"/>
      <c s="105" r="Y395"/>
      <c s="105" r="Z395"/>
      <c s="105" r="AA395"/>
      <c s="105" r="AB395"/>
      <c s="105" r="AC395"/>
      <c s="105" r="AD395"/>
      <c s="105" r="AE395">
        <v>4052380.51000000</v>
      </c>
      <c s="105" r="AF395"/>
      <c s="105" r="AG395"/>
      <c s="112" r="AH395"/>
      <c s="253" r="AI395">
        <f>C395&amp;F395</f>
      </c>
      <c s="95" r="AJ395">
        <f>C395&amp;F395</f>
      </c>
      <c s="0" r="AK395"/>
    </row>
    <row r="396" ht="11.25000000" customHeight="1">
      <c s="245" r="A396"/>
      <c s="89" r="B396" t="s">
        <v>512</v>
      </c>
      <c s="90" r="C396" t="s">
        <v>719</v>
      </c>
      <c s="127" r="D396"/>
      <c s="128" r="E396"/>
      <c s="90" r="F396" t="s">
        <v>515</v>
      </c>
      <c s="91" r="G396">
        <v>20141151.05000000</v>
      </c>
      <c s="91" r="H396"/>
      <c s="91" r="I396">
        <v>20141151.05000000</v>
      </c>
      <c s="91" r="J396"/>
      <c s="91" r="K396"/>
      <c s="91" r="L396"/>
      <c s="91" r="M396"/>
      <c s="91" r="N396"/>
      <c s="91" r="O396"/>
      <c s="91" r="P396"/>
      <c s="91" r="Q396">
        <v>18420765.73000000</v>
      </c>
      <c s="91" r="R396">
        <v>1720385.32000000</v>
      </c>
      <c s="91" r="S396"/>
      <c s="91" r="T396"/>
      <c s="91" r="U396">
        <v>2973644.72000000</v>
      </c>
      <c s="91" r="V396"/>
      <c s="91" r="W396">
        <v>2973644.72000000</v>
      </c>
      <c s="91" r="X396"/>
      <c s="91" r="Y396"/>
      <c s="91" r="Z396"/>
      <c s="91" r="AA396"/>
      <c s="91" r="AB396"/>
      <c s="91" r="AC396"/>
      <c s="91" r="AD396"/>
      <c s="91" r="AE396">
        <v>1944184.13000000</v>
      </c>
      <c s="91" r="AF396">
        <v>1029460.59000000</v>
      </c>
      <c s="91" r="AG396"/>
      <c s="93" r="AH396"/>
      <c s="129" r="AI396"/>
      <c s="95" r="AJ396" t="s">
        <v>720</v>
      </c>
      <c s="0" r="AK396"/>
    </row>
    <row r="397" ht="11.25000000" customHeight="1">
      <c s="245" r="A397"/>
      <c s="89" r="B397" t="s">
        <v>512</v>
      </c>
      <c s="90" r="C397" t="s">
        <v>719</v>
      </c>
      <c s="127" r="D397"/>
      <c s="128" r="E397"/>
      <c s="90" r="F397" t="s">
        <v>512</v>
      </c>
      <c s="91" r="G397">
        <v>18841151.05000000</v>
      </c>
      <c s="91" r="H397"/>
      <c s="91" r="I397">
        <v>18841151.05000000</v>
      </c>
      <c s="91" r="J397"/>
      <c s="91" r="K397"/>
      <c s="91" r="L397"/>
      <c s="91" r="M397"/>
      <c s="91" r="N397"/>
      <c s="91" r="O397"/>
      <c s="91" r="P397"/>
      <c s="91" r="Q397">
        <v>17120765.73000000</v>
      </c>
      <c s="91" r="R397">
        <v>1720385.32000000</v>
      </c>
      <c s="91" r="S397"/>
      <c s="91" r="T397"/>
      <c s="91" r="U397">
        <v>1673644.72000000</v>
      </c>
      <c s="91" r="V397"/>
      <c s="91" r="W397">
        <v>1673644.72000000</v>
      </c>
      <c s="91" r="X397"/>
      <c s="91" r="Y397"/>
      <c s="91" r="Z397"/>
      <c s="91" r="AA397"/>
      <c s="91" r="AB397"/>
      <c s="91" r="AC397"/>
      <c s="91" r="AD397"/>
      <c s="91" r="AE397">
        <v>644184.13000000</v>
      </c>
      <c s="91" r="AF397">
        <v>1029460.59000000</v>
      </c>
      <c s="91" r="AG397"/>
      <c s="93" r="AH397"/>
      <c s="129" r="AI397"/>
      <c s="95" r="AJ397" t="s">
        <v>721</v>
      </c>
      <c s="0" r="AK397"/>
    </row>
    <row r="398" ht="11.25000000" customHeight="1">
      <c s="245" r="A398"/>
      <c s="89" r="B398" t="s">
        <v>512</v>
      </c>
      <c s="90" r="C398" t="s">
        <v>719</v>
      </c>
      <c s="127" r="D398"/>
      <c s="128" r="E398"/>
      <c s="90" r="F398" t="s">
        <v>538</v>
      </c>
      <c s="91" r="G398">
        <v>18841151.05000000</v>
      </c>
      <c s="91" r="H398"/>
      <c s="91" r="I398">
        <v>18841151.05000000</v>
      </c>
      <c s="91" r="J398"/>
      <c s="91" r="K398"/>
      <c s="91" r="L398"/>
      <c s="91" r="M398"/>
      <c s="91" r="N398"/>
      <c s="91" r="O398"/>
      <c s="91" r="P398"/>
      <c s="91" r="Q398">
        <v>17120765.73000000</v>
      </c>
      <c s="91" r="R398">
        <v>1720385.32000000</v>
      </c>
      <c s="91" r="S398"/>
      <c s="91" r="T398"/>
      <c s="91" r="U398">
        <v>1673644.72000000</v>
      </c>
      <c s="91" r="V398"/>
      <c s="91" r="W398">
        <v>1673644.72000000</v>
      </c>
      <c s="91" r="X398"/>
      <c s="91" r="Y398"/>
      <c s="91" r="Z398"/>
      <c s="91" r="AA398"/>
      <c s="91" r="AB398"/>
      <c s="91" r="AC398"/>
      <c s="91" r="AD398"/>
      <c s="91" r="AE398">
        <v>644184.13000000</v>
      </c>
      <c s="91" r="AF398">
        <v>1029460.59000000</v>
      </c>
      <c s="91" r="AG398"/>
      <c s="93" r="AH398"/>
      <c s="129" r="AI398"/>
      <c s="95" r="AJ398" t="s">
        <v>722</v>
      </c>
      <c s="0" r="AK398"/>
    </row>
    <row r="399" ht="11.25000000" customHeight="1">
      <c s="245" r="A399"/>
      <c s="99" r="B399" t="s">
        <v>512</v>
      </c>
      <c s="100" r="C399" t="s">
        <v>719</v>
      </c>
      <c s="130" r="D399"/>
      <c s="131" r="E399"/>
      <c s="100" r="F399" t="s">
        <v>648</v>
      </c>
      <c s="91" r="G399">
        <v>14236187.24000000</v>
      </c>
      <c s="104" r="H399"/>
      <c s="91" r="I399">
        <v>14236187.24000000</v>
      </c>
      <c s="104" r="J399"/>
      <c s="105" r="K399"/>
      <c s="105" r="L399"/>
      <c s="105" r="M399"/>
      <c s="105" r="N399"/>
      <c s="105" r="O399"/>
      <c s="105" r="P399"/>
      <c s="105" r="Q399">
        <v>14236187.24000000</v>
      </c>
      <c s="105" r="R399"/>
      <c s="105" r="S399"/>
      <c s="105" r="T399"/>
      <c s="91" r="U399">
        <v>0.00000000</v>
      </c>
      <c s="104" r="V399"/>
      <c s="91" r="W399">
        <v>0.00000000</v>
      </c>
      <c s="104" r="X399"/>
      <c s="105" r="Y399"/>
      <c s="105" r="Z399"/>
      <c s="105" r="AA399"/>
      <c s="105" r="AB399"/>
      <c s="105" r="AC399"/>
      <c s="105" r="AD399"/>
      <c s="105" r="AE399">
        <v>0.00000000</v>
      </c>
      <c s="105" r="AF399"/>
      <c s="105" r="AG399"/>
      <c s="112" r="AH399"/>
      <c s="253" r="AI399">
        <f>C399&amp;F399</f>
      </c>
      <c s="95" r="AJ399">
        <f>C399&amp;F399</f>
      </c>
      <c s="0" r="AK399"/>
    </row>
    <row r="400" ht="11.25000000" customHeight="1">
      <c s="245" r="A400"/>
      <c s="99" r="B400" t="s">
        <v>512</v>
      </c>
      <c s="100" r="C400" t="s">
        <v>719</v>
      </c>
      <c s="130" r="D400"/>
      <c s="131" r="E400"/>
      <c s="100" r="F400" t="s">
        <v>541</v>
      </c>
      <c s="91" r="G400">
        <v>4604963.81000000</v>
      </c>
      <c s="104" r="H400"/>
      <c s="91" r="I400">
        <v>4604963.81000000</v>
      </c>
      <c s="104" r="J400"/>
      <c s="105" r="K400"/>
      <c s="105" r="L400"/>
      <c s="105" r="M400"/>
      <c s="105" r="N400"/>
      <c s="105" r="O400"/>
      <c s="105" r="P400"/>
      <c s="105" r="Q400">
        <v>2884578.49000000</v>
      </c>
      <c s="105" r="R400">
        <v>1720385.32000000</v>
      </c>
      <c s="105" r="S400"/>
      <c s="105" r="T400"/>
      <c s="91" r="U400">
        <v>1673644.72000000</v>
      </c>
      <c s="104" r="V400"/>
      <c s="91" r="W400">
        <v>1673644.72000000</v>
      </c>
      <c s="104" r="X400"/>
      <c s="105" r="Y400"/>
      <c s="105" r="Z400"/>
      <c s="105" r="AA400"/>
      <c s="105" r="AB400"/>
      <c s="105" r="AC400"/>
      <c s="105" r="AD400"/>
      <c s="105" r="AE400">
        <v>644184.13000000</v>
      </c>
      <c s="105" r="AF400">
        <v>1029460.59000000</v>
      </c>
      <c s="105" r="AG400"/>
      <c s="112" r="AH400"/>
      <c s="253" r="AI400">
        <f>C400&amp;F400</f>
      </c>
      <c s="95" r="AJ400">
        <f>C400&amp;F400</f>
      </c>
      <c s="0" r="AK400"/>
    </row>
    <row r="401" ht="11.25000000" customHeight="1">
      <c s="245" r="A401"/>
      <c s="89" r="B401" t="s">
        <v>512</v>
      </c>
      <c s="90" r="C401" t="s">
        <v>719</v>
      </c>
      <c s="127" r="D401"/>
      <c s="128" r="E401"/>
      <c s="90" r="F401" t="s">
        <v>554</v>
      </c>
      <c s="91" r="G401">
        <v>1300000.00000000</v>
      </c>
      <c s="91" r="H401"/>
      <c s="91" r="I401">
        <v>1300000.00000000</v>
      </c>
      <c s="91" r="J401"/>
      <c s="91" r="K401"/>
      <c s="91" r="L401"/>
      <c s="91" r="M401"/>
      <c s="91" r="N401"/>
      <c s="91" r="O401"/>
      <c s="91" r="P401"/>
      <c s="91" r="Q401">
        <v>1300000.00000000</v>
      </c>
      <c s="91" r="R401"/>
      <c s="91" r="S401"/>
      <c s="91" r="T401"/>
      <c s="91" r="U401">
        <v>1300000.00000000</v>
      </c>
      <c s="91" r="V401"/>
      <c s="91" r="W401">
        <v>1300000.00000000</v>
      </c>
      <c s="91" r="X401"/>
      <c s="91" r="Y401"/>
      <c s="91" r="Z401"/>
      <c s="91" r="AA401"/>
      <c s="91" r="AB401"/>
      <c s="91" r="AC401"/>
      <c s="91" r="AD401"/>
      <c s="91" r="AE401">
        <v>1300000.00000000</v>
      </c>
      <c s="91" r="AF401"/>
      <c s="91" r="AG401"/>
      <c s="93" r="AH401"/>
      <c s="129" r="AI401"/>
      <c s="95" r="AJ401" t="s">
        <v>723</v>
      </c>
      <c s="0" r="AK401"/>
    </row>
    <row r="402" ht="11.25000000" customHeight="1">
      <c s="245" r="A402"/>
      <c s="89" r="B402" t="s">
        <v>512</v>
      </c>
      <c s="90" r="C402" t="s">
        <v>719</v>
      </c>
      <c s="127" r="D402"/>
      <c s="128" r="E402"/>
      <c s="90" r="F402" t="s">
        <v>562</v>
      </c>
      <c s="91" r="G402">
        <v>1300000.00000000</v>
      </c>
      <c s="91" r="H402"/>
      <c s="91" r="I402">
        <v>1300000.00000000</v>
      </c>
      <c s="91" r="J402"/>
      <c s="91" r="K402"/>
      <c s="91" r="L402"/>
      <c s="91" r="M402"/>
      <c s="91" r="N402"/>
      <c s="91" r="O402"/>
      <c s="91" r="P402"/>
      <c s="91" r="Q402">
        <v>1300000.00000000</v>
      </c>
      <c s="91" r="R402"/>
      <c s="91" r="S402"/>
      <c s="91" r="T402"/>
      <c s="91" r="U402">
        <v>1300000.00000000</v>
      </c>
      <c s="91" r="V402"/>
      <c s="91" r="W402">
        <v>1300000.00000000</v>
      </c>
      <c s="91" r="X402"/>
      <c s="91" r="Y402"/>
      <c s="91" r="Z402"/>
      <c s="91" r="AA402"/>
      <c s="91" r="AB402"/>
      <c s="91" r="AC402"/>
      <c s="91" r="AD402"/>
      <c s="91" r="AE402">
        <v>1300000.00000000</v>
      </c>
      <c s="91" r="AF402"/>
      <c s="91" r="AG402"/>
      <c s="93" r="AH402"/>
      <c s="129" r="AI402"/>
      <c s="95" r="AJ402" t="s">
        <v>724</v>
      </c>
      <c s="0" r="AK402"/>
    </row>
    <row r="403" ht="11.25000000" customHeight="1">
      <c s="245" r="A403"/>
      <c s="99" r="B403" t="s">
        <v>512</v>
      </c>
      <c s="100" r="C403" t="s">
        <v>719</v>
      </c>
      <c s="130" r="D403"/>
      <c s="131" r="E403"/>
      <c s="100" r="F403" t="s">
        <v>569</v>
      </c>
      <c s="91" r="G403">
        <v>1300000.00000000</v>
      </c>
      <c s="104" r="H403"/>
      <c s="91" r="I403">
        <v>1300000.00000000</v>
      </c>
      <c s="104" r="J403"/>
      <c s="105" r="K403"/>
      <c s="105" r="L403"/>
      <c s="105" r="M403"/>
      <c s="105" r="N403"/>
      <c s="105" r="O403"/>
      <c s="105" r="P403"/>
      <c s="105" r="Q403">
        <v>1300000.00000000</v>
      </c>
      <c s="105" r="R403"/>
      <c s="105" r="S403"/>
      <c s="105" r="T403"/>
      <c s="91" r="U403">
        <v>1300000.00000000</v>
      </c>
      <c s="104" r="V403"/>
      <c s="91" r="W403">
        <v>1300000.00000000</v>
      </c>
      <c s="104" r="X403"/>
      <c s="105" r="Y403"/>
      <c s="105" r="Z403"/>
      <c s="105" r="AA403"/>
      <c s="105" r="AB403"/>
      <c s="105" r="AC403"/>
      <c s="105" r="AD403"/>
      <c s="105" r="AE403">
        <v>1300000.00000000</v>
      </c>
      <c s="105" r="AF403"/>
      <c s="105" r="AG403"/>
      <c s="112" r="AH403"/>
      <c s="253" r="AI403">
        <f>C403&amp;F403</f>
      </c>
      <c s="95" r="AJ403">
        <f>C403&amp;F403</f>
      </c>
      <c s="0" r="AK403"/>
    </row>
    <row r="404" ht="11.25000000" customHeight="1">
      <c s="245" r="A404"/>
      <c s="89" r="B404" t="s">
        <v>512</v>
      </c>
      <c s="90" r="C404" t="s">
        <v>726</v>
      </c>
      <c s="127" r="D404"/>
      <c s="128" r="E404"/>
      <c s="90" r="F404" t="s">
        <v>515</v>
      </c>
      <c s="91" r="G404">
        <v>123528984.93000000</v>
      </c>
      <c s="91" r="H404"/>
      <c s="91" r="I404">
        <v>123528984.93000000</v>
      </c>
      <c s="91" r="J404"/>
      <c s="91" r="K404"/>
      <c s="91" r="L404"/>
      <c s="91" r="M404"/>
      <c s="91" r="N404"/>
      <c s="91" r="O404"/>
      <c s="91" r="P404"/>
      <c s="91" r="Q404"/>
      <c s="91" r="R404">
        <v>106764464.90000000</v>
      </c>
      <c s="91" r="S404">
        <v>16764520.03000000</v>
      </c>
      <c s="91" r="T404"/>
      <c s="91" r="U404">
        <v>111771805.46000000</v>
      </c>
      <c s="91" r="V404"/>
      <c s="91" r="W404">
        <v>111771805.46000000</v>
      </c>
      <c s="91" r="X404"/>
      <c s="91" r="Y404"/>
      <c s="91" r="Z404"/>
      <c s="91" r="AA404"/>
      <c s="91" r="AB404"/>
      <c s="91" r="AC404"/>
      <c s="91" r="AD404"/>
      <c s="91" r="AE404"/>
      <c s="91" r="AF404">
        <v>100415816.82000000</v>
      </c>
      <c s="91" r="AG404">
        <v>11355988.64000000</v>
      </c>
      <c s="93" r="AH404"/>
      <c s="129" r="AI404"/>
      <c s="95" r="AJ404" t="s">
        <v>727</v>
      </c>
      <c s="0" r="AK404"/>
    </row>
    <row r="405" ht="11.25000000" customHeight="1">
      <c s="245" r="A405"/>
      <c s="89" r="B405" t="s">
        <v>512</v>
      </c>
      <c s="90" r="C405" t="s">
        <v>726</v>
      </c>
      <c s="127" r="D405"/>
      <c s="128" r="E405"/>
      <c s="90" r="F405" t="s">
        <v>512</v>
      </c>
      <c s="91" r="G405">
        <v>38539833.22000000</v>
      </c>
      <c s="91" r="H405"/>
      <c s="91" r="I405">
        <v>38539833.22000000</v>
      </c>
      <c s="91" r="J405"/>
      <c s="91" r="K405"/>
      <c s="91" r="L405"/>
      <c s="91" r="M405"/>
      <c s="91" r="N405"/>
      <c s="91" r="O405"/>
      <c s="91" r="P405"/>
      <c s="91" r="Q405"/>
      <c s="91" r="R405">
        <v>21775313.19000000</v>
      </c>
      <c s="91" r="S405">
        <v>16764520.03000000</v>
      </c>
      <c s="91" r="T405"/>
      <c s="91" r="U405">
        <v>29061551.51000000</v>
      </c>
      <c s="91" r="V405"/>
      <c s="91" r="W405">
        <v>29061551.51000000</v>
      </c>
      <c s="91" r="X405"/>
      <c s="91" r="Y405"/>
      <c s="91" r="Z405"/>
      <c s="91" r="AA405"/>
      <c s="91" r="AB405"/>
      <c s="91" r="AC405"/>
      <c s="91" r="AD405"/>
      <c s="91" r="AE405"/>
      <c s="91" r="AF405">
        <v>17705562.87000000</v>
      </c>
      <c s="91" r="AG405">
        <v>11355988.64000000</v>
      </c>
      <c s="93" r="AH405"/>
      <c s="129" r="AI405"/>
      <c s="95" r="AJ405" t="s">
        <v>728</v>
      </c>
      <c s="0" r="AK405"/>
    </row>
    <row r="406" ht="11.25000000" customHeight="1">
      <c s="245" r="A406"/>
      <c s="89" r="B406" t="s">
        <v>512</v>
      </c>
      <c s="90" r="C406" t="s">
        <v>726</v>
      </c>
      <c s="127" r="D406"/>
      <c s="128" r="E406"/>
      <c s="90" r="F406" t="s">
        <v>538</v>
      </c>
      <c s="91" r="G406">
        <v>38539833.22000000</v>
      </c>
      <c s="91" r="H406"/>
      <c s="91" r="I406">
        <v>38539833.22000000</v>
      </c>
      <c s="91" r="J406"/>
      <c s="91" r="K406"/>
      <c s="91" r="L406"/>
      <c s="91" r="M406"/>
      <c s="91" r="N406"/>
      <c s="91" r="O406"/>
      <c s="91" r="P406"/>
      <c s="91" r="Q406"/>
      <c s="91" r="R406">
        <v>21775313.19000000</v>
      </c>
      <c s="91" r="S406">
        <v>16764520.03000000</v>
      </c>
      <c s="91" r="T406"/>
      <c s="91" r="U406">
        <v>29061551.51000000</v>
      </c>
      <c s="91" r="V406"/>
      <c s="91" r="W406">
        <v>29061551.51000000</v>
      </c>
      <c s="91" r="X406"/>
      <c s="91" r="Y406"/>
      <c s="91" r="Z406"/>
      <c s="91" r="AA406"/>
      <c s="91" r="AB406"/>
      <c s="91" r="AC406"/>
      <c s="91" r="AD406"/>
      <c s="91" r="AE406"/>
      <c s="91" r="AF406">
        <v>17705562.87000000</v>
      </c>
      <c s="91" r="AG406">
        <v>11355988.64000000</v>
      </c>
      <c s="93" r="AH406"/>
      <c s="129" r="AI406"/>
      <c s="95" r="AJ406" t="s">
        <v>729</v>
      </c>
      <c s="0" r="AK406"/>
    </row>
    <row r="407" ht="11.25000000" customHeight="1">
      <c s="245" r="A407"/>
      <c s="99" r="B407" t="s">
        <v>512</v>
      </c>
      <c s="100" r="C407" t="s">
        <v>726</v>
      </c>
      <c s="130" r="D407"/>
      <c s="131" r="E407"/>
      <c s="100" r="F407" t="s">
        <v>648</v>
      </c>
      <c s="91" r="G407">
        <v>2100000.00000000</v>
      </c>
      <c s="104" r="H407"/>
      <c s="91" r="I407">
        <v>2100000.00000000</v>
      </c>
      <c s="104" r="J407"/>
      <c s="105" r="K407"/>
      <c s="105" r="L407"/>
      <c s="105" r="M407"/>
      <c s="105" r="N407"/>
      <c s="105" r="O407"/>
      <c s="105" r="P407"/>
      <c s="105" r="Q407"/>
      <c s="105" r="R407"/>
      <c s="105" r="S407">
        <v>2100000.00000000</v>
      </c>
      <c s="105" r="T407"/>
      <c s="91" r="U407">
        <v>150000.00000000</v>
      </c>
      <c s="104" r="V407"/>
      <c s="91" r="W407">
        <v>150000.00000000</v>
      </c>
      <c s="104" r="X407"/>
      <c s="105" r="Y407"/>
      <c s="105" r="Z407"/>
      <c s="105" r="AA407"/>
      <c s="105" r="AB407"/>
      <c s="105" r="AC407"/>
      <c s="105" r="AD407"/>
      <c s="105" r="AE407"/>
      <c s="105" r="AF407"/>
      <c s="105" r="AG407">
        <v>150000.00000000</v>
      </c>
      <c s="112" r="AH407"/>
      <c s="253" r="AI407">
        <f>C407&amp;F407</f>
      </c>
      <c s="95" r="AJ407">
        <f>C407&amp;F407</f>
      </c>
      <c s="0" r="AK407"/>
    </row>
    <row r="408" ht="11.25000000" customHeight="1">
      <c s="245" r="A408"/>
      <c s="99" r="B408" t="s">
        <v>512</v>
      </c>
      <c s="100" r="C408" t="s">
        <v>726</v>
      </c>
      <c s="130" r="D408"/>
      <c s="131" r="E408"/>
      <c s="100" r="F408" t="s">
        <v>541</v>
      </c>
      <c s="91" r="G408">
        <v>24034168.52000000</v>
      </c>
      <c s="104" r="H408"/>
      <c s="91" r="I408">
        <v>24034168.52000000</v>
      </c>
      <c s="104" r="J408"/>
      <c s="105" r="K408"/>
      <c s="105" r="L408"/>
      <c s="105" r="M408"/>
      <c s="105" r="N408"/>
      <c s="105" r="O408"/>
      <c s="105" r="P408"/>
      <c s="105" r="Q408"/>
      <c s="105" r="R408">
        <v>13185843.22000000</v>
      </c>
      <c s="105" r="S408">
        <v>10848325.30000000</v>
      </c>
      <c s="105" r="T408"/>
      <c s="91" r="U408">
        <v>19725842.37000000</v>
      </c>
      <c s="104" r="V408"/>
      <c s="91" r="W408">
        <v>19725842.37000000</v>
      </c>
      <c s="104" r="X408"/>
      <c s="105" r="Y408"/>
      <c s="105" r="Z408"/>
      <c s="105" r="AA408"/>
      <c s="105" r="AB408"/>
      <c s="105" r="AC408"/>
      <c s="105" r="AD408"/>
      <c s="105" r="AE408"/>
      <c s="105" r="AF408">
        <v>11094329.50000000</v>
      </c>
      <c s="105" r="AG408">
        <v>8631512.87000000</v>
      </c>
      <c s="112" r="AH408"/>
      <c s="253" r="AI408">
        <f>C408&amp;F408</f>
      </c>
      <c s="95" r="AJ408">
        <f>C408&amp;F408</f>
      </c>
      <c s="0" r="AK408"/>
    </row>
    <row r="409" ht="11.25000000" customHeight="1">
      <c s="245" r="A409"/>
      <c s="99" r="B409" t="s">
        <v>512</v>
      </c>
      <c s="100" r="C409" t="s">
        <v>726</v>
      </c>
      <c s="130" r="D409"/>
      <c s="131" r="E409"/>
      <c s="100" r="F409" t="s">
        <v>552</v>
      </c>
      <c s="91" r="G409">
        <v>12405664.70000000</v>
      </c>
      <c s="104" r="H409"/>
      <c s="91" r="I409">
        <v>12405664.70000000</v>
      </c>
      <c s="104" r="J409"/>
      <c s="105" r="K409"/>
      <c s="105" r="L409"/>
      <c s="105" r="M409"/>
      <c s="105" r="N409"/>
      <c s="105" r="O409"/>
      <c s="105" r="P409"/>
      <c s="105" r="Q409"/>
      <c s="105" r="R409">
        <v>8589469.97000000</v>
      </c>
      <c s="105" r="S409">
        <v>3816194.73000000</v>
      </c>
      <c s="105" r="T409"/>
      <c s="91" r="U409">
        <v>9185709.14000000</v>
      </c>
      <c s="104" r="V409"/>
      <c s="91" r="W409">
        <v>9185709.14000000</v>
      </c>
      <c s="104" r="X409"/>
      <c s="105" r="Y409"/>
      <c s="105" r="Z409"/>
      <c s="105" r="AA409"/>
      <c s="105" r="AB409"/>
      <c s="105" r="AC409"/>
      <c s="105" r="AD409"/>
      <c s="105" r="AE409"/>
      <c s="105" r="AF409">
        <v>6611233.37000000</v>
      </c>
      <c s="105" r="AG409">
        <v>2574475.77000000</v>
      </c>
      <c s="112" r="AH409"/>
      <c s="253" r="AI409">
        <f>C409&amp;F409</f>
      </c>
      <c s="95" r="AJ409">
        <f>C409&amp;F409</f>
      </c>
      <c s="0" r="AK409"/>
    </row>
    <row r="410" ht="11.25000000" customHeight="1">
      <c s="245" r="A410"/>
      <c s="89" r="B410" t="s">
        <v>512</v>
      </c>
      <c s="90" r="C410" t="s">
        <v>726</v>
      </c>
      <c s="127" r="D410"/>
      <c s="128" r="E410"/>
      <c s="90" r="F410" t="s">
        <v>686</v>
      </c>
      <c s="91" r="G410">
        <v>1801013.00000000</v>
      </c>
      <c s="91" r="H410"/>
      <c s="91" r="I410">
        <v>1801013.00000000</v>
      </c>
      <c s="91" r="J410"/>
      <c s="91" r="K410"/>
      <c s="91" r="L410"/>
      <c s="91" r="M410"/>
      <c s="91" r="N410"/>
      <c s="91" r="O410"/>
      <c s="91" r="P410"/>
      <c s="91" r="Q410"/>
      <c s="91" r="R410">
        <v>1801013.00000000</v>
      </c>
      <c s="91" r="S410"/>
      <c s="91" r="T410"/>
      <c s="91" r="U410">
        <v>0.00000000</v>
      </c>
      <c s="91" r="V410"/>
      <c s="91" r="W410">
        <v>0.00000000</v>
      </c>
      <c s="91" r="X410"/>
      <c s="91" r="Y410"/>
      <c s="91" r="Z410"/>
      <c s="91" r="AA410"/>
      <c s="91" r="AB410"/>
      <c s="91" r="AC410"/>
      <c s="91" r="AD410"/>
      <c s="91" r="AE410"/>
      <c s="91" r="AF410">
        <v>0.00000000</v>
      </c>
      <c s="91" r="AG410"/>
      <c s="93" r="AH410"/>
      <c s="129" r="AI410"/>
      <c s="95" r="AJ410" t="s">
        <v>730</v>
      </c>
      <c s="0" r="AK410"/>
    </row>
    <row r="411" ht="11.25000000" customHeight="1">
      <c s="245" r="A411"/>
      <c s="89" r="B411" t="s">
        <v>512</v>
      </c>
      <c s="90" r="C411" t="s">
        <v>726</v>
      </c>
      <c s="127" r="D411"/>
      <c s="128" r="E411"/>
      <c s="90" r="F411" t="s">
        <v>689</v>
      </c>
      <c s="91" r="G411">
        <v>1801013.00000000</v>
      </c>
      <c s="91" r="H411"/>
      <c s="91" r="I411">
        <v>1801013.00000000</v>
      </c>
      <c s="91" r="J411"/>
      <c s="91" r="K411"/>
      <c s="91" r="L411"/>
      <c s="91" r="M411"/>
      <c s="91" r="N411"/>
      <c s="91" r="O411"/>
      <c s="91" r="P411"/>
      <c s="91" r="Q411"/>
      <c s="91" r="R411">
        <v>1801013.00000000</v>
      </c>
      <c s="91" r="S411"/>
      <c s="91" r="T411"/>
      <c s="91" r="U411">
        <v>0.00000000</v>
      </c>
      <c s="91" r="V411"/>
      <c s="91" r="W411">
        <v>0.00000000</v>
      </c>
      <c s="91" r="X411"/>
      <c s="91" r="Y411"/>
      <c s="91" r="Z411"/>
      <c s="91" r="AA411"/>
      <c s="91" r="AB411"/>
      <c s="91" r="AC411"/>
      <c s="91" r="AD411"/>
      <c s="91" r="AE411"/>
      <c s="91" r="AF411">
        <v>0.00000000</v>
      </c>
      <c s="91" r="AG411"/>
      <c s="93" r="AH411"/>
      <c s="129" r="AI411"/>
      <c s="95" r="AJ411" t="s">
        <v>731</v>
      </c>
      <c s="0" r="AK411"/>
    </row>
    <row r="412" ht="11.25000000" customHeight="1">
      <c s="245" r="A412"/>
      <c s="99" r="B412" t="s">
        <v>512</v>
      </c>
      <c s="100" r="C412" t="s">
        <v>726</v>
      </c>
      <c s="130" r="D412"/>
      <c s="131" r="E412"/>
      <c s="100" r="F412" t="s">
        <v>692</v>
      </c>
      <c s="91" r="G412">
        <v>1801013.00000000</v>
      </c>
      <c s="104" r="H412"/>
      <c s="91" r="I412">
        <v>1801013.00000000</v>
      </c>
      <c s="104" r="J412"/>
      <c s="105" r="K412"/>
      <c s="105" r="L412"/>
      <c s="105" r="M412"/>
      <c s="105" r="N412"/>
      <c s="105" r="O412"/>
      <c s="105" r="P412"/>
      <c s="105" r="Q412"/>
      <c s="105" r="R412">
        <v>1801013.00000000</v>
      </c>
      <c s="105" r="S412"/>
      <c s="105" r="T412"/>
      <c s="91" r="U412">
        <v>0.00000000</v>
      </c>
      <c s="104" r="V412"/>
      <c s="91" r="W412">
        <v>0.00000000</v>
      </c>
      <c s="104" r="X412"/>
      <c s="105" r="Y412"/>
      <c s="105" r="Z412"/>
      <c s="105" r="AA412"/>
      <c s="105" r="AB412"/>
      <c s="105" r="AC412"/>
      <c s="105" r="AD412"/>
      <c s="105" r="AE412"/>
      <c s="105" r="AF412">
        <v>0.00000000</v>
      </c>
      <c s="105" r="AG412"/>
      <c s="112" r="AH412"/>
      <c s="253" r="AI412">
        <f>C412&amp;F412</f>
      </c>
      <c s="95" r="AJ412">
        <f>C412&amp;F412</f>
      </c>
      <c s="0" r="AK412"/>
    </row>
    <row r="413" ht="11.25000000" customHeight="1">
      <c s="245" r="A413"/>
      <c s="89" r="B413" t="s">
        <v>512</v>
      </c>
      <c s="90" r="C413" t="s">
        <v>726</v>
      </c>
      <c s="127" r="D413"/>
      <c s="128" r="E413"/>
      <c s="90" r="F413" t="s">
        <v>611</v>
      </c>
      <c s="91" r="G413">
        <v>83153700.56000000</v>
      </c>
      <c s="91" r="H413"/>
      <c s="91" r="I413">
        <v>83153700.56000000</v>
      </c>
      <c s="91" r="J413"/>
      <c s="91" r="K413"/>
      <c s="91" r="L413"/>
      <c s="91" r="M413"/>
      <c s="91" r="N413"/>
      <c s="91" r="O413"/>
      <c s="91" r="P413"/>
      <c s="91" r="Q413"/>
      <c s="91" r="R413">
        <v>83153700.56000000</v>
      </c>
      <c s="91" r="S413"/>
      <c s="91" r="T413"/>
      <c s="91" r="U413">
        <v>82676405.00000000</v>
      </c>
      <c s="91" r="V413"/>
      <c s="91" r="W413">
        <v>82676405.00000000</v>
      </c>
      <c s="91" r="X413"/>
      <c s="91" r="Y413"/>
      <c s="91" r="Z413"/>
      <c s="91" r="AA413"/>
      <c s="91" r="AB413"/>
      <c s="91" r="AC413"/>
      <c s="91" r="AD413"/>
      <c s="91" r="AE413"/>
      <c s="91" r="AF413">
        <v>82676405.00000000</v>
      </c>
      <c s="91" r="AG413"/>
      <c s="93" r="AH413"/>
      <c s="129" r="AI413"/>
      <c s="95" r="AJ413" t="s">
        <v>732</v>
      </c>
      <c s="0" r="AK413"/>
    </row>
    <row r="414" ht="11.25000000" customHeight="1">
      <c s="245" r="A414"/>
      <c s="89" r="B414" t="s">
        <v>512</v>
      </c>
      <c s="90" r="C414" t="s">
        <v>726</v>
      </c>
      <c s="127" r="D414"/>
      <c s="128" r="E414"/>
      <c s="90" r="F414" t="s">
        <v>734</v>
      </c>
      <c s="91" r="G414">
        <v>83153700.56000000</v>
      </c>
      <c s="91" r="H414"/>
      <c s="91" r="I414">
        <v>83153700.56000000</v>
      </c>
      <c s="91" r="J414"/>
      <c s="91" r="K414"/>
      <c s="91" r="L414"/>
      <c s="91" r="M414"/>
      <c s="91" r="N414"/>
      <c s="91" r="O414"/>
      <c s="91" r="P414"/>
      <c s="91" r="Q414"/>
      <c s="91" r="R414">
        <v>83153700.56000000</v>
      </c>
      <c s="91" r="S414"/>
      <c s="91" r="T414"/>
      <c s="91" r="U414">
        <v>82676405.00000000</v>
      </c>
      <c s="91" r="V414"/>
      <c s="91" r="W414">
        <v>82676405.00000000</v>
      </c>
      <c s="91" r="X414"/>
      <c s="91" r="Y414"/>
      <c s="91" r="Z414"/>
      <c s="91" r="AA414"/>
      <c s="91" r="AB414"/>
      <c s="91" r="AC414"/>
      <c s="91" r="AD414"/>
      <c s="91" r="AE414"/>
      <c s="91" r="AF414">
        <v>82676405.00000000</v>
      </c>
      <c s="91" r="AG414"/>
      <c s="93" r="AH414"/>
      <c s="129" r="AI414"/>
      <c s="95" r="AJ414" t="s">
        <v>735</v>
      </c>
      <c s="0" r="AK414"/>
    </row>
    <row r="415" ht="11.25000000" customHeight="1">
      <c s="245" r="A415"/>
      <c s="99" r="B415" t="s">
        <v>512</v>
      </c>
      <c s="100" r="C415" t="s">
        <v>726</v>
      </c>
      <c s="130" r="D415"/>
      <c s="131" r="E415"/>
      <c s="100" r="F415" t="s">
        <v>737</v>
      </c>
      <c s="91" r="G415">
        <v>4183970.56000000</v>
      </c>
      <c s="104" r="H415"/>
      <c s="91" r="I415">
        <v>4183970.56000000</v>
      </c>
      <c s="104" r="J415"/>
      <c s="105" r="K415"/>
      <c s="105" r="L415"/>
      <c s="105" r="M415"/>
      <c s="105" r="N415"/>
      <c s="105" r="O415"/>
      <c s="105" r="P415"/>
      <c s="105" r="Q415"/>
      <c s="105" r="R415">
        <v>4183970.56000000</v>
      </c>
      <c s="105" r="S415"/>
      <c s="105" r="T415"/>
      <c s="91" r="U415">
        <v>3706675.00000000</v>
      </c>
      <c s="104" r="V415"/>
      <c s="91" r="W415">
        <v>3706675.00000000</v>
      </c>
      <c s="104" r="X415"/>
      <c s="105" r="Y415"/>
      <c s="105" r="Z415"/>
      <c s="105" r="AA415"/>
      <c s="105" r="AB415"/>
      <c s="105" r="AC415"/>
      <c s="105" r="AD415"/>
      <c s="105" r="AE415"/>
      <c s="105" r="AF415">
        <v>3706675.00000000</v>
      </c>
      <c s="105" r="AG415"/>
      <c s="112" r="AH415"/>
      <c s="253" r="AI415">
        <f>C415&amp;F415</f>
      </c>
      <c s="95" r="AJ415">
        <f>C415&amp;F415</f>
      </c>
      <c s="0" r="AK415"/>
    </row>
    <row r="416" ht="11.25000000" customHeight="1">
      <c s="245" r="A416"/>
      <c s="99" r="B416" t="s">
        <v>512</v>
      </c>
      <c s="100" r="C416" t="s">
        <v>726</v>
      </c>
      <c s="130" r="D416"/>
      <c s="131" r="E416"/>
      <c s="100" r="F416" t="s">
        <v>739</v>
      </c>
      <c s="91" r="G416">
        <v>78969730.00000000</v>
      </c>
      <c s="104" r="H416"/>
      <c s="91" r="I416">
        <v>78969730.00000000</v>
      </c>
      <c s="104" r="J416"/>
      <c s="105" r="K416"/>
      <c s="105" r="L416"/>
      <c s="105" r="M416"/>
      <c s="105" r="N416"/>
      <c s="105" r="O416"/>
      <c s="105" r="P416"/>
      <c s="105" r="Q416"/>
      <c s="105" r="R416">
        <v>78969730.00000000</v>
      </c>
      <c s="105" r="S416"/>
      <c s="105" r="T416"/>
      <c s="91" r="U416">
        <v>78969730.00000000</v>
      </c>
      <c s="104" r="V416"/>
      <c s="91" r="W416">
        <v>78969730.00000000</v>
      </c>
      <c s="104" r="X416"/>
      <c s="105" r="Y416"/>
      <c s="105" r="Z416"/>
      <c s="105" r="AA416"/>
      <c s="105" r="AB416"/>
      <c s="105" r="AC416"/>
      <c s="105" r="AD416"/>
      <c s="105" r="AE416"/>
      <c s="105" r="AF416">
        <v>78969730.00000000</v>
      </c>
      <c s="105" r="AG416"/>
      <c s="112" r="AH416"/>
      <c s="253" r="AI416">
        <f>C416&amp;F416</f>
      </c>
      <c s="95" r="AJ416">
        <f>C416&amp;F416</f>
      </c>
      <c s="0" r="AK416"/>
    </row>
    <row r="417" ht="11.25000000" customHeight="1">
      <c s="245" r="A417"/>
      <c s="89" r="B417" t="s">
        <v>512</v>
      </c>
      <c s="90" r="C417" t="s">
        <v>726</v>
      </c>
      <c s="127" r="D417"/>
      <c s="128" r="E417"/>
      <c s="90" r="F417" t="s">
        <v>554</v>
      </c>
      <c s="91" r="G417">
        <v>34438.15000000</v>
      </c>
      <c s="91" r="H417"/>
      <c s="91" r="I417">
        <v>34438.15000000</v>
      </c>
      <c s="91" r="J417"/>
      <c s="91" r="K417"/>
      <c s="91" r="L417"/>
      <c s="91" r="M417"/>
      <c s="91" r="N417"/>
      <c s="91" r="O417"/>
      <c s="91" r="P417"/>
      <c s="91" r="Q417"/>
      <c s="91" r="R417">
        <v>34438.15000000</v>
      </c>
      <c s="91" r="S417"/>
      <c s="91" r="T417"/>
      <c s="91" r="U417">
        <v>33848.95000000</v>
      </c>
      <c s="91" r="V417"/>
      <c s="91" r="W417">
        <v>33848.95000000</v>
      </c>
      <c s="91" r="X417"/>
      <c s="91" r="Y417"/>
      <c s="91" r="Z417"/>
      <c s="91" r="AA417"/>
      <c s="91" r="AB417"/>
      <c s="91" r="AC417"/>
      <c s="91" r="AD417"/>
      <c s="91" r="AE417"/>
      <c s="91" r="AF417">
        <v>33848.95000000</v>
      </c>
      <c s="91" r="AG417"/>
      <c s="93" r="AH417"/>
      <c s="129" r="AI417"/>
      <c s="95" r="AJ417" t="s">
        <v>740</v>
      </c>
      <c s="0" r="AK417"/>
    </row>
    <row r="418" ht="11.25000000" customHeight="1">
      <c s="245" r="A418"/>
      <c s="89" r="B418" t="s">
        <v>512</v>
      </c>
      <c s="90" r="C418" t="s">
        <v>726</v>
      </c>
      <c s="127" r="D418"/>
      <c s="128" r="E418"/>
      <c s="90" r="F418" t="s">
        <v>562</v>
      </c>
      <c s="91" r="G418">
        <v>34438.15000000</v>
      </c>
      <c s="91" r="H418"/>
      <c s="91" r="I418">
        <v>34438.15000000</v>
      </c>
      <c s="91" r="J418"/>
      <c s="91" r="K418"/>
      <c s="91" r="L418"/>
      <c s="91" r="M418"/>
      <c s="91" r="N418"/>
      <c s="91" r="O418"/>
      <c s="91" r="P418"/>
      <c s="91" r="Q418"/>
      <c s="91" r="R418">
        <v>34438.15000000</v>
      </c>
      <c s="91" r="S418"/>
      <c s="91" r="T418"/>
      <c s="91" r="U418">
        <v>33848.95000000</v>
      </c>
      <c s="91" r="V418"/>
      <c s="91" r="W418">
        <v>33848.95000000</v>
      </c>
      <c s="91" r="X418"/>
      <c s="91" r="Y418"/>
      <c s="91" r="Z418"/>
      <c s="91" r="AA418"/>
      <c s="91" r="AB418"/>
      <c s="91" r="AC418"/>
      <c s="91" r="AD418"/>
      <c s="91" r="AE418"/>
      <c s="91" r="AF418">
        <v>33848.95000000</v>
      </c>
      <c s="91" r="AG418"/>
      <c s="93" r="AH418"/>
      <c s="129" r="AI418"/>
      <c s="95" r="AJ418" t="s">
        <v>741</v>
      </c>
      <c s="0" r="AK418"/>
    </row>
    <row r="419" ht="11.25000000" customHeight="1">
      <c s="245" r="A419"/>
      <c s="99" r="B419" t="s">
        <v>512</v>
      </c>
      <c s="100" r="C419" t="s">
        <v>726</v>
      </c>
      <c s="130" r="D419"/>
      <c s="131" r="E419"/>
      <c s="100" r="F419" t="s">
        <v>569</v>
      </c>
      <c s="91" r="G419">
        <v>34438.15000000</v>
      </c>
      <c s="104" r="H419"/>
      <c s="91" r="I419">
        <v>34438.15000000</v>
      </c>
      <c s="104" r="J419"/>
      <c s="105" r="K419"/>
      <c s="105" r="L419"/>
      <c s="105" r="M419"/>
      <c s="105" r="N419"/>
      <c s="105" r="O419"/>
      <c s="105" r="P419"/>
      <c s="105" r="Q419"/>
      <c s="105" r="R419">
        <v>34438.15000000</v>
      </c>
      <c s="105" r="S419"/>
      <c s="105" r="T419"/>
      <c s="91" r="U419">
        <v>33848.95000000</v>
      </c>
      <c s="104" r="V419"/>
      <c s="91" r="W419">
        <v>33848.95000000</v>
      </c>
      <c s="104" r="X419"/>
      <c s="105" r="Y419"/>
      <c s="105" r="Z419"/>
      <c s="105" r="AA419"/>
      <c s="105" r="AB419"/>
      <c s="105" r="AC419"/>
      <c s="105" r="AD419"/>
      <c s="105" r="AE419"/>
      <c s="105" r="AF419">
        <v>33848.95000000</v>
      </c>
      <c s="105" r="AG419"/>
      <c s="112" r="AH419"/>
      <c s="253" r="AI419">
        <f>C419&amp;F419</f>
      </c>
      <c s="95" r="AJ419">
        <f>C419&amp;F419</f>
      </c>
      <c s="0" r="AK419"/>
    </row>
    <row r="420" ht="11.25000000" customHeight="1">
      <c s="245" r="A420"/>
      <c s="89" r="B420" t="s">
        <v>512</v>
      </c>
      <c s="90" r="C420" t="s">
        <v>743</v>
      </c>
      <c s="127" r="D420"/>
      <c s="128" r="E420"/>
      <c s="90" r="F420" t="s">
        <v>515</v>
      </c>
      <c s="91" r="G420">
        <v>27252698.85000000</v>
      </c>
      <c s="91" r="H420"/>
      <c s="91" r="I420">
        <v>27252698.85000000</v>
      </c>
      <c s="91" r="J420"/>
      <c s="91" r="K420"/>
      <c s="91" r="L420"/>
      <c s="91" r="M420"/>
      <c s="91" r="N420"/>
      <c s="91" r="O420"/>
      <c s="91" r="P420"/>
      <c s="91" r="Q420"/>
      <c s="91" r="R420">
        <v>27252698.85000000</v>
      </c>
      <c s="91" r="S420"/>
      <c s="91" r="T420"/>
      <c s="91" r="U420">
        <v>22321644.27000000</v>
      </c>
      <c s="91" r="V420"/>
      <c s="91" r="W420">
        <v>22321644.27000000</v>
      </c>
      <c s="91" r="X420"/>
      <c s="91" r="Y420"/>
      <c s="91" r="Z420"/>
      <c s="91" r="AA420"/>
      <c s="91" r="AB420"/>
      <c s="91" r="AC420"/>
      <c s="91" r="AD420"/>
      <c s="91" r="AE420"/>
      <c s="91" r="AF420">
        <v>22321644.27000000</v>
      </c>
      <c s="91" r="AG420"/>
      <c s="93" r="AH420"/>
      <c s="129" r="AI420"/>
      <c s="95" r="AJ420" t="s">
        <v>744</v>
      </c>
      <c s="0" r="AK420"/>
    </row>
    <row r="421" ht="11.25000000" customHeight="1">
      <c s="245" r="A421"/>
      <c s="89" r="B421" t="s">
        <v>512</v>
      </c>
      <c s="90" r="C421" t="s">
        <v>743</v>
      </c>
      <c s="127" r="D421"/>
      <c s="128" r="E421"/>
      <c s="90" r="F421" t="s">
        <v>611</v>
      </c>
      <c s="91" r="G421">
        <v>27252698.85000000</v>
      </c>
      <c s="91" r="H421"/>
      <c s="91" r="I421">
        <v>27252698.85000000</v>
      </c>
      <c s="91" r="J421"/>
      <c s="91" r="K421"/>
      <c s="91" r="L421"/>
      <c s="91" r="M421"/>
      <c s="91" r="N421"/>
      <c s="91" r="O421"/>
      <c s="91" r="P421"/>
      <c s="91" r="Q421"/>
      <c s="91" r="R421">
        <v>27252698.85000000</v>
      </c>
      <c s="91" r="S421"/>
      <c s="91" r="T421"/>
      <c s="91" r="U421">
        <v>22321644.27000000</v>
      </c>
      <c s="91" r="V421"/>
      <c s="91" r="W421">
        <v>22321644.27000000</v>
      </c>
      <c s="91" r="X421"/>
      <c s="91" r="Y421"/>
      <c s="91" r="Z421"/>
      <c s="91" r="AA421"/>
      <c s="91" r="AB421"/>
      <c s="91" r="AC421"/>
      <c s="91" r="AD421"/>
      <c s="91" r="AE421"/>
      <c s="91" r="AF421">
        <v>22321644.27000000</v>
      </c>
      <c s="91" r="AG421"/>
      <c s="93" r="AH421"/>
      <c s="129" r="AI421"/>
      <c s="95" r="AJ421" t="s">
        <v>745</v>
      </c>
      <c s="0" r="AK421"/>
    </row>
    <row r="422" ht="11.25000000" customHeight="1">
      <c s="245" r="A422"/>
      <c s="89" r="B422" t="s">
        <v>512</v>
      </c>
      <c s="90" r="C422" t="s">
        <v>743</v>
      </c>
      <c s="127" r="D422"/>
      <c s="128" r="E422"/>
      <c s="90" r="F422" t="s">
        <v>734</v>
      </c>
      <c s="91" r="G422">
        <v>27252698.85000000</v>
      </c>
      <c s="91" r="H422"/>
      <c s="91" r="I422">
        <v>27252698.85000000</v>
      </c>
      <c s="91" r="J422"/>
      <c s="91" r="K422"/>
      <c s="91" r="L422"/>
      <c s="91" r="M422"/>
      <c s="91" r="N422"/>
      <c s="91" r="O422"/>
      <c s="91" r="P422"/>
      <c s="91" r="Q422"/>
      <c s="91" r="R422">
        <v>27252698.85000000</v>
      </c>
      <c s="91" r="S422"/>
      <c s="91" r="T422"/>
      <c s="91" r="U422">
        <v>22321644.27000000</v>
      </c>
      <c s="91" r="V422"/>
      <c s="91" r="W422">
        <v>22321644.27000000</v>
      </c>
      <c s="91" r="X422"/>
      <c s="91" r="Y422"/>
      <c s="91" r="Z422"/>
      <c s="91" r="AA422"/>
      <c s="91" r="AB422"/>
      <c s="91" r="AC422"/>
      <c s="91" r="AD422"/>
      <c s="91" r="AE422"/>
      <c s="91" r="AF422">
        <v>22321644.27000000</v>
      </c>
      <c s="91" r="AG422"/>
      <c s="93" r="AH422"/>
      <c s="129" r="AI422"/>
      <c s="95" r="AJ422" t="s">
        <v>746</v>
      </c>
      <c s="0" r="AK422"/>
    </row>
    <row r="423" ht="11.25000000" customHeight="1">
      <c s="245" r="A423"/>
      <c s="99" r="B423" t="s">
        <v>512</v>
      </c>
      <c s="100" r="C423" t="s">
        <v>743</v>
      </c>
      <c s="130" r="D423"/>
      <c s="131" r="E423"/>
      <c s="100" r="F423" t="s">
        <v>737</v>
      </c>
      <c s="91" r="G423">
        <v>27252698.85000000</v>
      </c>
      <c s="104" r="H423"/>
      <c s="91" r="I423">
        <v>27252698.85000000</v>
      </c>
      <c s="104" r="J423"/>
      <c s="105" r="K423"/>
      <c s="105" r="L423"/>
      <c s="105" r="M423"/>
      <c s="105" r="N423"/>
      <c s="105" r="O423"/>
      <c s="105" r="P423"/>
      <c s="105" r="Q423"/>
      <c s="105" r="R423">
        <v>27252698.85000000</v>
      </c>
      <c s="105" r="S423"/>
      <c s="105" r="T423"/>
      <c s="91" r="U423">
        <v>22321644.27000000</v>
      </c>
      <c s="104" r="V423"/>
      <c s="91" r="W423">
        <v>22321644.27000000</v>
      </c>
      <c s="104" r="X423"/>
      <c s="105" r="Y423"/>
      <c s="105" r="Z423"/>
      <c s="105" r="AA423"/>
      <c s="105" r="AB423"/>
      <c s="105" r="AC423"/>
      <c s="105" r="AD423"/>
      <c s="105" r="AE423"/>
      <c s="105" r="AF423">
        <v>22321644.27000000</v>
      </c>
      <c s="105" r="AG423"/>
      <c s="112" r="AH423"/>
      <c s="253" r="AI423">
        <f>C423&amp;F423</f>
      </c>
      <c s="95" r="AJ423">
        <f>C423&amp;F423</f>
      </c>
      <c s="0" r="AK423"/>
    </row>
    <row r="424" ht="11.25000000" customHeight="1">
      <c s="245" r="A424"/>
      <c s="89" r="B424" t="s">
        <v>512</v>
      </c>
      <c s="90" r="C424" t="s">
        <v>748</v>
      </c>
      <c s="127" r="D424"/>
      <c s="128" r="E424"/>
      <c s="90" r="F424" t="s">
        <v>515</v>
      </c>
      <c s="91" r="G424">
        <v>11863549.00000000</v>
      </c>
      <c s="91" r="H424"/>
      <c s="91" r="I424">
        <v>11863549.00000000</v>
      </c>
      <c s="91" r="J424">
        <v>773659.00000000</v>
      </c>
      <c s="91" r="K424"/>
      <c s="91" r="L424"/>
      <c s="91" r="M424"/>
      <c s="91" r="N424"/>
      <c s="91" r="O424"/>
      <c s="91" r="P424"/>
      <c s="91" r="Q424">
        <v>11617730.00000000</v>
      </c>
      <c s="91" r="R424">
        <v>513005.00000000</v>
      </c>
      <c s="91" r="S424">
        <v>506473.00000000</v>
      </c>
      <c s="91" r="T424"/>
      <c s="91" r="U424">
        <v>971207.00000000</v>
      </c>
      <c s="91" r="V424"/>
      <c s="91" r="W424">
        <v>971207.00000000</v>
      </c>
      <c s="91" r="X424">
        <v>126960.00000000</v>
      </c>
      <c s="91" r="Y424"/>
      <c s="91" r="Z424"/>
      <c s="91" r="AA424"/>
      <c s="91" r="AB424"/>
      <c s="91" r="AC424"/>
      <c s="91" r="AD424"/>
      <c s="91" r="AE424">
        <v>839031.00000000</v>
      </c>
      <c s="91" r="AF424">
        <v>0.00000000</v>
      </c>
      <c s="91" r="AG424">
        <v>259136.00000000</v>
      </c>
      <c s="93" r="AH424"/>
      <c s="129" r="AI424"/>
      <c s="95" r="AJ424" t="s">
        <v>749</v>
      </c>
      <c s="0" r="AK424"/>
    </row>
    <row r="425" ht="11.25000000" customHeight="1">
      <c s="245" r="A425"/>
      <c s="89" r="B425" t="s">
        <v>512</v>
      </c>
      <c s="90" r="C425" t="s">
        <v>751</v>
      </c>
      <c s="127" r="D425"/>
      <c s="128" r="E425"/>
      <c s="90" r="F425" t="s">
        <v>515</v>
      </c>
      <c s="91" r="G425">
        <v>11863549.00000000</v>
      </c>
      <c s="91" r="H425"/>
      <c s="91" r="I425">
        <v>11863549.00000000</v>
      </c>
      <c s="91" r="J425">
        <v>773659.00000000</v>
      </c>
      <c s="91" r="K425"/>
      <c s="91" r="L425"/>
      <c s="91" r="M425"/>
      <c s="91" r="N425"/>
      <c s="91" r="O425"/>
      <c s="91" r="P425"/>
      <c s="91" r="Q425">
        <v>11617730.00000000</v>
      </c>
      <c s="91" r="R425">
        <v>513005.00000000</v>
      </c>
      <c s="91" r="S425">
        <v>506473.00000000</v>
      </c>
      <c s="91" r="T425"/>
      <c s="91" r="U425">
        <v>971207.00000000</v>
      </c>
      <c s="91" r="V425"/>
      <c s="91" r="W425">
        <v>971207.00000000</v>
      </c>
      <c s="91" r="X425">
        <v>126960.00000000</v>
      </c>
      <c s="91" r="Y425"/>
      <c s="91" r="Z425"/>
      <c s="91" r="AA425"/>
      <c s="91" r="AB425"/>
      <c s="91" r="AC425"/>
      <c s="91" r="AD425"/>
      <c s="91" r="AE425">
        <v>839031.00000000</v>
      </c>
      <c s="91" r="AF425">
        <v>0.00000000</v>
      </c>
      <c s="91" r="AG425">
        <v>259136.00000000</v>
      </c>
      <c s="93" r="AH425"/>
      <c s="129" r="AI425"/>
      <c s="95" r="AJ425" t="s">
        <v>752</v>
      </c>
      <c s="0" r="AK425"/>
    </row>
    <row r="426" ht="11.25000000" customHeight="1">
      <c s="245" r="A426"/>
      <c s="89" r="B426" t="s">
        <v>512</v>
      </c>
      <c s="90" r="C426" t="s">
        <v>751</v>
      </c>
      <c s="127" r="D426"/>
      <c s="128" r="E426"/>
      <c s="90" r="F426" t="s">
        <v>512</v>
      </c>
      <c s="91" r="G426">
        <v>11863549.00000000</v>
      </c>
      <c s="91" r="H426"/>
      <c s="91" r="I426">
        <v>11863549.00000000</v>
      </c>
      <c s="91" r="J426"/>
      <c s="91" r="K426"/>
      <c s="91" r="L426"/>
      <c s="91" r="M426"/>
      <c s="91" r="N426"/>
      <c s="91" r="O426"/>
      <c s="91" r="P426"/>
      <c s="91" r="Q426">
        <v>10844071.00000000</v>
      </c>
      <c s="91" r="R426">
        <v>513005.00000000</v>
      </c>
      <c s="91" r="S426">
        <v>506473.00000000</v>
      </c>
      <c s="91" r="T426"/>
      <c s="91" r="U426">
        <v>971207.00000000</v>
      </c>
      <c s="91" r="V426"/>
      <c s="91" r="W426">
        <v>971207.00000000</v>
      </c>
      <c s="91" r="X426"/>
      <c s="91" r="Y426"/>
      <c s="91" r="Z426"/>
      <c s="91" r="AA426"/>
      <c s="91" r="AB426"/>
      <c s="91" r="AC426"/>
      <c s="91" r="AD426"/>
      <c s="91" r="AE426">
        <v>712071.00000000</v>
      </c>
      <c s="91" r="AF426">
        <v>0.00000000</v>
      </c>
      <c s="91" r="AG426">
        <v>259136.00000000</v>
      </c>
      <c s="93" r="AH426"/>
      <c s="129" r="AI426"/>
      <c s="95" r="AJ426" t="s">
        <v>753</v>
      </c>
      <c s="0" r="AK426"/>
    </row>
    <row r="427" ht="11.25000000" customHeight="1">
      <c s="245" r="A427"/>
      <c s="89" r="B427" t="s">
        <v>512</v>
      </c>
      <c s="90" r="C427" t="s">
        <v>751</v>
      </c>
      <c s="127" r="D427"/>
      <c s="128" r="E427"/>
      <c s="90" r="F427" t="s">
        <v>538</v>
      </c>
      <c s="91" r="G427">
        <v>11863549.00000000</v>
      </c>
      <c s="91" r="H427"/>
      <c s="91" r="I427">
        <v>11863549.00000000</v>
      </c>
      <c s="91" r="J427"/>
      <c s="91" r="K427"/>
      <c s="91" r="L427"/>
      <c s="91" r="M427"/>
      <c s="91" r="N427"/>
      <c s="91" r="O427"/>
      <c s="91" r="P427"/>
      <c s="91" r="Q427">
        <v>10844071.00000000</v>
      </c>
      <c s="91" r="R427">
        <v>513005.00000000</v>
      </c>
      <c s="91" r="S427">
        <v>506473.00000000</v>
      </c>
      <c s="91" r="T427"/>
      <c s="91" r="U427">
        <v>971207.00000000</v>
      </c>
      <c s="91" r="V427"/>
      <c s="91" r="W427">
        <v>971207.00000000</v>
      </c>
      <c s="91" r="X427"/>
      <c s="91" r="Y427"/>
      <c s="91" r="Z427"/>
      <c s="91" r="AA427"/>
      <c s="91" r="AB427"/>
      <c s="91" r="AC427"/>
      <c s="91" r="AD427"/>
      <c s="91" r="AE427">
        <v>712071.00000000</v>
      </c>
      <c s="91" r="AF427">
        <v>0.00000000</v>
      </c>
      <c s="91" r="AG427">
        <v>259136.00000000</v>
      </c>
      <c s="93" r="AH427"/>
      <c s="129" r="AI427"/>
      <c s="95" r="AJ427" t="s">
        <v>754</v>
      </c>
      <c s="0" r="AK427"/>
    </row>
    <row r="428" ht="11.25000000" customHeight="1">
      <c s="245" r="A428"/>
      <c s="99" r="B428" t="s">
        <v>512</v>
      </c>
      <c s="100" r="C428" t="s">
        <v>751</v>
      </c>
      <c s="130" r="D428"/>
      <c s="131" r="E428"/>
      <c s="100" r="F428" t="s">
        <v>541</v>
      </c>
      <c s="91" r="G428">
        <v>11863549.00000000</v>
      </c>
      <c s="104" r="H428"/>
      <c s="91" r="I428">
        <v>11863549.00000000</v>
      </c>
      <c s="104" r="J428"/>
      <c s="105" r="K428"/>
      <c s="105" r="L428"/>
      <c s="105" r="M428"/>
      <c s="105" r="N428"/>
      <c s="105" r="O428"/>
      <c s="105" r="P428"/>
      <c s="105" r="Q428">
        <v>10844071.00000000</v>
      </c>
      <c s="105" r="R428">
        <v>513005.00000000</v>
      </c>
      <c s="105" r="S428">
        <v>506473.00000000</v>
      </c>
      <c s="105" r="T428"/>
      <c s="91" r="U428">
        <v>971207.00000000</v>
      </c>
      <c s="104" r="V428"/>
      <c s="91" r="W428">
        <v>971207.00000000</v>
      </c>
      <c s="104" r="X428"/>
      <c s="105" r="Y428"/>
      <c s="105" r="Z428"/>
      <c s="105" r="AA428"/>
      <c s="105" r="AB428"/>
      <c s="105" r="AC428"/>
      <c s="105" r="AD428"/>
      <c s="105" r="AE428">
        <v>712071.00000000</v>
      </c>
      <c s="105" r="AF428">
        <v>0.00000000</v>
      </c>
      <c s="105" r="AG428">
        <v>259136.00000000</v>
      </c>
      <c s="112" r="AH428"/>
      <c s="253" r="AI428">
        <f>C428&amp;F428</f>
      </c>
      <c s="95" r="AJ428">
        <f>C428&amp;F428</f>
      </c>
      <c s="0" r="AK428"/>
    </row>
    <row r="429" ht="11.25000000" customHeight="1">
      <c s="245" r="A429"/>
      <c s="89" r="B429" t="s">
        <v>512</v>
      </c>
      <c s="90" r="C429" t="s">
        <v>751</v>
      </c>
      <c s="127" r="D429"/>
      <c s="128" r="E429"/>
      <c s="90" r="F429" t="s">
        <v>6</v>
      </c>
      <c s="91" r="G429">
        <v>0.00000000</v>
      </c>
      <c s="91" r="H429"/>
      <c s="91" r="I429">
        <v>0.00000000</v>
      </c>
      <c s="91" r="J429">
        <v>773659.00000000</v>
      </c>
      <c s="91" r="K429"/>
      <c s="91" r="L429"/>
      <c s="91" r="M429"/>
      <c s="91" r="N429"/>
      <c s="91" r="O429"/>
      <c s="91" r="P429"/>
      <c s="91" r="Q429">
        <v>773659.00000000</v>
      </c>
      <c s="91" r="R429"/>
      <c s="91" r="S429"/>
      <c s="91" r="T429"/>
      <c s="91" r="U429">
        <v>0.00000000</v>
      </c>
      <c s="91" r="V429"/>
      <c s="91" r="W429">
        <v>0.00000000</v>
      </c>
      <c s="91" r="X429">
        <v>126960.00000000</v>
      </c>
      <c s="91" r="Y429"/>
      <c s="91" r="Z429"/>
      <c s="91" r="AA429"/>
      <c s="91" r="AB429"/>
      <c s="91" r="AC429"/>
      <c s="91" r="AD429"/>
      <c s="91" r="AE429">
        <v>126960.00000000</v>
      </c>
      <c s="91" r="AF429"/>
      <c s="91" r="AG429"/>
      <c s="93" r="AH429"/>
      <c s="129" r="AI429"/>
      <c s="95" r="AJ429" t="s">
        <v>755</v>
      </c>
      <c s="0" r="AK429"/>
    </row>
    <row r="430" ht="11.25000000" customHeight="1">
      <c s="245" r="A430"/>
      <c s="99" r="B430" t="s">
        <v>512</v>
      </c>
      <c s="100" r="C430" t="s">
        <v>751</v>
      </c>
      <c s="130" r="D430"/>
      <c s="131" r="E430"/>
      <c s="100" r="F430" t="s">
        <v>584</v>
      </c>
      <c s="91" r="G430">
        <v>0.00000000</v>
      </c>
      <c s="104" r="H430"/>
      <c s="91" r="I430">
        <v>0.00000000</v>
      </c>
      <c s="104" r="J430">
        <v>773659.00000000</v>
      </c>
      <c s="105" r="K430"/>
      <c s="105" r="L430"/>
      <c s="105" r="M430"/>
      <c s="105" r="N430"/>
      <c s="105" r="O430"/>
      <c s="105" r="P430"/>
      <c s="105" r="Q430">
        <v>773659.00000000</v>
      </c>
      <c s="105" r="R430"/>
      <c s="105" r="S430"/>
      <c s="105" r="T430"/>
      <c s="91" r="U430">
        <v>0.00000000</v>
      </c>
      <c s="104" r="V430"/>
      <c s="91" r="W430">
        <v>0.00000000</v>
      </c>
      <c s="104" r="X430">
        <v>126960.00000000</v>
      </c>
      <c s="105" r="Y430"/>
      <c s="105" r="Z430"/>
      <c s="105" r="AA430"/>
      <c s="105" r="AB430"/>
      <c s="105" r="AC430"/>
      <c s="105" r="AD430"/>
      <c s="105" r="AE430">
        <v>126960.00000000</v>
      </c>
      <c s="105" r="AF430"/>
      <c s="105" r="AG430"/>
      <c s="112" r="AH430"/>
      <c s="253" r="AI430">
        <f>C430&amp;F430</f>
      </c>
      <c s="95" r="AJ430">
        <f>C430&amp;F430</f>
      </c>
      <c s="0" r="AK430"/>
    </row>
    <row r="431" ht="11.25000000" customHeight="1">
      <c s="245" r="A431"/>
      <c s="89" r="B431" t="s">
        <v>512</v>
      </c>
      <c s="90" r="C431" t="s">
        <v>757</v>
      </c>
      <c s="127" r="D431"/>
      <c s="128" r="E431"/>
      <c s="90" r="F431" t="s">
        <v>515</v>
      </c>
      <c s="91" r="G431">
        <v>576149893.56000000</v>
      </c>
      <c s="91" r="H431"/>
      <c s="91" r="I431">
        <v>576149893.56000000</v>
      </c>
      <c s="91" r="J431"/>
      <c s="91" r="K431"/>
      <c s="91" r="L431"/>
      <c s="91" r="M431"/>
      <c s="91" r="N431"/>
      <c s="91" r="O431"/>
      <c s="91" r="P431"/>
      <c s="91" r="Q431">
        <v>575875889.56000000</v>
      </c>
      <c s="91" r="R431">
        <v>42700.00000000</v>
      </c>
      <c s="91" r="S431">
        <v>231304.00000000</v>
      </c>
      <c s="91" r="T431"/>
      <c s="91" r="U431">
        <v>417850148.05000000</v>
      </c>
      <c s="91" r="V431"/>
      <c s="91" r="W431">
        <v>417850148.05000000</v>
      </c>
      <c s="91" r="X431"/>
      <c s="91" r="Y431"/>
      <c s="91" r="Z431"/>
      <c s="91" r="AA431"/>
      <c s="91" r="AB431"/>
      <c s="91" r="AC431"/>
      <c s="91" r="AD431"/>
      <c s="91" r="AE431">
        <v>417650806.05000000</v>
      </c>
      <c s="91" r="AF431">
        <v>0.00000000</v>
      </c>
      <c s="91" r="AG431">
        <v>199342.00000000</v>
      </c>
      <c s="93" r="AH431"/>
      <c s="129" r="AI431"/>
      <c s="95" r="AJ431" t="s">
        <v>758</v>
      </c>
      <c s="0" r="AK431"/>
    </row>
    <row r="432" ht="11.25000000" customHeight="1">
      <c s="245" r="A432"/>
      <c s="89" r="B432" t="s">
        <v>512</v>
      </c>
      <c s="90" r="C432" t="s">
        <v>760</v>
      </c>
      <c s="127" r="D432"/>
      <c s="128" r="E432"/>
      <c s="90" r="F432" t="s">
        <v>515</v>
      </c>
      <c s="91" r="G432">
        <v>138673300.00000000</v>
      </c>
      <c s="91" r="H432"/>
      <c s="91" r="I432">
        <v>138673300.00000000</v>
      </c>
      <c s="91" r="J432"/>
      <c s="91" r="K432"/>
      <c s="91" r="L432"/>
      <c s="91" r="M432"/>
      <c s="91" r="N432"/>
      <c s="91" r="O432"/>
      <c s="91" r="P432"/>
      <c s="91" r="Q432">
        <v>138673300.00000000</v>
      </c>
      <c s="91" r="R432"/>
      <c s="91" r="S432"/>
      <c s="91" r="T432"/>
      <c s="91" r="U432">
        <v>107511000.00000000</v>
      </c>
      <c s="91" r="V432"/>
      <c s="91" r="W432">
        <v>107511000.00000000</v>
      </c>
      <c s="91" r="X432"/>
      <c s="91" r="Y432"/>
      <c s="91" r="Z432"/>
      <c s="91" r="AA432"/>
      <c s="91" r="AB432"/>
      <c s="91" r="AC432"/>
      <c s="91" r="AD432"/>
      <c s="91" r="AE432">
        <v>107511000.00000000</v>
      </c>
      <c s="91" r="AF432"/>
      <c s="91" r="AG432"/>
      <c s="93" r="AH432"/>
      <c s="129" r="AI432"/>
      <c s="95" r="AJ432" t="s">
        <v>761</v>
      </c>
      <c s="0" r="AK432"/>
    </row>
    <row r="433" ht="11.25000000" customHeight="1">
      <c s="245" r="A433"/>
      <c s="89" r="B433" t="s">
        <v>512</v>
      </c>
      <c s="90" r="C433" t="s">
        <v>760</v>
      </c>
      <c s="127" r="D433"/>
      <c s="128" r="E433"/>
      <c s="90" r="F433" t="s">
        <v>611</v>
      </c>
      <c s="91" r="G433">
        <v>138673300.00000000</v>
      </c>
      <c s="91" r="H433"/>
      <c s="91" r="I433">
        <v>138673300.00000000</v>
      </c>
      <c s="91" r="J433"/>
      <c s="91" r="K433"/>
      <c s="91" r="L433"/>
      <c s="91" r="M433"/>
      <c s="91" r="N433"/>
      <c s="91" r="O433"/>
      <c s="91" r="P433"/>
      <c s="91" r="Q433">
        <v>138673300.00000000</v>
      </c>
      <c s="91" r="R433"/>
      <c s="91" r="S433"/>
      <c s="91" r="T433"/>
      <c s="91" r="U433">
        <v>107511000.00000000</v>
      </c>
      <c s="91" r="V433"/>
      <c s="91" r="W433">
        <v>107511000.00000000</v>
      </c>
      <c s="91" r="X433"/>
      <c s="91" r="Y433"/>
      <c s="91" r="Z433"/>
      <c s="91" r="AA433"/>
      <c s="91" r="AB433"/>
      <c s="91" r="AC433"/>
      <c s="91" r="AD433"/>
      <c s="91" r="AE433">
        <v>107511000.00000000</v>
      </c>
      <c s="91" r="AF433"/>
      <c s="91" r="AG433"/>
      <c s="93" r="AH433"/>
      <c s="129" r="AI433"/>
      <c s="95" r="AJ433" t="s">
        <v>762</v>
      </c>
      <c s="0" r="AK433"/>
    </row>
    <row r="434" ht="11.25000000" customHeight="1">
      <c s="245" r="A434"/>
      <c s="89" r="B434" t="s">
        <v>512</v>
      </c>
      <c s="90" r="C434" t="s">
        <v>760</v>
      </c>
      <c s="127" r="D434"/>
      <c s="128" r="E434"/>
      <c s="90" r="F434" t="s">
        <v>734</v>
      </c>
      <c s="91" r="G434">
        <v>138673300.00000000</v>
      </c>
      <c s="91" r="H434"/>
      <c s="91" r="I434">
        <v>138673300.00000000</v>
      </c>
      <c s="91" r="J434"/>
      <c s="91" r="K434"/>
      <c s="91" r="L434"/>
      <c s="91" r="M434"/>
      <c s="91" r="N434"/>
      <c s="91" r="O434"/>
      <c s="91" r="P434"/>
      <c s="91" r="Q434">
        <v>138673300.00000000</v>
      </c>
      <c s="91" r="R434"/>
      <c s="91" r="S434"/>
      <c s="91" r="T434"/>
      <c s="91" r="U434">
        <v>107511000.00000000</v>
      </c>
      <c s="91" r="V434"/>
      <c s="91" r="W434">
        <v>107511000.00000000</v>
      </c>
      <c s="91" r="X434"/>
      <c s="91" r="Y434"/>
      <c s="91" r="Z434"/>
      <c s="91" r="AA434"/>
      <c s="91" r="AB434"/>
      <c s="91" r="AC434"/>
      <c s="91" r="AD434"/>
      <c s="91" r="AE434">
        <v>107511000.00000000</v>
      </c>
      <c s="91" r="AF434"/>
      <c s="91" r="AG434"/>
      <c s="93" r="AH434"/>
      <c s="129" r="AI434"/>
      <c s="95" r="AJ434" t="s">
        <v>763</v>
      </c>
      <c s="0" r="AK434"/>
    </row>
    <row r="435" ht="11.25000000" customHeight="1">
      <c s="245" r="A435"/>
      <c s="99" r="B435" t="s">
        <v>512</v>
      </c>
      <c s="100" r="C435" t="s">
        <v>760</v>
      </c>
      <c s="130" r="D435"/>
      <c s="131" r="E435"/>
      <c s="100" r="F435" t="s">
        <v>737</v>
      </c>
      <c s="91" r="G435">
        <v>135852400.00000000</v>
      </c>
      <c s="104" r="H435"/>
      <c s="91" r="I435">
        <v>135852400.00000000</v>
      </c>
      <c s="104" r="J435"/>
      <c s="105" r="K435"/>
      <c s="105" r="L435"/>
      <c s="105" r="M435"/>
      <c s="105" r="N435"/>
      <c s="105" r="O435"/>
      <c s="105" r="P435"/>
      <c s="105" r="Q435">
        <v>135852400.00000000</v>
      </c>
      <c s="105" r="R435"/>
      <c s="105" r="S435"/>
      <c s="105" r="T435"/>
      <c s="91" r="U435">
        <v>104917200.00000000</v>
      </c>
      <c s="104" r="V435"/>
      <c s="91" r="W435">
        <v>104917200.00000000</v>
      </c>
      <c s="104" r="X435"/>
      <c s="105" r="Y435"/>
      <c s="105" r="Z435"/>
      <c s="105" r="AA435"/>
      <c s="105" r="AB435"/>
      <c s="105" r="AC435"/>
      <c s="105" r="AD435"/>
      <c s="105" r="AE435">
        <v>104917200.00000000</v>
      </c>
      <c s="105" r="AF435"/>
      <c s="105" r="AG435"/>
      <c s="112" r="AH435"/>
      <c s="253" r="AI435">
        <f>C435&amp;F435</f>
      </c>
      <c s="95" r="AJ435">
        <f>C435&amp;F435</f>
      </c>
      <c s="0" r="AK435"/>
    </row>
    <row r="436" ht="11.25000000" customHeight="1">
      <c s="245" r="A436"/>
      <c s="99" r="B436" t="s">
        <v>512</v>
      </c>
      <c s="100" r="C436" t="s">
        <v>760</v>
      </c>
      <c s="130" r="D436"/>
      <c s="131" r="E436"/>
      <c s="100" r="F436" t="s">
        <v>739</v>
      </c>
      <c s="91" r="G436">
        <v>2820900.00000000</v>
      </c>
      <c s="104" r="H436"/>
      <c s="91" r="I436">
        <v>2820900.00000000</v>
      </c>
      <c s="104" r="J436"/>
      <c s="105" r="K436"/>
      <c s="105" r="L436"/>
      <c s="105" r="M436"/>
      <c s="105" r="N436"/>
      <c s="105" r="O436"/>
      <c s="105" r="P436"/>
      <c s="105" r="Q436">
        <v>2820900.00000000</v>
      </c>
      <c s="105" r="R436"/>
      <c s="105" r="S436"/>
      <c s="105" r="T436"/>
      <c s="91" r="U436">
        <v>2593800.00000000</v>
      </c>
      <c s="104" r="V436"/>
      <c s="91" r="W436">
        <v>2593800.00000000</v>
      </c>
      <c s="104" r="X436"/>
      <c s="105" r="Y436"/>
      <c s="105" r="Z436"/>
      <c s="105" r="AA436"/>
      <c s="105" r="AB436"/>
      <c s="105" r="AC436"/>
      <c s="105" r="AD436"/>
      <c s="105" r="AE436">
        <v>2593800.00000000</v>
      </c>
      <c s="105" r="AF436"/>
      <c s="105" r="AG436"/>
      <c s="112" r="AH436"/>
      <c s="253" r="AI436">
        <f>C436&amp;F436</f>
      </c>
      <c s="95" r="AJ436">
        <f>C436&amp;F436</f>
      </c>
      <c s="0" r="AK436"/>
    </row>
    <row r="437" ht="11.25000000" customHeight="1">
      <c s="245" r="A437"/>
      <c s="89" r="B437" t="s">
        <v>512</v>
      </c>
      <c s="90" r="C437" t="s">
        <v>765</v>
      </c>
      <c s="127" r="D437"/>
      <c s="128" r="E437"/>
      <c s="90" r="F437" t="s">
        <v>515</v>
      </c>
      <c s="91" r="G437">
        <v>373539251.17000000</v>
      </c>
      <c s="91" r="H437"/>
      <c s="91" r="I437">
        <v>373539251.17000000</v>
      </c>
      <c s="91" r="J437"/>
      <c s="91" r="K437"/>
      <c s="91" r="L437"/>
      <c s="91" r="M437"/>
      <c s="91" r="N437"/>
      <c s="91" r="O437"/>
      <c s="91" r="P437"/>
      <c s="91" r="Q437">
        <v>373539251.17000000</v>
      </c>
      <c s="91" r="R437"/>
      <c s="91" r="S437"/>
      <c s="91" r="T437"/>
      <c s="91" r="U437">
        <v>263834276.45000000</v>
      </c>
      <c s="91" r="V437"/>
      <c s="91" r="W437">
        <v>263834276.45000000</v>
      </c>
      <c s="91" r="X437"/>
      <c s="91" r="Y437"/>
      <c s="91" r="Z437"/>
      <c s="91" r="AA437"/>
      <c s="91" r="AB437"/>
      <c s="91" r="AC437"/>
      <c s="91" r="AD437"/>
      <c s="91" r="AE437">
        <v>263834276.45000000</v>
      </c>
      <c s="91" r="AF437"/>
      <c s="91" r="AG437"/>
      <c s="93" r="AH437"/>
      <c s="129" r="AI437"/>
      <c s="95" r="AJ437" t="s">
        <v>766</v>
      </c>
      <c s="0" r="AK437"/>
    </row>
    <row r="438" ht="11.25000000" customHeight="1">
      <c s="245" r="A438"/>
      <c s="89" r="B438" t="s">
        <v>512</v>
      </c>
      <c s="90" r="C438" t="s">
        <v>765</v>
      </c>
      <c s="127" r="D438"/>
      <c s="128" r="E438"/>
      <c s="90" r="F438" t="s">
        <v>603</v>
      </c>
      <c s="91" r="G438">
        <v>1470000.00000000</v>
      </c>
      <c s="91" r="H438"/>
      <c s="91" r="I438">
        <v>1470000.00000000</v>
      </c>
      <c s="91" r="J438"/>
      <c s="91" r="K438"/>
      <c s="91" r="L438"/>
      <c s="91" r="M438"/>
      <c s="91" r="N438"/>
      <c s="91" r="O438"/>
      <c s="91" r="P438"/>
      <c s="91" r="Q438">
        <v>1470000.00000000</v>
      </c>
      <c s="91" r="R438"/>
      <c s="91" r="S438"/>
      <c s="91" r="T438"/>
      <c s="91" r="U438">
        <v>925536.22000000</v>
      </c>
      <c s="91" r="V438"/>
      <c s="91" r="W438">
        <v>925536.22000000</v>
      </c>
      <c s="91" r="X438"/>
      <c s="91" r="Y438"/>
      <c s="91" r="Z438"/>
      <c s="91" r="AA438"/>
      <c s="91" r="AB438"/>
      <c s="91" r="AC438"/>
      <c s="91" r="AD438"/>
      <c s="91" r="AE438">
        <v>925536.22000000</v>
      </c>
      <c s="91" r="AF438"/>
      <c s="91" r="AG438"/>
      <c s="93" r="AH438"/>
      <c s="129" r="AI438"/>
      <c s="95" r="AJ438" t="s">
        <v>767</v>
      </c>
      <c s="0" r="AK438"/>
    </row>
    <row r="439" ht="11.25000000" customHeight="1">
      <c s="245" r="A439"/>
      <c s="89" r="B439" t="s">
        <v>512</v>
      </c>
      <c s="90" r="C439" t="s">
        <v>765</v>
      </c>
      <c s="127" r="D439"/>
      <c s="128" r="E439"/>
      <c s="90" r="F439" t="s">
        <v>769</v>
      </c>
      <c s="91" r="G439">
        <v>705000.00000000</v>
      </c>
      <c s="91" r="H439"/>
      <c s="91" r="I439">
        <v>705000.00000000</v>
      </c>
      <c s="91" r="J439"/>
      <c s="91" r="K439"/>
      <c s="91" r="L439"/>
      <c s="91" r="M439"/>
      <c s="91" r="N439"/>
      <c s="91" r="O439"/>
      <c s="91" r="P439"/>
      <c s="91" r="Q439">
        <v>705000.00000000</v>
      </c>
      <c s="91" r="R439"/>
      <c s="91" r="S439"/>
      <c s="91" r="T439"/>
      <c s="91" r="U439">
        <v>435000.00000000</v>
      </c>
      <c s="91" r="V439"/>
      <c s="91" r="W439">
        <v>435000.00000000</v>
      </c>
      <c s="91" r="X439"/>
      <c s="91" r="Y439"/>
      <c s="91" r="Z439"/>
      <c s="91" r="AA439"/>
      <c s="91" r="AB439"/>
      <c s="91" r="AC439"/>
      <c s="91" r="AD439"/>
      <c s="91" r="AE439">
        <v>435000.00000000</v>
      </c>
      <c s="91" r="AF439"/>
      <c s="91" r="AG439"/>
      <c s="93" r="AH439"/>
      <c s="129" r="AI439"/>
      <c s="95" r="AJ439" t="s">
        <v>770</v>
      </c>
      <c s="0" r="AK439"/>
    </row>
    <row r="440" ht="11.25000000" customHeight="1">
      <c s="245" r="A440"/>
      <c s="99" r="B440" t="s">
        <v>512</v>
      </c>
      <c s="100" r="C440" t="s">
        <v>765</v>
      </c>
      <c s="130" r="D440"/>
      <c s="131" r="E440"/>
      <c s="100" r="F440" t="s">
        <v>772</v>
      </c>
      <c s="91" r="G440">
        <v>705000.00000000</v>
      </c>
      <c s="104" r="H440"/>
      <c s="91" r="I440">
        <v>705000.00000000</v>
      </c>
      <c s="104" r="J440"/>
      <c s="105" r="K440"/>
      <c s="105" r="L440"/>
      <c s="105" r="M440"/>
      <c s="105" r="N440"/>
      <c s="105" r="O440"/>
      <c s="105" r="P440"/>
      <c s="105" r="Q440">
        <v>705000.00000000</v>
      </c>
      <c s="105" r="R440"/>
      <c s="105" r="S440"/>
      <c s="105" r="T440"/>
      <c s="91" r="U440">
        <v>435000.00000000</v>
      </c>
      <c s="104" r="V440"/>
      <c s="91" r="W440">
        <v>435000.00000000</v>
      </c>
      <c s="104" r="X440"/>
      <c s="105" r="Y440"/>
      <c s="105" r="Z440"/>
      <c s="105" r="AA440"/>
      <c s="105" r="AB440"/>
      <c s="105" r="AC440"/>
      <c s="105" r="AD440"/>
      <c s="105" r="AE440">
        <v>435000.00000000</v>
      </c>
      <c s="105" r="AF440"/>
      <c s="105" r="AG440"/>
      <c s="112" r="AH440"/>
      <c s="253" r="AI440">
        <f>C440&amp;F440</f>
      </c>
      <c s="95" r="AJ440">
        <f>C440&amp;F440</f>
      </c>
      <c s="0" r="AK440"/>
    </row>
    <row r="441" ht="11.25000000" customHeight="1">
      <c s="245" r="A441"/>
      <c s="99" r="B441" t="s">
        <v>512</v>
      </c>
      <c s="100" r="C441" t="s">
        <v>765</v>
      </c>
      <c s="130" r="D441"/>
      <c s="131" r="E441"/>
      <c s="100" r="F441" t="s">
        <v>774</v>
      </c>
      <c s="91" r="G441">
        <v>280000.00000000</v>
      </c>
      <c s="104" r="H441"/>
      <c s="91" r="I441">
        <v>280000.00000000</v>
      </c>
      <c s="104" r="J441"/>
      <c s="105" r="K441"/>
      <c s="105" r="L441"/>
      <c s="105" r="M441"/>
      <c s="105" r="N441"/>
      <c s="105" r="O441"/>
      <c s="105" r="P441"/>
      <c s="105" r="Q441">
        <v>280000.00000000</v>
      </c>
      <c s="105" r="R441"/>
      <c s="105" r="S441"/>
      <c s="105" r="T441"/>
      <c s="91" r="U441">
        <v>180000.00000000</v>
      </c>
      <c s="104" r="V441"/>
      <c s="91" r="W441">
        <v>180000.00000000</v>
      </c>
      <c s="104" r="X441"/>
      <c s="105" r="Y441"/>
      <c s="105" r="Z441"/>
      <c s="105" r="AA441"/>
      <c s="105" r="AB441"/>
      <c s="105" r="AC441"/>
      <c s="105" r="AD441"/>
      <c s="105" r="AE441">
        <v>180000.00000000</v>
      </c>
      <c s="105" r="AF441"/>
      <c s="105" r="AG441"/>
      <c s="112" r="AH441"/>
      <c s="253" r="AI441">
        <f>C441&amp;F441</f>
      </c>
      <c s="95" r="AJ441">
        <f>C441&amp;F441</f>
      </c>
      <c s="0" r="AK441"/>
    </row>
    <row r="442" ht="11.25000000" customHeight="1">
      <c s="245" r="A442"/>
      <c s="99" r="B442" t="s">
        <v>512</v>
      </c>
      <c s="100" r="C442" t="s">
        <v>765</v>
      </c>
      <c s="130" r="D442"/>
      <c s="131" r="E442"/>
      <c s="100" r="F442" t="s">
        <v>776</v>
      </c>
      <c s="91" r="G442">
        <v>485000.00000000</v>
      </c>
      <c s="104" r="H442"/>
      <c s="91" r="I442">
        <v>485000.00000000</v>
      </c>
      <c s="104" r="J442"/>
      <c s="105" r="K442"/>
      <c s="105" r="L442"/>
      <c s="105" r="M442"/>
      <c s="105" r="N442"/>
      <c s="105" r="O442"/>
      <c s="105" r="P442"/>
      <c s="105" r="Q442">
        <v>485000.00000000</v>
      </c>
      <c s="105" r="R442"/>
      <c s="105" r="S442"/>
      <c s="105" r="T442"/>
      <c s="91" r="U442">
        <v>310536.22000000</v>
      </c>
      <c s="104" r="V442"/>
      <c s="91" r="W442">
        <v>310536.22000000</v>
      </c>
      <c s="104" r="X442"/>
      <c s="105" r="Y442"/>
      <c s="105" r="Z442"/>
      <c s="105" r="AA442"/>
      <c s="105" r="AB442"/>
      <c s="105" r="AC442"/>
      <c s="105" r="AD442"/>
      <c s="105" r="AE442">
        <v>310536.22000000</v>
      </c>
      <c s="105" r="AF442"/>
      <c s="105" r="AG442"/>
      <c s="112" r="AH442"/>
      <c s="253" r="AI442">
        <f>C442&amp;F442</f>
      </c>
      <c s="95" r="AJ442">
        <f>C442&amp;F442</f>
      </c>
      <c s="0" r="AK442"/>
    </row>
    <row r="443" ht="11.25000000" customHeight="1">
      <c s="245" r="A443"/>
      <c s="89" r="B443" t="s">
        <v>512</v>
      </c>
      <c s="90" r="C443" t="s">
        <v>765</v>
      </c>
      <c s="127" r="D443"/>
      <c s="128" r="E443"/>
      <c s="90" r="F443" t="s">
        <v>611</v>
      </c>
      <c s="91" r="G443">
        <v>372069251.17000000</v>
      </c>
      <c s="91" r="H443"/>
      <c s="91" r="I443">
        <v>372069251.17000000</v>
      </c>
      <c s="91" r="J443"/>
      <c s="91" r="K443"/>
      <c s="91" r="L443"/>
      <c s="91" r="M443"/>
      <c s="91" r="N443"/>
      <c s="91" r="O443"/>
      <c s="91" r="P443"/>
      <c s="91" r="Q443">
        <v>372069251.17000000</v>
      </c>
      <c s="91" r="R443"/>
      <c s="91" r="S443"/>
      <c s="91" r="T443"/>
      <c s="91" r="U443">
        <v>262908740.23000000</v>
      </c>
      <c s="91" r="V443"/>
      <c s="91" r="W443">
        <v>262908740.23000000</v>
      </c>
      <c s="91" r="X443"/>
      <c s="91" r="Y443"/>
      <c s="91" r="Z443"/>
      <c s="91" r="AA443"/>
      <c s="91" r="AB443"/>
      <c s="91" r="AC443"/>
      <c s="91" r="AD443"/>
      <c s="91" r="AE443">
        <v>262908740.23000000</v>
      </c>
      <c s="91" r="AF443"/>
      <c s="91" r="AG443"/>
      <c s="93" r="AH443"/>
      <c s="129" r="AI443"/>
      <c s="95" r="AJ443" t="s">
        <v>777</v>
      </c>
      <c s="0" r="AK443"/>
    </row>
    <row r="444" ht="11.25000000" customHeight="1">
      <c s="245" r="A444"/>
      <c s="89" r="B444" t="s">
        <v>512</v>
      </c>
      <c s="90" r="C444" t="s">
        <v>765</v>
      </c>
      <c s="127" r="D444"/>
      <c s="128" r="E444"/>
      <c s="90" r="F444" t="s">
        <v>614</v>
      </c>
      <c s="91" r="G444">
        <v>14126362.59000000</v>
      </c>
      <c s="91" r="H444"/>
      <c s="91" r="I444">
        <v>14126362.59000000</v>
      </c>
      <c s="91" r="J444"/>
      <c s="91" r="K444"/>
      <c s="91" r="L444"/>
      <c s="91" r="M444"/>
      <c s="91" r="N444"/>
      <c s="91" r="O444"/>
      <c s="91" r="P444"/>
      <c s="91" r="Q444">
        <v>14126362.59000000</v>
      </c>
      <c s="91" r="R444"/>
      <c s="91" r="S444"/>
      <c s="91" r="T444"/>
      <c s="91" r="U444">
        <v>9770875.00000000</v>
      </c>
      <c s="91" r="V444"/>
      <c s="91" r="W444">
        <v>9770875.00000000</v>
      </c>
      <c s="91" r="X444"/>
      <c s="91" r="Y444"/>
      <c s="91" r="Z444"/>
      <c s="91" r="AA444"/>
      <c s="91" r="AB444"/>
      <c s="91" r="AC444"/>
      <c s="91" r="AD444"/>
      <c s="91" r="AE444">
        <v>9770875.00000000</v>
      </c>
      <c s="91" r="AF444"/>
      <c s="91" r="AG444"/>
      <c s="93" r="AH444"/>
      <c s="129" r="AI444"/>
      <c s="95" r="AJ444" t="s">
        <v>778</v>
      </c>
      <c s="0" r="AK444"/>
    </row>
    <row r="445" ht="11.25000000" customHeight="1">
      <c s="245" r="A445"/>
      <c s="99" r="B445" t="s">
        <v>512</v>
      </c>
      <c s="100" r="C445" t="s">
        <v>765</v>
      </c>
      <c s="130" r="D445"/>
      <c s="131" r="E445"/>
      <c s="100" r="F445" t="s">
        <v>617</v>
      </c>
      <c s="91" r="G445">
        <v>14126362.59000000</v>
      </c>
      <c s="104" r="H445"/>
      <c s="91" r="I445">
        <v>14126362.59000000</v>
      </c>
      <c s="104" r="J445"/>
      <c s="105" r="K445"/>
      <c s="105" r="L445"/>
      <c s="105" r="M445"/>
      <c s="105" r="N445"/>
      <c s="105" r="O445"/>
      <c s="105" r="P445"/>
      <c s="105" r="Q445">
        <v>14126362.59000000</v>
      </c>
      <c s="105" r="R445"/>
      <c s="105" r="S445"/>
      <c s="105" r="T445"/>
      <c s="91" r="U445">
        <v>9770875.00000000</v>
      </c>
      <c s="104" r="V445"/>
      <c s="91" r="W445">
        <v>9770875.00000000</v>
      </c>
      <c s="104" r="X445"/>
      <c s="105" r="Y445"/>
      <c s="105" r="Z445"/>
      <c s="105" r="AA445"/>
      <c s="105" r="AB445"/>
      <c s="105" r="AC445"/>
      <c s="105" r="AD445"/>
      <c s="105" r="AE445">
        <v>9770875.00000000</v>
      </c>
      <c s="105" r="AF445"/>
      <c s="105" r="AG445"/>
      <c s="112" r="AH445"/>
      <c s="253" r="AI445">
        <f>C445&amp;F445</f>
      </c>
      <c s="95" r="AJ445">
        <f>C445&amp;F445</f>
      </c>
      <c s="0" r="AK445"/>
    </row>
    <row r="446" ht="11.25000000" customHeight="1">
      <c s="245" r="A446"/>
      <c s="89" r="B446" t="s">
        <v>512</v>
      </c>
      <c s="90" r="C446" t="s">
        <v>765</v>
      </c>
      <c s="127" r="D446"/>
      <c s="128" r="E446"/>
      <c s="90" r="F446" t="s">
        <v>734</v>
      </c>
      <c s="91" r="G446">
        <v>357942888.58000000</v>
      </c>
      <c s="91" r="H446"/>
      <c s="91" r="I446">
        <v>357942888.58000000</v>
      </c>
      <c s="91" r="J446"/>
      <c s="91" r="K446"/>
      <c s="91" r="L446"/>
      <c s="91" r="M446"/>
      <c s="91" r="N446"/>
      <c s="91" r="O446"/>
      <c s="91" r="P446"/>
      <c s="91" r="Q446">
        <v>357942888.58000000</v>
      </c>
      <c s="91" r="R446"/>
      <c s="91" r="S446"/>
      <c s="91" r="T446"/>
      <c s="91" r="U446">
        <v>253137865.23000000</v>
      </c>
      <c s="91" r="V446"/>
      <c s="91" r="W446">
        <v>253137865.23000000</v>
      </c>
      <c s="91" r="X446"/>
      <c s="91" r="Y446"/>
      <c s="91" r="Z446"/>
      <c s="91" r="AA446"/>
      <c s="91" r="AB446"/>
      <c s="91" r="AC446"/>
      <c s="91" r="AD446"/>
      <c s="91" r="AE446">
        <v>253137865.23000000</v>
      </c>
      <c s="91" r="AF446"/>
      <c s="91" r="AG446"/>
      <c s="93" r="AH446"/>
      <c s="129" r="AI446"/>
      <c s="95" r="AJ446" t="s">
        <v>779</v>
      </c>
      <c s="0" r="AK446"/>
    </row>
    <row r="447" ht="11.25000000" customHeight="1">
      <c s="245" r="A447"/>
      <c s="99" r="B447" t="s">
        <v>512</v>
      </c>
      <c s="100" r="C447" t="s">
        <v>765</v>
      </c>
      <c s="130" r="D447"/>
      <c s="131" r="E447"/>
      <c s="100" r="F447" t="s">
        <v>737</v>
      </c>
      <c s="91" r="G447">
        <v>252576194.00000000</v>
      </c>
      <c s="104" r="H447"/>
      <c s="91" r="I447">
        <v>252576194.00000000</v>
      </c>
      <c s="104" r="J447"/>
      <c s="105" r="K447"/>
      <c s="105" r="L447"/>
      <c s="105" r="M447"/>
      <c s="105" r="N447"/>
      <c s="105" r="O447"/>
      <c s="105" r="P447"/>
      <c s="105" r="Q447">
        <v>252576194.00000000</v>
      </c>
      <c s="105" r="R447"/>
      <c s="105" r="S447"/>
      <c s="105" r="T447"/>
      <c s="91" r="U447">
        <v>175696752.93000000</v>
      </c>
      <c s="104" r="V447"/>
      <c s="91" r="W447">
        <v>175696752.93000000</v>
      </c>
      <c s="104" r="X447"/>
      <c s="105" r="Y447"/>
      <c s="105" r="Z447"/>
      <c s="105" r="AA447"/>
      <c s="105" r="AB447"/>
      <c s="105" r="AC447"/>
      <c s="105" r="AD447"/>
      <c s="105" r="AE447">
        <v>175696752.93000000</v>
      </c>
      <c s="105" r="AF447"/>
      <c s="105" r="AG447"/>
      <c s="112" r="AH447"/>
      <c s="253" r="AI447">
        <f>C447&amp;F447</f>
      </c>
      <c s="95" r="AJ447">
        <f>C447&amp;F447</f>
      </c>
      <c s="0" r="AK447"/>
    </row>
    <row r="448" ht="11.25000000" customHeight="1">
      <c s="245" r="A448"/>
      <c s="99" r="B448" t="s">
        <v>512</v>
      </c>
      <c s="100" r="C448" t="s">
        <v>765</v>
      </c>
      <c s="130" r="D448"/>
      <c s="131" r="E448"/>
      <c s="100" r="F448" t="s">
        <v>739</v>
      </c>
      <c s="91" r="G448">
        <v>105366694.58000000</v>
      </c>
      <c s="104" r="H448"/>
      <c s="91" r="I448">
        <v>105366694.58000000</v>
      </c>
      <c s="104" r="J448"/>
      <c s="105" r="K448"/>
      <c s="105" r="L448"/>
      <c s="105" r="M448"/>
      <c s="105" r="N448"/>
      <c s="105" r="O448"/>
      <c s="105" r="P448"/>
      <c s="105" r="Q448">
        <v>105366694.58000000</v>
      </c>
      <c s="105" r="R448"/>
      <c s="105" r="S448"/>
      <c s="105" r="T448"/>
      <c s="91" r="U448">
        <v>77441112.30000000</v>
      </c>
      <c s="104" r="V448"/>
      <c s="91" r="W448">
        <v>77441112.30000000</v>
      </c>
      <c s="104" r="X448"/>
      <c s="105" r="Y448"/>
      <c s="105" r="Z448"/>
      <c s="105" r="AA448"/>
      <c s="105" r="AB448"/>
      <c s="105" r="AC448"/>
      <c s="105" r="AD448"/>
      <c s="105" r="AE448">
        <v>77441112.30000000</v>
      </c>
      <c s="105" r="AF448"/>
      <c s="105" r="AG448"/>
      <c s="112" r="AH448"/>
      <c s="253" r="AI448">
        <f>C448&amp;F448</f>
      </c>
      <c s="95" r="AJ448">
        <f>C448&amp;F448</f>
      </c>
      <c s="0" r="AK448"/>
    </row>
    <row r="449" ht="11.25000000" customHeight="1">
      <c s="245" r="A449"/>
      <c s="89" r="B449" t="s">
        <v>512</v>
      </c>
      <c s="90" r="C449" t="s">
        <v>781</v>
      </c>
      <c s="127" r="D449"/>
      <c s="128" r="E449"/>
      <c s="90" r="F449" t="s">
        <v>515</v>
      </c>
      <c s="91" r="G449">
        <v>30722175.67000000</v>
      </c>
      <c s="91" r="H449"/>
      <c s="91" r="I449">
        <v>30722175.67000000</v>
      </c>
      <c s="91" r="J449"/>
      <c s="91" r="K449"/>
      <c s="91" r="L449"/>
      <c s="91" r="M449"/>
      <c s="91" r="N449"/>
      <c s="91" r="O449"/>
      <c s="91" r="P449"/>
      <c s="91" r="Q449">
        <v>30722175.67000000</v>
      </c>
      <c s="91" r="R449"/>
      <c s="91" r="S449"/>
      <c s="91" r="T449"/>
      <c s="91" r="U449">
        <v>21926474.85000000</v>
      </c>
      <c s="91" r="V449"/>
      <c s="91" r="W449">
        <v>21926474.85000000</v>
      </c>
      <c s="91" r="X449"/>
      <c s="91" r="Y449"/>
      <c s="91" r="Z449"/>
      <c s="91" r="AA449"/>
      <c s="91" r="AB449"/>
      <c s="91" r="AC449"/>
      <c s="91" r="AD449"/>
      <c s="91" r="AE449">
        <v>21926474.85000000</v>
      </c>
      <c s="91" r="AF449"/>
      <c s="91" r="AG449"/>
      <c s="93" r="AH449"/>
      <c s="129" r="AI449"/>
      <c s="95" r="AJ449" t="s">
        <v>782</v>
      </c>
      <c s="0" r="AK449"/>
    </row>
    <row r="450" ht="11.25000000" customHeight="1">
      <c s="245" r="A450"/>
      <c s="89" r="B450" t="s">
        <v>512</v>
      </c>
      <c s="90" r="C450" t="s">
        <v>781</v>
      </c>
      <c s="127" r="D450"/>
      <c s="128" r="E450"/>
      <c s="90" r="F450" t="s">
        <v>611</v>
      </c>
      <c s="91" r="G450">
        <v>30722175.67000000</v>
      </c>
      <c s="91" r="H450"/>
      <c s="91" r="I450">
        <v>30722175.67000000</v>
      </c>
      <c s="91" r="J450"/>
      <c s="91" r="K450"/>
      <c s="91" r="L450"/>
      <c s="91" r="M450"/>
      <c s="91" r="N450"/>
      <c s="91" r="O450"/>
      <c s="91" r="P450"/>
      <c s="91" r="Q450">
        <v>30722175.67000000</v>
      </c>
      <c s="91" r="R450"/>
      <c s="91" r="S450"/>
      <c s="91" r="T450"/>
      <c s="91" r="U450">
        <v>21926474.85000000</v>
      </c>
      <c s="91" r="V450"/>
      <c s="91" r="W450">
        <v>21926474.85000000</v>
      </c>
      <c s="91" r="X450"/>
      <c s="91" r="Y450"/>
      <c s="91" r="Z450"/>
      <c s="91" r="AA450"/>
      <c s="91" r="AB450"/>
      <c s="91" r="AC450"/>
      <c s="91" r="AD450"/>
      <c s="91" r="AE450">
        <v>21926474.85000000</v>
      </c>
      <c s="91" r="AF450"/>
      <c s="91" r="AG450"/>
      <c s="93" r="AH450"/>
      <c s="129" r="AI450"/>
      <c s="95" r="AJ450" t="s">
        <v>783</v>
      </c>
      <c s="0" r="AK450"/>
    </row>
    <row r="451" ht="11.25000000" customHeight="1">
      <c s="245" r="A451"/>
      <c s="89" r="B451" t="s">
        <v>512</v>
      </c>
      <c s="90" r="C451" t="s">
        <v>781</v>
      </c>
      <c s="127" r="D451"/>
      <c s="128" r="E451"/>
      <c s="90" r="F451" t="s">
        <v>614</v>
      </c>
      <c s="91" r="G451">
        <v>20868299.68000000</v>
      </c>
      <c s="91" r="H451"/>
      <c s="91" r="I451">
        <v>20868299.68000000</v>
      </c>
      <c s="91" r="J451"/>
      <c s="91" r="K451"/>
      <c s="91" r="L451"/>
      <c s="91" r="M451"/>
      <c s="91" r="N451"/>
      <c s="91" r="O451"/>
      <c s="91" r="P451"/>
      <c s="91" r="Q451">
        <v>20868299.68000000</v>
      </c>
      <c s="91" r="R451"/>
      <c s="91" r="S451"/>
      <c s="91" r="T451"/>
      <c s="91" r="U451">
        <v>14611355.44000000</v>
      </c>
      <c s="91" r="V451"/>
      <c s="91" r="W451">
        <v>14611355.44000000</v>
      </c>
      <c s="91" r="X451"/>
      <c s="91" r="Y451"/>
      <c s="91" r="Z451"/>
      <c s="91" r="AA451"/>
      <c s="91" r="AB451"/>
      <c s="91" r="AC451"/>
      <c s="91" r="AD451"/>
      <c s="91" r="AE451">
        <v>14611355.44000000</v>
      </c>
      <c s="91" r="AF451"/>
      <c s="91" r="AG451"/>
      <c s="93" r="AH451"/>
      <c s="129" r="AI451"/>
      <c s="95" r="AJ451" t="s">
        <v>784</v>
      </c>
      <c s="0" r="AK451"/>
    </row>
    <row r="452" ht="11.25000000" customHeight="1">
      <c s="245" r="A452"/>
      <c s="99" r="B452" t="s">
        <v>512</v>
      </c>
      <c s="100" r="C452" t="s">
        <v>781</v>
      </c>
      <c s="130" r="D452"/>
      <c s="131" r="E452"/>
      <c s="100" r="F452" t="s">
        <v>617</v>
      </c>
      <c s="91" r="G452">
        <v>18736588.00000000</v>
      </c>
      <c s="104" r="H452"/>
      <c s="91" r="I452">
        <v>18736588.00000000</v>
      </c>
      <c s="104" r="J452"/>
      <c s="105" r="K452"/>
      <c s="105" r="L452"/>
      <c s="105" r="M452"/>
      <c s="105" r="N452"/>
      <c s="105" r="O452"/>
      <c s="105" r="P452"/>
      <c s="105" r="Q452">
        <v>18736588.00000000</v>
      </c>
      <c s="105" r="R452"/>
      <c s="105" r="S452"/>
      <c s="105" r="T452"/>
      <c s="91" r="U452">
        <v>12479643.76000000</v>
      </c>
      <c s="104" r="V452"/>
      <c s="91" r="W452">
        <v>12479643.76000000</v>
      </c>
      <c s="104" r="X452"/>
      <c s="105" r="Y452"/>
      <c s="105" r="Z452"/>
      <c s="105" r="AA452"/>
      <c s="105" r="AB452"/>
      <c s="105" r="AC452"/>
      <c s="105" r="AD452"/>
      <c s="105" r="AE452">
        <v>12479643.76000000</v>
      </c>
      <c s="105" r="AF452"/>
      <c s="105" r="AG452"/>
      <c s="112" r="AH452"/>
      <c s="253" r="AI452">
        <f>C452&amp;F452</f>
      </c>
      <c s="95" r="AJ452">
        <f>C452&amp;F452</f>
      </c>
      <c s="0" r="AK452"/>
    </row>
    <row r="453" ht="11.25000000" customHeight="1">
      <c s="245" r="A453"/>
      <c s="99" r="B453" t="s">
        <v>512</v>
      </c>
      <c s="100" r="C453" t="s">
        <v>781</v>
      </c>
      <c s="130" r="D453"/>
      <c s="131" r="E453"/>
      <c s="100" r="F453" t="s">
        <v>619</v>
      </c>
      <c s="91" r="G453">
        <v>2131711.68000000</v>
      </c>
      <c s="104" r="H453"/>
      <c s="91" r="I453">
        <v>2131711.68000000</v>
      </c>
      <c s="104" r="J453"/>
      <c s="105" r="K453"/>
      <c s="105" r="L453"/>
      <c s="105" r="M453"/>
      <c s="105" r="N453"/>
      <c s="105" r="O453"/>
      <c s="105" r="P453"/>
      <c s="105" r="Q453">
        <v>2131711.68000000</v>
      </c>
      <c s="105" r="R453"/>
      <c s="105" r="S453"/>
      <c s="105" r="T453"/>
      <c s="91" r="U453">
        <v>2131711.68000000</v>
      </c>
      <c s="104" r="V453"/>
      <c s="91" r="W453">
        <v>2131711.68000000</v>
      </c>
      <c s="104" r="X453"/>
      <c s="105" r="Y453"/>
      <c s="105" r="Z453"/>
      <c s="105" r="AA453"/>
      <c s="105" r="AB453"/>
      <c s="105" r="AC453"/>
      <c s="105" r="AD453"/>
      <c s="105" r="AE453">
        <v>2131711.68000000</v>
      </c>
      <c s="105" r="AF453"/>
      <c s="105" r="AG453"/>
      <c s="112" r="AH453"/>
      <c s="253" r="AI453">
        <f>C453&amp;F453</f>
      </c>
      <c s="95" r="AJ453">
        <f>C453&amp;F453</f>
      </c>
      <c s="0" r="AK453"/>
    </row>
    <row r="454" ht="11.25000000" customHeight="1">
      <c s="245" r="A454"/>
      <c s="89" r="B454" t="s">
        <v>512</v>
      </c>
      <c s="90" r="C454" t="s">
        <v>781</v>
      </c>
      <c s="127" r="D454"/>
      <c s="128" r="E454"/>
      <c s="90" r="F454" t="s">
        <v>734</v>
      </c>
      <c s="91" r="G454">
        <v>9853875.99000000</v>
      </c>
      <c s="91" r="H454"/>
      <c s="91" r="I454">
        <v>9853875.99000000</v>
      </c>
      <c s="91" r="J454"/>
      <c s="91" r="K454"/>
      <c s="91" r="L454"/>
      <c s="91" r="M454"/>
      <c s="91" r="N454"/>
      <c s="91" r="O454"/>
      <c s="91" r="P454"/>
      <c s="91" r="Q454">
        <v>9853875.99000000</v>
      </c>
      <c s="91" r="R454"/>
      <c s="91" r="S454"/>
      <c s="91" r="T454"/>
      <c s="91" r="U454">
        <v>7315119.41000000</v>
      </c>
      <c s="91" r="V454"/>
      <c s="91" r="W454">
        <v>7315119.41000000</v>
      </c>
      <c s="91" r="X454"/>
      <c s="91" r="Y454"/>
      <c s="91" r="Z454"/>
      <c s="91" r="AA454"/>
      <c s="91" r="AB454"/>
      <c s="91" r="AC454"/>
      <c s="91" r="AD454"/>
      <c s="91" r="AE454">
        <v>7315119.41000000</v>
      </c>
      <c s="91" r="AF454"/>
      <c s="91" r="AG454"/>
      <c s="93" r="AH454"/>
      <c s="129" r="AI454"/>
      <c s="95" r="AJ454" t="s">
        <v>785</v>
      </c>
      <c s="0" r="AK454"/>
    </row>
    <row r="455" ht="11.25000000" customHeight="1">
      <c s="245" r="A455"/>
      <c s="99" r="B455" t="s">
        <v>512</v>
      </c>
      <c s="100" r="C455" t="s">
        <v>781</v>
      </c>
      <c s="130" r="D455"/>
      <c s="131" r="E455"/>
      <c s="100" r="F455" t="s">
        <v>737</v>
      </c>
      <c s="91" r="G455">
        <v>7699723.00000000</v>
      </c>
      <c s="104" r="H455"/>
      <c s="91" r="I455">
        <v>7699723.00000000</v>
      </c>
      <c s="104" r="J455"/>
      <c s="105" r="K455"/>
      <c s="105" r="L455"/>
      <c s="105" r="M455"/>
      <c s="105" r="N455"/>
      <c s="105" r="O455"/>
      <c s="105" r="P455"/>
      <c s="105" r="Q455">
        <v>7699723.00000000</v>
      </c>
      <c s="105" r="R455"/>
      <c s="105" r="S455"/>
      <c s="105" r="T455"/>
      <c s="91" r="U455">
        <v>5492566.42000000</v>
      </c>
      <c s="104" r="V455"/>
      <c s="91" r="W455">
        <v>5492566.42000000</v>
      </c>
      <c s="104" r="X455"/>
      <c s="105" r="Y455"/>
      <c s="105" r="Z455"/>
      <c s="105" r="AA455"/>
      <c s="105" r="AB455"/>
      <c s="105" r="AC455"/>
      <c s="105" r="AD455"/>
      <c s="105" r="AE455">
        <v>5492566.42000000</v>
      </c>
      <c s="105" r="AF455"/>
      <c s="105" r="AG455"/>
      <c s="112" r="AH455"/>
      <c s="253" r="AI455">
        <f>C455&amp;F455</f>
      </c>
      <c s="95" r="AJ455">
        <f>C455&amp;F455</f>
      </c>
      <c s="0" r="AK455"/>
    </row>
    <row r="456" ht="11.25000000" customHeight="1">
      <c s="245" r="A456"/>
      <c s="99" r="B456" t="s">
        <v>512</v>
      </c>
      <c s="100" r="C456" t="s">
        <v>781</v>
      </c>
      <c s="130" r="D456"/>
      <c s="131" r="E456"/>
      <c s="100" r="F456" t="s">
        <v>739</v>
      </c>
      <c s="91" r="G456">
        <v>746952.99000000</v>
      </c>
      <c s="104" r="H456"/>
      <c s="91" r="I456">
        <v>746952.99000000</v>
      </c>
      <c s="104" r="J456"/>
      <c s="105" r="K456"/>
      <c s="105" r="L456"/>
      <c s="105" r="M456"/>
      <c s="105" r="N456"/>
      <c s="105" r="O456"/>
      <c s="105" r="P456"/>
      <c s="105" r="Q456">
        <v>746952.99000000</v>
      </c>
      <c s="105" r="R456"/>
      <c s="105" r="S456"/>
      <c s="105" r="T456"/>
      <c s="91" r="U456">
        <v>723952.99000000</v>
      </c>
      <c s="104" r="V456"/>
      <c s="91" r="W456">
        <v>723952.99000000</v>
      </c>
      <c s="104" r="X456"/>
      <c s="105" r="Y456"/>
      <c s="105" r="Z456"/>
      <c s="105" r="AA456"/>
      <c s="105" r="AB456"/>
      <c s="105" r="AC456"/>
      <c s="105" r="AD456"/>
      <c s="105" r="AE456">
        <v>723952.99000000</v>
      </c>
      <c s="105" r="AF456"/>
      <c s="105" r="AG456"/>
      <c s="112" r="AH456"/>
      <c s="253" r="AI456">
        <f>C456&amp;F456</f>
      </c>
      <c s="95" r="AJ456">
        <f>C456&amp;F456</f>
      </c>
      <c s="0" r="AK456"/>
    </row>
    <row r="457" ht="11.25000000" customHeight="1">
      <c s="245" r="A457"/>
      <c s="99" r="B457" t="s">
        <v>512</v>
      </c>
      <c s="100" r="C457" t="s">
        <v>781</v>
      </c>
      <c s="130" r="D457"/>
      <c s="131" r="E457"/>
      <c s="100" r="F457" t="s">
        <v>787</v>
      </c>
      <c s="91" r="G457">
        <v>1407200.00000000</v>
      </c>
      <c s="104" r="H457"/>
      <c s="91" r="I457">
        <v>1407200.00000000</v>
      </c>
      <c s="104" r="J457"/>
      <c s="105" r="K457"/>
      <c s="105" r="L457"/>
      <c s="105" r="M457"/>
      <c s="105" r="N457"/>
      <c s="105" r="O457"/>
      <c s="105" r="P457"/>
      <c s="105" r="Q457">
        <v>1407200.00000000</v>
      </c>
      <c s="105" r="R457"/>
      <c s="105" r="S457"/>
      <c s="105" r="T457"/>
      <c s="91" r="U457">
        <v>1098600.00000000</v>
      </c>
      <c s="104" r="V457"/>
      <c s="91" r="W457">
        <v>1098600.00000000</v>
      </c>
      <c s="104" r="X457"/>
      <c s="105" r="Y457"/>
      <c s="105" r="Z457"/>
      <c s="105" r="AA457"/>
      <c s="105" r="AB457"/>
      <c s="105" r="AC457"/>
      <c s="105" r="AD457"/>
      <c s="105" r="AE457">
        <v>1098600.00000000</v>
      </c>
      <c s="105" r="AF457"/>
      <c s="105" r="AG457"/>
      <c s="112" r="AH457"/>
      <c s="253" r="AI457">
        <f>C457&amp;F457</f>
      </c>
      <c s="95" r="AJ457">
        <f>C457&amp;F457</f>
      </c>
      <c s="0" r="AK457"/>
    </row>
    <row r="458" ht="11.25000000" customHeight="1">
      <c s="245" r="A458"/>
      <c s="89" r="B458" t="s">
        <v>512</v>
      </c>
      <c s="90" r="C458" t="s">
        <v>789</v>
      </c>
      <c s="127" r="D458"/>
      <c s="128" r="E458"/>
      <c s="90" r="F458" t="s">
        <v>515</v>
      </c>
      <c s="91" r="G458">
        <v>234300.00000000</v>
      </c>
      <c s="91" r="H458"/>
      <c s="91" r="I458">
        <v>234300.00000000</v>
      </c>
      <c s="91" r="J458"/>
      <c s="91" r="K458"/>
      <c s="91" r="L458"/>
      <c s="91" r="M458"/>
      <c s="91" r="N458"/>
      <c s="91" r="O458"/>
      <c s="91" r="P458"/>
      <c s="91" r="Q458">
        <v>75500.00000000</v>
      </c>
      <c s="91" r="R458"/>
      <c s="91" r="S458">
        <v>158800.00000000</v>
      </c>
      <c s="91" r="T458"/>
      <c s="91" r="U458">
        <v>196224.00000000</v>
      </c>
      <c s="91" r="V458"/>
      <c s="91" r="W458">
        <v>196224.00000000</v>
      </c>
      <c s="91" r="X458"/>
      <c s="91" r="Y458"/>
      <c s="91" r="Z458"/>
      <c s="91" r="AA458"/>
      <c s="91" r="AB458"/>
      <c s="91" r="AC458"/>
      <c s="91" r="AD458"/>
      <c s="91" r="AE458">
        <v>68000.00000000</v>
      </c>
      <c s="91" r="AF458"/>
      <c s="91" r="AG458">
        <v>128224.00000000</v>
      </c>
      <c s="93" r="AH458"/>
      <c s="129" r="AI458"/>
      <c s="95" r="AJ458" t="s">
        <v>790</v>
      </c>
      <c s="0" r="AK458"/>
    </row>
    <row r="459" ht="11.25000000" customHeight="1">
      <c s="245" r="A459"/>
      <c s="89" r="B459" t="s">
        <v>512</v>
      </c>
      <c s="90" r="C459" t="s">
        <v>789</v>
      </c>
      <c s="127" r="D459"/>
      <c s="128" r="E459"/>
      <c s="90" r="F459" t="s">
        <v>512</v>
      </c>
      <c s="91" r="G459">
        <v>234300.00000000</v>
      </c>
      <c s="91" r="H459"/>
      <c s="91" r="I459">
        <v>234300.00000000</v>
      </c>
      <c s="91" r="J459"/>
      <c s="91" r="K459"/>
      <c s="91" r="L459"/>
      <c s="91" r="M459"/>
      <c s="91" r="N459"/>
      <c s="91" r="O459"/>
      <c s="91" r="P459"/>
      <c s="91" r="Q459">
        <v>75500.00000000</v>
      </c>
      <c s="91" r="R459"/>
      <c s="91" r="S459">
        <v>158800.00000000</v>
      </c>
      <c s="91" r="T459"/>
      <c s="91" r="U459">
        <v>196224.00000000</v>
      </c>
      <c s="91" r="V459"/>
      <c s="91" r="W459">
        <v>196224.00000000</v>
      </c>
      <c s="91" r="X459"/>
      <c s="91" r="Y459"/>
      <c s="91" r="Z459"/>
      <c s="91" r="AA459"/>
      <c s="91" r="AB459"/>
      <c s="91" r="AC459"/>
      <c s="91" r="AD459"/>
      <c s="91" r="AE459">
        <v>68000.00000000</v>
      </c>
      <c s="91" r="AF459"/>
      <c s="91" r="AG459">
        <v>128224.00000000</v>
      </c>
      <c s="93" r="AH459"/>
      <c s="129" r="AI459"/>
      <c s="95" r="AJ459" t="s">
        <v>791</v>
      </c>
      <c s="0" r="AK459"/>
    </row>
    <row r="460" ht="11.25000000" customHeight="1">
      <c s="245" r="A460"/>
      <c s="89" r="B460" t="s">
        <v>512</v>
      </c>
      <c s="90" r="C460" t="s">
        <v>789</v>
      </c>
      <c s="127" r="D460"/>
      <c s="128" r="E460"/>
      <c s="90" r="F460" t="s">
        <v>538</v>
      </c>
      <c s="91" r="G460">
        <v>234300.00000000</v>
      </c>
      <c s="91" r="H460"/>
      <c s="91" r="I460">
        <v>234300.00000000</v>
      </c>
      <c s="91" r="J460"/>
      <c s="91" r="K460"/>
      <c s="91" r="L460"/>
      <c s="91" r="M460"/>
      <c s="91" r="N460"/>
      <c s="91" r="O460"/>
      <c s="91" r="P460"/>
      <c s="91" r="Q460">
        <v>75500.00000000</v>
      </c>
      <c s="91" r="R460"/>
      <c s="91" r="S460">
        <v>158800.00000000</v>
      </c>
      <c s="91" r="T460"/>
      <c s="91" r="U460">
        <v>196224.00000000</v>
      </c>
      <c s="91" r="V460"/>
      <c s="91" r="W460">
        <v>196224.00000000</v>
      </c>
      <c s="91" r="X460"/>
      <c s="91" r="Y460"/>
      <c s="91" r="Z460"/>
      <c s="91" r="AA460"/>
      <c s="91" r="AB460"/>
      <c s="91" r="AC460"/>
      <c s="91" r="AD460"/>
      <c s="91" r="AE460">
        <v>68000.00000000</v>
      </c>
      <c s="91" r="AF460"/>
      <c s="91" r="AG460">
        <v>128224.00000000</v>
      </c>
      <c s="93" r="AH460"/>
      <c s="129" r="AI460"/>
      <c s="95" r="AJ460" t="s">
        <v>792</v>
      </c>
      <c s="0" r="AK460"/>
    </row>
    <row r="461" ht="11.25000000" customHeight="1">
      <c s="245" r="A461"/>
      <c s="99" r="B461" t="s">
        <v>512</v>
      </c>
      <c s="100" r="C461" t="s">
        <v>789</v>
      </c>
      <c s="130" r="D461"/>
      <c s="131" r="E461"/>
      <c s="100" r="F461" t="s">
        <v>541</v>
      </c>
      <c s="91" r="G461">
        <v>234300.00000000</v>
      </c>
      <c s="104" r="H461"/>
      <c s="91" r="I461">
        <v>234300.00000000</v>
      </c>
      <c s="104" r="J461"/>
      <c s="105" r="K461"/>
      <c s="105" r="L461"/>
      <c s="105" r="M461"/>
      <c s="105" r="N461"/>
      <c s="105" r="O461"/>
      <c s="105" r="P461"/>
      <c s="105" r="Q461">
        <v>75500.00000000</v>
      </c>
      <c s="105" r="R461"/>
      <c s="105" r="S461">
        <v>158800.00000000</v>
      </c>
      <c s="105" r="T461"/>
      <c s="91" r="U461">
        <v>196224.00000000</v>
      </c>
      <c s="104" r="V461"/>
      <c s="91" r="W461">
        <v>196224.00000000</v>
      </c>
      <c s="104" r="X461"/>
      <c s="105" r="Y461"/>
      <c s="105" r="Z461"/>
      <c s="105" r="AA461"/>
      <c s="105" r="AB461"/>
      <c s="105" r="AC461"/>
      <c s="105" r="AD461"/>
      <c s="105" r="AE461">
        <v>68000.00000000</v>
      </c>
      <c s="105" r="AF461"/>
      <c s="105" r="AG461">
        <v>128224.00000000</v>
      </c>
      <c s="112" r="AH461"/>
      <c s="253" r="AI461">
        <f>C461&amp;F461</f>
      </c>
      <c s="95" r="AJ461">
        <f>C461&amp;F461</f>
      </c>
      <c s="0" r="AK461"/>
    </row>
    <row r="462" ht="11.25000000" customHeight="1">
      <c s="245" r="A462"/>
      <c s="89" r="B462" t="s">
        <v>512</v>
      </c>
      <c s="90" r="C462" t="s">
        <v>794</v>
      </c>
      <c s="127" r="D462"/>
      <c s="128" r="E462"/>
      <c s="90" r="F462" t="s">
        <v>515</v>
      </c>
      <c s="91" r="G462">
        <v>11531387.31000000</v>
      </c>
      <c s="91" r="H462"/>
      <c s="91" r="I462">
        <v>11531387.31000000</v>
      </c>
      <c s="91" r="J462"/>
      <c s="91" r="K462"/>
      <c s="91" r="L462"/>
      <c s="91" r="M462"/>
      <c s="91" r="N462"/>
      <c s="91" r="O462"/>
      <c s="91" r="P462"/>
      <c s="91" r="Q462">
        <v>11416183.31000000</v>
      </c>
      <c s="91" r="R462">
        <v>42700.00000000</v>
      </c>
      <c s="91" r="S462">
        <v>72504.00000000</v>
      </c>
      <c s="91" r="T462"/>
      <c s="91" r="U462">
        <v>7923220.67000000</v>
      </c>
      <c s="91" r="V462"/>
      <c s="91" r="W462">
        <v>7923220.67000000</v>
      </c>
      <c s="91" r="X462"/>
      <c s="91" r="Y462"/>
      <c s="91" r="Z462"/>
      <c s="91" r="AA462"/>
      <c s="91" r="AB462"/>
      <c s="91" r="AC462"/>
      <c s="91" r="AD462"/>
      <c s="91" r="AE462">
        <v>7852102.67000000</v>
      </c>
      <c s="91" r="AF462">
        <v>0.00000000</v>
      </c>
      <c s="91" r="AG462">
        <v>71118.00000000</v>
      </c>
      <c s="93" r="AH462"/>
      <c s="129" r="AI462"/>
      <c s="95" r="AJ462" t="s">
        <v>795</v>
      </c>
      <c s="0" r="AK462"/>
    </row>
    <row r="463" ht="11.25000000" customHeight="1">
      <c s="245" r="A463"/>
      <c s="89" r="B463" t="s">
        <v>512</v>
      </c>
      <c s="90" r="C463" t="s">
        <v>794</v>
      </c>
      <c s="127" r="D463"/>
      <c s="128" r="E463"/>
      <c s="90" r="F463" t="s">
        <v>512</v>
      </c>
      <c s="91" r="G463">
        <v>115204.00000000</v>
      </c>
      <c s="91" r="H463"/>
      <c s="91" r="I463">
        <v>115204.00000000</v>
      </c>
      <c s="91" r="J463"/>
      <c s="91" r="K463"/>
      <c s="91" r="L463"/>
      <c s="91" r="M463"/>
      <c s="91" r="N463"/>
      <c s="91" r="O463"/>
      <c s="91" r="P463"/>
      <c s="91" r="Q463"/>
      <c s="91" r="R463">
        <v>42700.00000000</v>
      </c>
      <c s="91" r="S463">
        <v>72504.00000000</v>
      </c>
      <c s="91" r="T463"/>
      <c s="91" r="U463">
        <v>71118.00000000</v>
      </c>
      <c s="91" r="V463"/>
      <c s="91" r="W463">
        <v>71118.00000000</v>
      </c>
      <c s="91" r="X463"/>
      <c s="91" r="Y463"/>
      <c s="91" r="Z463"/>
      <c s="91" r="AA463"/>
      <c s="91" r="AB463"/>
      <c s="91" r="AC463"/>
      <c s="91" r="AD463"/>
      <c s="91" r="AE463"/>
      <c s="91" r="AF463">
        <v>0.00000000</v>
      </c>
      <c s="91" r="AG463">
        <v>71118.00000000</v>
      </c>
      <c s="93" r="AH463"/>
      <c s="129" r="AI463"/>
      <c s="95" r="AJ463" t="s">
        <v>796</v>
      </c>
      <c s="0" r="AK463"/>
    </row>
    <row r="464" ht="11.25000000" customHeight="1">
      <c s="245" r="A464"/>
      <c s="89" r="B464" t="s">
        <v>512</v>
      </c>
      <c s="90" r="C464" t="s">
        <v>794</v>
      </c>
      <c s="127" r="D464"/>
      <c s="128" r="E464"/>
      <c s="90" r="F464" t="s">
        <v>538</v>
      </c>
      <c s="91" r="G464">
        <v>115204.00000000</v>
      </c>
      <c s="91" r="H464"/>
      <c s="91" r="I464">
        <v>115204.00000000</v>
      </c>
      <c s="91" r="J464"/>
      <c s="91" r="K464"/>
      <c s="91" r="L464"/>
      <c s="91" r="M464"/>
      <c s="91" r="N464"/>
      <c s="91" r="O464"/>
      <c s="91" r="P464"/>
      <c s="91" r="Q464"/>
      <c s="91" r="R464">
        <v>42700.00000000</v>
      </c>
      <c s="91" r="S464">
        <v>72504.00000000</v>
      </c>
      <c s="91" r="T464"/>
      <c s="91" r="U464">
        <v>71118.00000000</v>
      </c>
      <c s="91" r="V464"/>
      <c s="91" r="W464">
        <v>71118.00000000</v>
      </c>
      <c s="91" r="X464"/>
      <c s="91" r="Y464"/>
      <c s="91" r="Z464"/>
      <c s="91" r="AA464"/>
      <c s="91" r="AB464"/>
      <c s="91" r="AC464"/>
      <c s="91" r="AD464"/>
      <c s="91" r="AE464"/>
      <c s="91" r="AF464">
        <v>0.00000000</v>
      </c>
      <c s="91" r="AG464">
        <v>71118.00000000</v>
      </c>
      <c s="93" r="AH464"/>
      <c s="129" r="AI464"/>
      <c s="95" r="AJ464" t="s">
        <v>797</v>
      </c>
      <c s="0" r="AK464"/>
    </row>
    <row r="465" ht="11.25000000" customHeight="1">
      <c s="245" r="A465"/>
      <c s="99" r="B465" t="s">
        <v>512</v>
      </c>
      <c s="100" r="C465" t="s">
        <v>794</v>
      </c>
      <c s="130" r="D465"/>
      <c s="131" r="E465"/>
      <c s="100" r="F465" t="s">
        <v>541</v>
      </c>
      <c s="91" r="G465">
        <v>115204.00000000</v>
      </c>
      <c s="104" r="H465"/>
      <c s="91" r="I465">
        <v>115204.00000000</v>
      </c>
      <c s="104" r="J465"/>
      <c s="105" r="K465"/>
      <c s="105" r="L465"/>
      <c s="105" r="M465"/>
      <c s="105" r="N465"/>
      <c s="105" r="O465"/>
      <c s="105" r="P465"/>
      <c s="105" r="Q465"/>
      <c s="105" r="R465">
        <v>42700.00000000</v>
      </c>
      <c s="105" r="S465">
        <v>72504.00000000</v>
      </c>
      <c s="105" r="T465"/>
      <c s="91" r="U465">
        <v>71118.00000000</v>
      </c>
      <c s="104" r="V465"/>
      <c s="91" r="W465">
        <v>71118.00000000</v>
      </c>
      <c s="104" r="X465"/>
      <c s="105" r="Y465"/>
      <c s="105" r="Z465"/>
      <c s="105" r="AA465"/>
      <c s="105" r="AB465"/>
      <c s="105" r="AC465"/>
      <c s="105" r="AD465"/>
      <c s="105" r="AE465"/>
      <c s="105" r="AF465">
        <v>0.00000000</v>
      </c>
      <c s="105" r="AG465">
        <v>71118.00000000</v>
      </c>
      <c s="112" r="AH465"/>
      <c s="253" r="AI465">
        <f>C465&amp;F465</f>
      </c>
      <c s="95" r="AJ465">
        <f>C465&amp;F465</f>
      </c>
      <c s="0" r="AK465"/>
    </row>
    <row r="466" ht="11.25000000" customHeight="1">
      <c s="245" r="A466"/>
      <c s="89" r="B466" t="s">
        <v>512</v>
      </c>
      <c s="90" r="C466" t="s">
        <v>794</v>
      </c>
      <c s="127" r="D466"/>
      <c s="128" r="E466"/>
      <c s="90" r="F466" t="s">
        <v>611</v>
      </c>
      <c s="91" r="G466">
        <v>11416183.31000000</v>
      </c>
      <c s="91" r="H466"/>
      <c s="91" r="I466">
        <v>11416183.31000000</v>
      </c>
      <c s="91" r="J466"/>
      <c s="91" r="K466"/>
      <c s="91" r="L466"/>
      <c s="91" r="M466"/>
      <c s="91" r="N466"/>
      <c s="91" r="O466"/>
      <c s="91" r="P466"/>
      <c s="91" r="Q466">
        <v>11416183.31000000</v>
      </c>
      <c s="91" r="R466"/>
      <c s="91" r="S466"/>
      <c s="91" r="T466"/>
      <c s="91" r="U466">
        <v>7852102.67000000</v>
      </c>
      <c s="91" r="V466"/>
      <c s="91" r="W466">
        <v>7852102.67000000</v>
      </c>
      <c s="91" r="X466"/>
      <c s="91" r="Y466"/>
      <c s="91" r="Z466"/>
      <c s="91" r="AA466"/>
      <c s="91" r="AB466"/>
      <c s="91" r="AC466"/>
      <c s="91" r="AD466"/>
      <c s="91" r="AE466">
        <v>7852102.67000000</v>
      </c>
      <c s="91" r="AF466"/>
      <c s="91" r="AG466"/>
      <c s="93" r="AH466"/>
      <c s="129" r="AI466"/>
      <c s="95" r="AJ466" t="s">
        <v>798</v>
      </c>
      <c s="0" r="AK466"/>
    </row>
    <row r="467" ht="11.25000000" customHeight="1">
      <c s="245" r="A467"/>
      <c s="89" r="B467" t="s">
        <v>512</v>
      </c>
      <c s="90" r="C467" t="s">
        <v>794</v>
      </c>
      <c s="127" r="D467"/>
      <c s="128" r="E467"/>
      <c s="90" r="F467" t="s">
        <v>734</v>
      </c>
      <c s="91" r="G467">
        <v>11416183.31000000</v>
      </c>
      <c s="91" r="H467"/>
      <c s="91" r="I467">
        <v>11416183.31000000</v>
      </c>
      <c s="91" r="J467"/>
      <c s="91" r="K467"/>
      <c s="91" r="L467"/>
      <c s="91" r="M467"/>
      <c s="91" r="N467"/>
      <c s="91" r="O467"/>
      <c s="91" r="P467"/>
      <c s="91" r="Q467">
        <v>11416183.31000000</v>
      </c>
      <c s="91" r="R467"/>
      <c s="91" r="S467"/>
      <c s="91" r="T467"/>
      <c s="91" r="U467">
        <v>7852102.67000000</v>
      </c>
      <c s="91" r="V467"/>
      <c s="91" r="W467">
        <v>7852102.67000000</v>
      </c>
      <c s="91" r="X467"/>
      <c s="91" r="Y467"/>
      <c s="91" r="Z467"/>
      <c s="91" r="AA467"/>
      <c s="91" r="AB467"/>
      <c s="91" r="AC467"/>
      <c s="91" r="AD467"/>
      <c s="91" r="AE467">
        <v>7852102.67000000</v>
      </c>
      <c s="91" r="AF467"/>
      <c s="91" r="AG467"/>
      <c s="93" r="AH467"/>
      <c s="129" r="AI467"/>
      <c s="95" r="AJ467" t="s">
        <v>799</v>
      </c>
      <c s="0" r="AK467"/>
    </row>
    <row r="468" ht="11.25000000" customHeight="1">
      <c s="245" r="A468"/>
      <c s="99" r="B468" t="s">
        <v>512</v>
      </c>
      <c s="100" r="C468" t="s">
        <v>794</v>
      </c>
      <c s="130" r="D468"/>
      <c s="131" r="E468"/>
      <c s="100" r="F468" t="s">
        <v>737</v>
      </c>
      <c s="91" r="G468">
        <v>9356741.56000000</v>
      </c>
      <c s="104" r="H468"/>
      <c s="91" r="I468">
        <v>9356741.56000000</v>
      </c>
      <c s="104" r="J468"/>
      <c s="105" r="K468"/>
      <c s="105" r="L468"/>
      <c s="105" r="M468"/>
      <c s="105" r="N468"/>
      <c s="105" r="O468"/>
      <c s="105" r="P468"/>
      <c s="105" r="Q468">
        <v>9356741.56000000</v>
      </c>
      <c s="105" r="R468"/>
      <c s="105" r="S468"/>
      <c s="105" r="T468"/>
      <c s="91" r="U468">
        <v>6144364.49000000</v>
      </c>
      <c s="104" r="V468"/>
      <c s="91" r="W468">
        <v>6144364.49000000</v>
      </c>
      <c s="104" r="X468"/>
      <c s="105" r="Y468"/>
      <c s="105" r="Z468"/>
      <c s="105" r="AA468"/>
      <c s="105" r="AB468"/>
      <c s="105" r="AC468"/>
      <c s="105" r="AD468"/>
      <c s="105" r="AE468">
        <v>6144364.49000000</v>
      </c>
      <c s="105" r="AF468"/>
      <c s="105" r="AG468"/>
      <c s="112" r="AH468"/>
      <c s="253" r="AI468">
        <f>C468&amp;F468</f>
      </c>
      <c s="95" r="AJ468">
        <f>C468&amp;F468</f>
      </c>
      <c s="0" r="AK468"/>
    </row>
    <row r="469" ht="11.25000000" customHeight="1">
      <c s="245" r="A469"/>
      <c s="99" r="B469" t="s">
        <v>512</v>
      </c>
      <c s="100" r="C469" t="s">
        <v>794</v>
      </c>
      <c s="130" r="D469"/>
      <c s="131" r="E469"/>
      <c s="100" r="F469" t="s">
        <v>739</v>
      </c>
      <c s="91" r="G469">
        <v>2059441.75000000</v>
      </c>
      <c s="104" r="H469"/>
      <c s="91" r="I469">
        <v>2059441.75000000</v>
      </c>
      <c s="104" r="J469"/>
      <c s="105" r="K469"/>
      <c s="105" r="L469"/>
      <c s="105" r="M469"/>
      <c s="105" r="N469"/>
      <c s="105" r="O469"/>
      <c s="105" r="P469"/>
      <c s="105" r="Q469">
        <v>2059441.75000000</v>
      </c>
      <c s="105" r="R469"/>
      <c s="105" r="S469"/>
      <c s="105" r="T469"/>
      <c s="91" r="U469">
        <v>1707738.18000000</v>
      </c>
      <c s="104" r="V469"/>
      <c s="91" r="W469">
        <v>1707738.18000000</v>
      </c>
      <c s="104" r="X469"/>
      <c s="105" r="Y469"/>
      <c s="105" r="Z469"/>
      <c s="105" r="AA469"/>
      <c s="105" r="AB469"/>
      <c s="105" r="AC469"/>
      <c s="105" r="AD469"/>
      <c s="105" r="AE469">
        <v>1707738.18000000</v>
      </c>
      <c s="105" r="AF469"/>
      <c s="105" r="AG469"/>
      <c s="112" r="AH469"/>
      <c s="253" r="AI469">
        <f>C469&amp;F469</f>
      </c>
      <c s="95" r="AJ469">
        <f>C469&amp;F469</f>
      </c>
      <c s="0" r="AK469"/>
    </row>
    <row r="470" ht="11.25000000" customHeight="1">
      <c s="245" r="A470"/>
      <c s="89" r="B470" t="s">
        <v>512</v>
      </c>
      <c s="90" r="C470" t="s">
        <v>801</v>
      </c>
      <c s="127" r="D470"/>
      <c s="128" r="E470"/>
      <c s="90" r="F470" t="s">
        <v>515</v>
      </c>
      <c s="91" r="G470">
        <v>21449479.41000000</v>
      </c>
      <c s="91" r="H470"/>
      <c s="91" r="I470">
        <v>21449479.41000000</v>
      </c>
      <c s="91" r="J470"/>
      <c s="91" r="K470"/>
      <c s="91" r="L470"/>
      <c s="91" r="M470"/>
      <c s="91" r="N470"/>
      <c s="91" r="O470"/>
      <c s="91" r="P470"/>
      <c s="91" r="Q470">
        <v>21449479.41000000</v>
      </c>
      <c s="91" r="R470"/>
      <c s="91" r="S470"/>
      <c s="91" r="T470"/>
      <c s="91" r="U470">
        <v>16458952.08000000</v>
      </c>
      <c s="91" r="V470"/>
      <c s="91" r="W470">
        <v>16458952.08000000</v>
      </c>
      <c s="91" r="X470"/>
      <c s="91" r="Y470"/>
      <c s="91" r="Z470"/>
      <c s="91" r="AA470"/>
      <c s="91" r="AB470"/>
      <c s="91" r="AC470"/>
      <c s="91" r="AD470"/>
      <c s="91" r="AE470">
        <v>16458952.08000000</v>
      </c>
      <c s="91" r="AF470"/>
      <c s="91" r="AG470"/>
      <c s="93" r="AH470"/>
      <c s="129" r="AI470"/>
      <c s="95" r="AJ470" t="s">
        <v>802</v>
      </c>
      <c s="0" r="AK470"/>
    </row>
    <row r="471" ht="11.25000000" customHeight="1">
      <c s="245" r="A471"/>
      <c s="89" r="B471" t="s">
        <v>512</v>
      </c>
      <c s="90" r="C471" t="s">
        <v>801</v>
      </c>
      <c s="127" r="D471"/>
      <c s="128" r="E471"/>
      <c s="90" r="F471" t="s">
        <v>521</v>
      </c>
      <c s="91" r="G471">
        <v>5094926.41000000</v>
      </c>
      <c s="91" r="H471"/>
      <c s="91" r="I471">
        <v>5094926.41000000</v>
      </c>
      <c s="91" r="J471"/>
      <c s="91" r="K471"/>
      <c s="91" r="L471"/>
      <c s="91" r="M471"/>
      <c s="91" r="N471"/>
      <c s="91" r="O471"/>
      <c s="91" r="P471"/>
      <c s="91" r="Q471">
        <v>5094926.41000000</v>
      </c>
      <c s="91" r="R471"/>
      <c s="91" r="S471"/>
      <c s="91" r="T471"/>
      <c s="91" r="U471">
        <v>3202052.66000000</v>
      </c>
      <c s="91" r="V471"/>
      <c s="91" r="W471">
        <v>3202052.66000000</v>
      </c>
      <c s="91" r="X471"/>
      <c s="91" r="Y471"/>
      <c s="91" r="Z471"/>
      <c s="91" r="AA471"/>
      <c s="91" r="AB471"/>
      <c s="91" r="AC471"/>
      <c s="91" r="AD471"/>
      <c s="91" r="AE471">
        <v>3202052.66000000</v>
      </c>
      <c s="91" r="AF471"/>
      <c s="91" r="AG471"/>
      <c s="93" r="AH471"/>
      <c s="129" r="AI471"/>
      <c s="95" r="AJ471" t="s">
        <v>803</v>
      </c>
      <c s="0" r="AK471"/>
    </row>
    <row r="472" ht="11.25000000" customHeight="1">
      <c s="245" r="A472"/>
      <c s="89" r="B472" t="s">
        <v>512</v>
      </c>
      <c s="90" r="C472" t="s">
        <v>801</v>
      </c>
      <c s="127" r="D472"/>
      <c s="128" r="E472"/>
      <c s="90" r="F472" t="s">
        <v>524</v>
      </c>
      <c s="91" r="G472">
        <v>5094926.41000000</v>
      </c>
      <c s="91" r="H472"/>
      <c s="91" r="I472">
        <v>5094926.41000000</v>
      </c>
      <c s="91" r="J472"/>
      <c s="91" r="K472"/>
      <c s="91" r="L472"/>
      <c s="91" r="M472"/>
      <c s="91" r="N472"/>
      <c s="91" r="O472"/>
      <c s="91" r="P472"/>
      <c s="91" r="Q472">
        <v>5094926.41000000</v>
      </c>
      <c s="91" r="R472"/>
      <c s="91" r="S472"/>
      <c s="91" r="T472"/>
      <c s="91" r="U472">
        <v>3202052.66000000</v>
      </c>
      <c s="91" r="V472"/>
      <c s="91" r="W472">
        <v>3202052.66000000</v>
      </c>
      <c s="91" r="X472"/>
      <c s="91" r="Y472"/>
      <c s="91" r="Z472"/>
      <c s="91" r="AA472"/>
      <c s="91" r="AB472"/>
      <c s="91" r="AC472"/>
      <c s="91" r="AD472"/>
      <c s="91" r="AE472">
        <v>3202052.66000000</v>
      </c>
      <c s="91" r="AF472"/>
      <c s="91" r="AG472"/>
      <c s="93" r="AH472"/>
      <c s="129" r="AI472"/>
      <c s="95" r="AJ472" t="s">
        <v>804</v>
      </c>
      <c s="0" r="AK472"/>
    </row>
    <row r="473" ht="11.25000000" customHeight="1">
      <c s="245" r="A473"/>
      <c s="99" r="B473" t="s">
        <v>512</v>
      </c>
      <c s="100" r="C473" t="s">
        <v>801</v>
      </c>
      <c s="130" r="D473"/>
      <c s="131" r="E473"/>
      <c s="100" r="F473" t="s">
        <v>527</v>
      </c>
      <c s="91" r="G473">
        <v>3742262.99000000</v>
      </c>
      <c s="104" r="H473"/>
      <c s="91" r="I473">
        <v>3742262.99000000</v>
      </c>
      <c s="104" r="J473"/>
      <c s="105" r="K473"/>
      <c s="105" r="L473"/>
      <c s="105" r="M473"/>
      <c s="105" r="N473"/>
      <c s="105" r="O473"/>
      <c s="105" r="P473"/>
      <c s="105" r="Q473">
        <v>3742262.99000000</v>
      </c>
      <c s="105" r="R473"/>
      <c s="105" r="S473"/>
      <c s="105" r="T473"/>
      <c s="91" r="U473">
        <v>2365567.27000000</v>
      </c>
      <c s="104" r="V473"/>
      <c s="91" r="W473">
        <v>2365567.27000000</v>
      </c>
      <c s="104" r="X473"/>
      <c s="105" r="Y473"/>
      <c s="105" r="Z473"/>
      <c s="105" r="AA473"/>
      <c s="105" r="AB473"/>
      <c s="105" r="AC473"/>
      <c s="105" r="AD473"/>
      <c s="105" r="AE473">
        <v>2365567.27000000</v>
      </c>
      <c s="105" r="AF473"/>
      <c s="105" r="AG473"/>
      <c s="112" r="AH473"/>
      <c s="253" r="AI473">
        <f>C473&amp;F473</f>
      </c>
      <c s="95" r="AJ473">
        <f>C473&amp;F473</f>
      </c>
      <c s="0" r="AK473"/>
    </row>
    <row r="474" ht="11.25000000" customHeight="1">
      <c s="245" r="A474"/>
      <c s="99" r="B474" t="s">
        <v>512</v>
      </c>
      <c s="100" r="C474" t="s">
        <v>801</v>
      </c>
      <c s="130" r="D474"/>
      <c s="131" r="E474"/>
      <c s="100" r="F474" t="s">
        <v>529</v>
      </c>
      <c s="91" r="G474">
        <v>222500.00000000</v>
      </c>
      <c s="104" r="H474"/>
      <c s="91" r="I474">
        <v>222500.00000000</v>
      </c>
      <c s="104" r="J474"/>
      <c s="105" r="K474"/>
      <c s="105" r="L474"/>
      <c s="105" r="M474"/>
      <c s="105" r="N474"/>
      <c s="105" r="O474"/>
      <c s="105" r="P474"/>
      <c s="105" r="Q474">
        <v>222500.00000000</v>
      </c>
      <c s="105" r="R474"/>
      <c s="105" r="S474"/>
      <c s="105" r="T474"/>
      <c s="91" r="U474">
        <v>178000.00000000</v>
      </c>
      <c s="104" r="V474"/>
      <c s="91" r="W474">
        <v>178000.00000000</v>
      </c>
      <c s="104" r="X474"/>
      <c s="105" r="Y474"/>
      <c s="105" r="Z474"/>
      <c s="105" r="AA474"/>
      <c s="105" r="AB474"/>
      <c s="105" r="AC474"/>
      <c s="105" r="AD474"/>
      <c s="105" r="AE474">
        <v>178000.00000000</v>
      </c>
      <c s="105" r="AF474"/>
      <c s="105" r="AG474"/>
      <c s="112" r="AH474"/>
      <c s="253" r="AI474">
        <f>C474&amp;F474</f>
      </c>
      <c s="95" r="AJ474">
        <f>C474&amp;F474</f>
      </c>
      <c s="0" r="AK474"/>
    </row>
    <row r="475" ht="11.25000000" customHeight="1">
      <c s="245" r="A475"/>
      <c s="99" r="B475" t="s">
        <v>512</v>
      </c>
      <c s="100" r="C475" t="s">
        <v>801</v>
      </c>
      <c s="130" r="D475"/>
      <c s="131" r="E475"/>
      <c s="100" r="F475" t="s">
        <v>531</v>
      </c>
      <c s="91" r="G475">
        <v>1130163.42000000</v>
      </c>
      <c s="104" r="H475"/>
      <c s="91" r="I475">
        <v>1130163.42000000</v>
      </c>
      <c s="104" r="J475"/>
      <c s="105" r="K475"/>
      <c s="105" r="L475"/>
      <c s="105" r="M475"/>
      <c s="105" r="N475"/>
      <c s="105" r="O475"/>
      <c s="105" r="P475"/>
      <c s="105" r="Q475">
        <v>1130163.42000000</v>
      </c>
      <c s="105" r="R475"/>
      <c s="105" r="S475"/>
      <c s="105" r="T475"/>
      <c s="91" r="U475">
        <v>658485.39000000</v>
      </c>
      <c s="104" r="V475"/>
      <c s="91" r="W475">
        <v>658485.39000000</v>
      </c>
      <c s="104" r="X475"/>
      <c s="105" r="Y475"/>
      <c s="105" r="Z475"/>
      <c s="105" r="AA475"/>
      <c s="105" r="AB475"/>
      <c s="105" r="AC475"/>
      <c s="105" r="AD475"/>
      <c s="105" r="AE475">
        <v>658485.39000000</v>
      </c>
      <c s="105" r="AF475"/>
      <c s="105" r="AG475"/>
      <c s="112" r="AH475"/>
      <c s="253" r="AI475">
        <f>C475&amp;F475</f>
      </c>
      <c s="95" r="AJ475">
        <f>C475&amp;F475</f>
      </c>
      <c s="0" r="AK475"/>
    </row>
    <row r="476" ht="11.25000000" customHeight="1">
      <c s="245" r="A476"/>
      <c s="89" r="B476" t="s">
        <v>512</v>
      </c>
      <c s="90" r="C476" t="s">
        <v>801</v>
      </c>
      <c s="127" r="D476"/>
      <c s="128" r="E476"/>
      <c s="90" r="F476" t="s">
        <v>512</v>
      </c>
      <c s="91" r="G476">
        <v>138888.10000000</v>
      </c>
      <c s="91" r="H476"/>
      <c s="91" r="I476">
        <v>138888.10000000</v>
      </c>
      <c s="91" r="J476"/>
      <c s="91" r="K476"/>
      <c s="91" r="L476"/>
      <c s="91" r="M476"/>
      <c s="91" r="N476"/>
      <c s="91" r="O476"/>
      <c s="91" r="P476"/>
      <c s="91" r="Q476">
        <v>138888.10000000</v>
      </c>
      <c s="91" r="R476"/>
      <c s="91" r="S476"/>
      <c s="91" r="T476"/>
      <c s="91" r="U476">
        <v>39474.72000000</v>
      </c>
      <c s="91" r="V476"/>
      <c s="91" r="W476">
        <v>39474.72000000</v>
      </c>
      <c s="91" r="X476"/>
      <c s="91" r="Y476"/>
      <c s="91" r="Z476"/>
      <c s="91" r="AA476"/>
      <c s="91" r="AB476"/>
      <c s="91" r="AC476"/>
      <c s="91" r="AD476"/>
      <c s="91" r="AE476">
        <v>39474.72000000</v>
      </c>
      <c s="91" r="AF476"/>
      <c s="91" r="AG476"/>
      <c s="93" r="AH476"/>
      <c s="129" r="AI476"/>
      <c s="95" r="AJ476" t="s">
        <v>805</v>
      </c>
      <c s="0" r="AK476"/>
    </row>
    <row r="477" ht="11.25000000" customHeight="1">
      <c s="245" r="A477"/>
      <c s="89" r="B477" t="s">
        <v>512</v>
      </c>
      <c s="90" r="C477" t="s">
        <v>801</v>
      </c>
      <c s="127" r="D477"/>
      <c s="128" r="E477"/>
      <c s="90" r="F477" t="s">
        <v>538</v>
      </c>
      <c s="91" r="G477">
        <v>138888.10000000</v>
      </c>
      <c s="91" r="H477"/>
      <c s="91" r="I477">
        <v>138888.10000000</v>
      </c>
      <c s="91" r="J477"/>
      <c s="91" r="K477"/>
      <c s="91" r="L477"/>
      <c s="91" r="M477"/>
      <c s="91" r="N477"/>
      <c s="91" r="O477"/>
      <c s="91" r="P477"/>
      <c s="91" r="Q477">
        <v>138888.10000000</v>
      </c>
      <c s="91" r="R477"/>
      <c s="91" r="S477"/>
      <c s="91" r="T477"/>
      <c s="91" r="U477">
        <v>39474.72000000</v>
      </c>
      <c s="91" r="V477"/>
      <c s="91" r="W477">
        <v>39474.72000000</v>
      </c>
      <c s="91" r="X477"/>
      <c s="91" r="Y477"/>
      <c s="91" r="Z477"/>
      <c s="91" r="AA477"/>
      <c s="91" r="AB477"/>
      <c s="91" r="AC477"/>
      <c s="91" r="AD477"/>
      <c s="91" r="AE477">
        <v>39474.72000000</v>
      </c>
      <c s="91" r="AF477"/>
      <c s="91" r="AG477"/>
      <c s="93" r="AH477"/>
      <c s="129" r="AI477"/>
      <c s="95" r="AJ477" t="s">
        <v>806</v>
      </c>
      <c s="0" r="AK477"/>
    </row>
    <row r="478" ht="11.25000000" customHeight="1">
      <c s="245" r="A478"/>
      <c s="99" r="B478" t="s">
        <v>512</v>
      </c>
      <c s="100" r="C478" t="s">
        <v>801</v>
      </c>
      <c s="130" r="D478"/>
      <c s="131" r="E478"/>
      <c s="100" r="F478" t="s">
        <v>550</v>
      </c>
      <c s="91" r="G478">
        <v>27000.00000000</v>
      </c>
      <c s="104" r="H478"/>
      <c s="91" r="I478">
        <v>27000.00000000</v>
      </c>
      <c s="104" r="J478"/>
      <c s="105" r="K478"/>
      <c s="105" r="L478"/>
      <c s="105" r="M478"/>
      <c s="105" r="N478"/>
      <c s="105" r="O478"/>
      <c s="105" r="P478"/>
      <c s="105" r="Q478">
        <v>27000.00000000</v>
      </c>
      <c s="105" r="R478"/>
      <c s="105" r="S478"/>
      <c s="105" r="T478"/>
      <c s="91" r="U478">
        <v>18566.72000000</v>
      </c>
      <c s="104" r="V478"/>
      <c s="91" r="W478">
        <v>18566.72000000</v>
      </c>
      <c s="104" r="X478"/>
      <c s="105" r="Y478"/>
      <c s="105" r="Z478"/>
      <c s="105" r="AA478"/>
      <c s="105" r="AB478"/>
      <c s="105" r="AC478"/>
      <c s="105" r="AD478"/>
      <c s="105" r="AE478">
        <v>18566.72000000</v>
      </c>
      <c s="105" r="AF478"/>
      <c s="105" r="AG478"/>
      <c s="112" r="AH478"/>
      <c s="253" r="AI478">
        <f>C478&amp;F478</f>
      </c>
      <c s="95" r="AJ478">
        <f>C478&amp;F478</f>
      </c>
      <c s="0" r="AK478"/>
    </row>
    <row r="479" ht="11.25000000" customHeight="1">
      <c s="245" r="A479"/>
      <c s="99" r="B479" t="s">
        <v>512</v>
      </c>
      <c s="100" r="C479" t="s">
        <v>801</v>
      </c>
      <c s="130" r="D479"/>
      <c s="131" r="E479"/>
      <c s="100" r="F479" t="s">
        <v>541</v>
      </c>
      <c s="91" r="G479">
        <v>111888.10000000</v>
      </c>
      <c s="104" r="H479"/>
      <c s="91" r="I479">
        <v>111888.10000000</v>
      </c>
      <c s="104" r="J479"/>
      <c s="105" r="K479"/>
      <c s="105" r="L479"/>
      <c s="105" r="M479"/>
      <c s="105" r="N479"/>
      <c s="105" r="O479"/>
      <c s="105" r="P479"/>
      <c s="105" r="Q479">
        <v>111888.10000000</v>
      </c>
      <c s="105" r="R479"/>
      <c s="105" r="S479"/>
      <c s="105" r="T479"/>
      <c s="91" r="U479">
        <v>20908.00000000</v>
      </c>
      <c s="104" r="V479"/>
      <c s="91" r="W479">
        <v>20908.00000000</v>
      </c>
      <c s="104" r="X479"/>
      <c s="105" r="Y479"/>
      <c s="105" r="Z479"/>
      <c s="105" r="AA479"/>
      <c s="105" r="AB479"/>
      <c s="105" r="AC479"/>
      <c s="105" r="AD479"/>
      <c s="105" r="AE479">
        <v>20908.00000000</v>
      </c>
      <c s="105" r="AF479"/>
      <c s="105" r="AG479"/>
      <c s="112" r="AH479"/>
      <c s="253" r="AI479">
        <f>C479&amp;F479</f>
      </c>
      <c s="95" r="AJ479">
        <f>C479&amp;F479</f>
      </c>
      <c s="0" r="AK479"/>
    </row>
    <row r="480" ht="11.25000000" customHeight="1">
      <c s="245" r="A480"/>
      <c s="89" r="B480" t="s">
        <v>512</v>
      </c>
      <c s="90" r="C480" t="s">
        <v>801</v>
      </c>
      <c s="127" r="D480"/>
      <c s="128" r="E480"/>
      <c s="90" r="F480" t="s">
        <v>611</v>
      </c>
      <c s="91" r="G480">
        <v>16215604.90000000</v>
      </c>
      <c s="91" r="H480"/>
      <c s="91" r="I480">
        <v>16215604.90000000</v>
      </c>
      <c s="91" r="J480"/>
      <c s="91" r="K480"/>
      <c s="91" r="L480"/>
      <c s="91" r="M480"/>
      <c s="91" r="N480"/>
      <c s="91" r="O480"/>
      <c s="91" r="P480"/>
      <c s="91" r="Q480">
        <v>16215604.90000000</v>
      </c>
      <c s="91" r="R480"/>
      <c s="91" r="S480"/>
      <c s="91" r="T480"/>
      <c s="91" r="U480">
        <v>13217376.70000000</v>
      </c>
      <c s="91" r="V480"/>
      <c s="91" r="W480">
        <v>13217376.70000000</v>
      </c>
      <c s="91" r="X480"/>
      <c s="91" r="Y480"/>
      <c s="91" r="Z480"/>
      <c s="91" r="AA480"/>
      <c s="91" r="AB480"/>
      <c s="91" r="AC480"/>
      <c s="91" r="AD480"/>
      <c s="91" r="AE480">
        <v>13217376.70000000</v>
      </c>
      <c s="91" r="AF480"/>
      <c s="91" r="AG480"/>
      <c s="93" r="AH480"/>
      <c s="129" r="AI480"/>
      <c s="95" r="AJ480" t="s">
        <v>807</v>
      </c>
      <c s="0" r="AK480"/>
    </row>
    <row r="481" ht="11.25000000" customHeight="1">
      <c s="245" r="A481"/>
      <c s="89" r="B481" t="s">
        <v>512</v>
      </c>
      <c s="90" r="C481" t="s">
        <v>801</v>
      </c>
      <c s="127" r="D481"/>
      <c s="128" r="E481"/>
      <c s="90" r="F481" t="s">
        <v>614</v>
      </c>
      <c s="91" r="G481">
        <v>13245101.50000000</v>
      </c>
      <c s="91" r="H481"/>
      <c s="91" r="I481">
        <v>13245101.50000000</v>
      </c>
      <c s="91" r="J481"/>
      <c s="91" r="K481"/>
      <c s="91" r="L481"/>
      <c s="91" r="M481"/>
      <c s="91" r="N481"/>
      <c s="91" r="O481"/>
      <c s="91" r="P481"/>
      <c s="91" r="Q481">
        <v>13245101.50000000</v>
      </c>
      <c s="91" r="R481"/>
      <c s="91" r="S481"/>
      <c s="91" r="T481"/>
      <c s="91" r="U481">
        <v>10494699.06000000</v>
      </c>
      <c s="91" r="V481"/>
      <c s="91" r="W481">
        <v>10494699.06000000</v>
      </c>
      <c s="91" r="X481"/>
      <c s="91" r="Y481"/>
      <c s="91" r="Z481"/>
      <c s="91" r="AA481"/>
      <c s="91" r="AB481"/>
      <c s="91" r="AC481"/>
      <c s="91" r="AD481"/>
      <c s="91" r="AE481">
        <v>10494699.06000000</v>
      </c>
      <c s="91" r="AF481"/>
      <c s="91" r="AG481"/>
      <c s="93" r="AH481"/>
      <c s="129" r="AI481"/>
      <c s="95" r="AJ481" t="s">
        <v>808</v>
      </c>
      <c s="0" r="AK481"/>
    </row>
    <row r="482" ht="11.25000000" customHeight="1">
      <c s="245" r="A482"/>
      <c s="99" r="B482" t="s">
        <v>512</v>
      </c>
      <c s="100" r="C482" t="s">
        <v>801</v>
      </c>
      <c s="130" r="D482"/>
      <c s="131" r="E482"/>
      <c s="100" r="F482" t="s">
        <v>617</v>
      </c>
      <c s="91" r="G482">
        <v>13245101.50000000</v>
      </c>
      <c s="104" r="H482"/>
      <c s="91" r="I482">
        <v>13245101.50000000</v>
      </c>
      <c s="104" r="J482"/>
      <c s="105" r="K482"/>
      <c s="105" r="L482"/>
      <c s="105" r="M482"/>
      <c s="105" r="N482"/>
      <c s="105" r="O482"/>
      <c s="105" r="P482"/>
      <c s="105" r="Q482">
        <v>13245101.50000000</v>
      </c>
      <c s="105" r="R482"/>
      <c s="105" r="S482"/>
      <c s="105" r="T482"/>
      <c s="91" r="U482">
        <v>10494699.06000000</v>
      </c>
      <c s="104" r="V482"/>
      <c s="91" r="W482">
        <v>10494699.06000000</v>
      </c>
      <c s="104" r="X482"/>
      <c s="105" r="Y482"/>
      <c s="105" r="Z482"/>
      <c s="105" r="AA482"/>
      <c s="105" r="AB482"/>
      <c s="105" r="AC482"/>
      <c s="105" r="AD482"/>
      <c s="105" r="AE482">
        <v>10494699.06000000</v>
      </c>
      <c s="105" r="AF482"/>
      <c s="105" r="AG482"/>
      <c s="112" r="AH482"/>
      <c s="253" r="AI482">
        <f>C482&amp;F482</f>
      </c>
      <c s="95" r="AJ482">
        <f>C482&amp;F482</f>
      </c>
      <c s="0" r="AK482"/>
    </row>
    <row r="483" ht="11.25000000" customHeight="1">
      <c s="245" r="A483"/>
      <c s="89" r="B483" t="s">
        <v>512</v>
      </c>
      <c s="90" r="C483" t="s">
        <v>801</v>
      </c>
      <c s="127" r="D483"/>
      <c s="128" r="E483"/>
      <c s="90" r="F483" t="s">
        <v>734</v>
      </c>
      <c s="91" r="G483">
        <v>2970503.40000000</v>
      </c>
      <c s="91" r="H483"/>
      <c s="91" r="I483">
        <v>2970503.40000000</v>
      </c>
      <c s="91" r="J483"/>
      <c s="91" r="K483"/>
      <c s="91" r="L483"/>
      <c s="91" r="M483"/>
      <c s="91" r="N483"/>
      <c s="91" r="O483"/>
      <c s="91" r="P483"/>
      <c s="91" r="Q483">
        <v>2970503.40000000</v>
      </c>
      <c s="91" r="R483"/>
      <c s="91" r="S483"/>
      <c s="91" r="T483"/>
      <c s="91" r="U483">
        <v>2722677.64000000</v>
      </c>
      <c s="91" r="V483"/>
      <c s="91" r="W483">
        <v>2722677.64000000</v>
      </c>
      <c s="91" r="X483"/>
      <c s="91" r="Y483"/>
      <c s="91" r="Z483"/>
      <c s="91" r="AA483"/>
      <c s="91" r="AB483"/>
      <c s="91" r="AC483"/>
      <c s="91" r="AD483"/>
      <c s="91" r="AE483">
        <v>2722677.64000000</v>
      </c>
      <c s="91" r="AF483"/>
      <c s="91" r="AG483"/>
      <c s="93" r="AH483"/>
      <c s="129" r="AI483"/>
      <c s="95" r="AJ483" t="s">
        <v>809</v>
      </c>
      <c s="0" r="AK483"/>
    </row>
    <row r="484" ht="11.25000000" customHeight="1">
      <c s="245" r="A484"/>
      <c s="99" r="B484" t="s">
        <v>512</v>
      </c>
      <c s="100" r="C484" t="s">
        <v>801</v>
      </c>
      <c s="130" r="D484"/>
      <c s="131" r="E484"/>
      <c s="100" r="F484" t="s">
        <v>737</v>
      </c>
      <c s="91" r="G484">
        <v>2970503.40000000</v>
      </c>
      <c s="104" r="H484"/>
      <c s="91" r="I484">
        <v>2970503.40000000</v>
      </c>
      <c s="104" r="J484"/>
      <c s="105" r="K484"/>
      <c s="105" r="L484"/>
      <c s="105" r="M484"/>
      <c s="105" r="N484"/>
      <c s="105" r="O484"/>
      <c s="105" r="P484"/>
      <c s="105" r="Q484">
        <v>2970503.40000000</v>
      </c>
      <c s="105" r="R484"/>
      <c s="105" r="S484"/>
      <c s="105" r="T484"/>
      <c s="91" r="U484">
        <v>2722677.64000000</v>
      </c>
      <c s="104" r="V484"/>
      <c s="91" r="W484">
        <v>2722677.64000000</v>
      </c>
      <c s="104" r="X484"/>
      <c s="105" r="Y484"/>
      <c s="105" r="Z484"/>
      <c s="105" r="AA484"/>
      <c s="105" r="AB484"/>
      <c s="105" r="AC484"/>
      <c s="105" r="AD484"/>
      <c s="105" r="AE484">
        <v>2722677.64000000</v>
      </c>
      <c s="105" r="AF484"/>
      <c s="105" r="AG484"/>
      <c s="112" r="AH484"/>
      <c s="253" r="AI484">
        <f>C484&amp;F484</f>
      </c>
      <c s="95" r="AJ484">
        <f>C484&amp;F484</f>
      </c>
      <c s="0" r="AK484"/>
    </row>
    <row r="485" ht="11.25000000" customHeight="1">
      <c s="245" r="A485"/>
      <c s="89" r="B485" t="s">
        <v>512</v>
      </c>
      <c s="90" r="C485" t="s">
        <v>801</v>
      </c>
      <c s="127" r="D485"/>
      <c s="128" r="E485"/>
      <c s="90" r="F485" t="s">
        <v>554</v>
      </c>
      <c s="91" r="G485">
        <v>60.00000000</v>
      </c>
      <c s="91" r="H485"/>
      <c s="91" r="I485">
        <v>60.00000000</v>
      </c>
      <c s="91" r="J485"/>
      <c s="91" r="K485"/>
      <c s="91" r="L485"/>
      <c s="91" r="M485"/>
      <c s="91" r="N485"/>
      <c s="91" r="O485"/>
      <c s="91" r="P485"/>
      <c s="91" r="Q485">
        <v>60.00000000</v>
      </c>
      <c s="91" r="R485"/>
      <c s="91" r="S485"/>
      <c s="91" r="T485"/>
      <c s="91" r="U485">
        <v>48.00000000</v>
      </c>
      <c s="91" r="V485"/>
      <c s="91" r="W485">
        <v>48.00000000</v>
      </c>
      <c s="91" r="X485"/>
      <c s="91" r="Y485"/>
      <c s="91" r="Z485"/>
      <c s="91" r="AA485"/>
      <c s="91" r="AB485"/>
      <c s="91" r="AC485"/>
      <c s="91" r="AD485"/>
      <c s="91" r="AE485">
        <v>48.00000000</v>
      </c>
      <c s="91" r="AF485"/>
      <c s="91" r="AG485"/>
      <c s="93" r="AH485"/>
      <c s="129" r="AI485"/>
      <c s="95" r="AJ485" t="s">
        <v>810</v>
      </c>
      <c s="0" r="AK485"/>
    </row>
    <row r="486" ht="11.25000000" customHeight="1">
      <c s="245" r="A486"/>
      <c s="89" r="B486" t="s">
        <v>512</v>
      </c>
      <c s="90" r="C486" t="s">
        <v>801</v>
      </c>
      <c s="127" r="D486"/>
      <c s="128" r="E486"/>
      <c s="90" r="F486" t="s">
        <v>562</v>
      </c>
      <c s="91" r="G486">
        <v>60.00000000</v>
      </c>
      <c s="91" r="H486"/>
      <c s="91" r="I486">
        <v>60.00000000</v>
      </c>
      <c s="91" r="J486"/>
      <c s="91" r="K486"/>
      <c s="91" r="L486"/>
      <c s="91" r="M486"/>
      <c s="91" r="N486"/>
      <c s="91" r="O486"/>
      <c s="91" r="P486"/>
      <c s="91" r="Q486">
        <v>60.00000000</v>
      </c>
      <c s="91" r="R486"/>
      <c s="91" r="S486"/>
      <c s="91" r="T486"/>
      <c s="91" r="U486">
        <v>48.00000000</v>
      </c>
      <c s="91" r="V486"/>
      <c s="91" r="W486">
        <v>48.00000000</v>
      </c>
      <c s="91" r="X486"/>
      <c s="91" r="Y486"/>
      <c s="91" r="Z486"/>
      <c s="91" r="AA486"/>
      <c s="91" r="AB486"/>
      <c s="91" r="AC486"/>
      <c s="91" r="AD486"/>
      <c s="91" r="AE486">
        <v>48.00000000</v>
      </c>
      <c s="91" r="AF486"/>
      <c s="91" r="AG486"/>
      <c s="93" r="AH486"/>
      <c s="129" r="AI486"/>
      <c s="95" r="AJ486" t="s">
        <v>811</v>
      </c>
      <c s="0" r="AK486"/>
    </row>
    <row r="487" ht="11.25000000" customHeight="1">
      <c s="245" r="A487"/>
      <c s="99" r="B487" t="s">
        <v>512</v>
      </c>
      <c s="100" r="C487" t="s">
        <v>801</v>
      </c>
      <c s="130" r="D487"/>
      <c s="131" r="E487"/>
      <c s="100" r="F487" t="s">
        <v>565</v>
      </c>
      <c s="91" r="G487">
        <v>60.00000000</v>
      </c>
      <c s="104" r="H487"/>
      <c s="91" r="I487">
        <v>60.00000000</v>
      </c>
      <c s="104" r="J487"/>
      <c s="105" r="K487"/>
      <c s="105" r="L487"/>
      <c s="105" r="M487"/>
      <c s="105" r="N487"/>
      <c s="105" r="O487"/>
      <c s="105" r="P487"/>
      <c s="105" r="Q487">
        <v>60.00000000</v>
      </c>
      <c s="105" r="R487"/>
      <c s="105" r="S487"/>
      <c s="105" r="T487"/>
      <c s="91" r="U487">
        <v>48.00000000</v>
      </c>
      <c s="104" r="V487"/>
      <c s="91" r="W487">
        <v>48.00000000</v>
      </c>
      <c s="104" r="X487"/>
      <c s="105" r="Y487"/>
      <c s="105" r="Z487"/>
      <c s="105" r="AA487"/>
      <c s="105" r="AB487"/>
      <c s="105" r="AC487"/>
      <c s="105" r="AD487"/>
      <c s="105" r="AE487">
        <v>48.00000000</v>
      </c>
      <c s="105" r="AF487"/>
      <c s="105" r="AG487"/>
      <c s="112" r="AH487"/>
      <c s="253" r="AI487">
        <f>C487&amp;F487</f>
      </c>
      <c s="95" r="AJ487">
        <f>C487&amp;F487</f>
      </c>
      <c s="0" r="AK487"/>
    </row>
    <row r="488" ht="11.25000000" customHeight="1">
      <c s="245" r="A488"/>
      <c s="89" r="B488" t="s">
        <v>512</v>
      </c>
      <c s="90" r="C488" t="s">
        <v>813</v>
      </c>
      <c s="127" r="D488"/>
      <c s="128" r="E488"/>
      <c s="90" r="F488" t="s">
        <v>515</v>
      </c>
      <c s="91" r="G488">
        <v>101905234.65000000</v>
      </c>
      <c s="91" r="H488"/>
      <c s="91" r="I488">
        <v>101905234.65000000</v>
      </c>
      <c s="91" r="J488"/>
      <c s="91" r="K488"/>
      <c s="91" r="L488"/>
      <c s="91" r="M488"/>
      <c s="91" r="N488"/>
      <c s="91" r="O488"/>
      <c s="91" r="P488"/>
      <c s="91" r="Q488">
        <v>98164659.32000000</v>
      </c>
      <c s="91" r="R488">
        <v>2802400.00000000</v>
      </c>
      <c s="91" r="S488">
        <v>938175.33000000</v>
      </c>
      <c s="91" r="T488"/>
      <c s="91" r="U488">
        <v>72187035.20000000</v>
      </c>
      <c s="91" r="V488"/>
      <c s="91" r="W488">
        <v>72187035.20000000</v>
      </c>
      <c s="91" r="X488"/>
      <c s="91" r="Y488"/>
      <c s="91" r="Z488"/>
      <c s="91" r="AA488"/>
      <c s="91" r="AB488"/>
      <c s="91" r="AC488"/>
      <c s="91" r="AD488"/>
      <c s="91" r="AE488">
        <v>68794186.17000000</v>
      </c>
      <c s="91" r="AF488">
        <v>2681884.00000000</v>
      </c>
      <c s="91" r="AG488">
        <v>710965.03000000</v>
      </c>
      <c s="93" r="AH488"/>
      <c s="129" r="AI488"/>
      <c s="95" r="AJ488" t="s">
        <v>814</v>
      </c>
      <c s="0" r="AK488"/>
    </row>
    <row r="489" ht="11.25000000" customHeight="1">
      <c s="245" r="A489"/>
      <c s="89" r="B489" t="s">
        <v>512</v>
      </c>
      <c s="90" r="C489" t="s">
        <v>816</v>
      </c>
      <c s="127" r="D489"/>
      <c s="128" r="E489"/>
      <c s="90" r="F489" t="s">
        <v>515</v>
      </c>
      <c s="91" r="G489">
        <v>97300263.61000000</v>
      </c>
      <c s="91" r="H489"/>
      <c s="91" r="I489">
        <v>97300263.61000000</v>
      </c>
      <c s="91" r="J489"/>
      <c s="91" r="K489"/>
      <c s="91" r="L489"/>
      <c s="91" r="M489"/>
      <c s="91" r="N489"/>
      <c s="91" r="O489"/>
      <c s="91" r="P489"/>
      <c s="91" r="Q489">
        <v>93813688.28000000</v>
      </c>
      <c s="91" r="R489">
        <v>2752400.00000000</v>
      </c>
      <c s="91" r="S489">
        <v>734175.33000000</v>
      </c>
      <c s="91" r="T489"/>
      <c s="91" r="U489">
        <v>68943619.38000000</v>
      </c>
      <c s="91" r="V489"/>
      <c s="91" r="W489">
        <v>68943619.38000000</v>
      </c>
      <c s="91" r="X489"/>
      <c s="91" r="Y489"/>
      <c s="91" r="Z489"/>
      <c s="91" r="AA489"/>
      <c s="91" r="AB489"/>
      <c s="91" r="AC489"/>
      <c s="91" r="AD489"/>
      <c s="91" r="AE489">
        <v>65754383.88000000</v>
      </c>
      <c s="91" r="AF489">
        <v>2681884.00000000</v>
      </c>
      <c s="91" r="AG489">
        <v>507351.50000000</v>
      </c>
      <c s="93" r="AH489"/>
      <c s="129" r="AI489"/>
      <c s="95" r="AJ489" t="s">
        <v>817</v>
      </c>
      <c s="0" r="AK489"/>
    </row>
    <row r="490" ht="11.25000000" customHeight="1">
      <c s="245" r="A490"/>
      <c s="89" r="B490" t="s">
        <v>512</v>
      </c>
      <c s="90" r="C490" t="s">
        <v>816</v>
      </c>
      <c s="127" r="D490"/>
      <c s="128" r="E490"/>
      <c s="90" r="F490" t="s">
        <v>512</v>
      </c>
      <c s="91" r="G490">
        <v>3770002.34000000</v>
      </c>
      <c s="91" r="H490"/>
      <c s="91" r="I490">
        <v>3770002.34000000</v>
      </c>
      <c s="91" r="J490"/>
      <c s="91" r="K490"/>
      <c s="91" r="L490"/>
      <c s="91" r="M490"/>
      <c s="91" r="N490"/>
      <c s="91" r="O490"/>
      <c s="91" r="P490"/>
      <c s="91" r="Q490">
        <v>466427.01000000</v>
      </c>
      <c s="91" r="R490">
        <v>2572400.00000000</v>
      </c>
      <c s="91" r="S490">
        <v>731175.33000000</v>
      </c>
      <c s="91" r="T490"/>
      <c s="91" r="U490">
        <v>3304124.51000000</v>
      </c>
      <c s="91" r="V490"/>
      <c s="91" r="W490">
        <v>3304124.51000000</v>
      </c>
      <c s="91" r="X490"/>
      <c s="91" r="Y490"/>
      <c s="91" r="Z490"/>
      <c s="91" r="AA490"/>
      <c s="91" r="AB490"/>
      <c s="91" r="AC490"/>
      <c s="91" r="AD490"/>
      <c s="91" r="AE490">
        <v>282889.01000000</v>
      </c>
      <c s="91" r="AF490">
        <v>2513884.00000000</v>
      </c>
      <c s="91" r="AG490">
        <v>507351.50000000</v>
      </c>
      <c s="93" r="AH490"/>
      <c s="129" r="AI490"/>
      <c s="95" r="AJ490" t="s">
        <v>818</v>
      </c>
      <c s="0" r="AK490"/>
    </row>
    <row r="491" ht="11.25000000" customHeight="1">
      <c s="245" r="A491"/>
      <c s="89" r="B491" t="s">
        <v>512</v>
      </c>
      <c s="90" r="C491" t="s">
        <v>816</v>
      </c>
      <c s="127" r="D491"/>
      <c s="128" r="E491"/>
      <c s="90" r="F491" t="s">
        <v>538</v>
      </c>
      <c s="91" r="G491">
        <v>3770002.34000000</v>
      </c>
      <c s="91" r="H491"/>
      <c s="91" r="I491">
        <v>3770002.34000000</v>
      </c>
      <c s="91" r="J491"/>
      <c s="91" r="K491"/>
      <c s="91" r="L491"/>
      <c s="91" r="M491"/>
      <c s="91" r="N491"/>
      <c s="91" r="O491"/>
      <c s="91" r="P491"/>
      <c s="91" r="Q491">
        <v>466427.01000000</v>
      </c>
      <c s="91" r="R491">
        <v>2572400.00000000</v>
      </c>
      <c s="91" r="S491">
        <v>731175.33000000</v>
      </c>
      <c s="91" r="T491"/>
      <c s="91" r="U491">
        <v>3304124.51000000</v>
      </c>
      <c s="91" r="V491"/>
      <c s="91" r="W491">
        <v>3304124.51000000</v>
      </c>
      <c s="91" r="X491"/>
      <c s="91" r="Y491"/>
      <c s="91" r="Z491"/>
      <c s="91" r="AA491"/>
      <c s="91" r="AB491"/>
      <c s="91" r="AC491"/>
      <c s="91" r="AD491"/>
      <c s="91" r="AE491">
        <v>282889.01000000</v>
      </c>
      <c s="91" r="AF491">
        <v>2513884.00000000</v>
      </c>
      <c s="91" r="AG491">
        <v>507351.50000000</v>
      </c>
      <c s="93" r="AH491"/>
      <c s="129" r="AI491"/>
      <c s="95" r="AJ491" t="s">
        <v>819</v>
      </c>
      <c s="0" r="AK491"/>
    </row>
    <row r="492" ht="11.25000000" customHeight="1">
      <c s="245" r="A492"/>
      <c s="99" r="B492" t="s">
        <v>512</v>
      </c>
      <c s="100" r="C492" t="s">
        <v>816</v>
      </c>
      <c s="130" r="D492"/>
      <c s="131" r="E492"/>
      <c s="100" r="F492" t="s">
        <v>541</v>
      </c>
      <c s="91" r="G492">
        <v>3770002.34000000</v>
      </c>
      <c s="104" r="H492"/>
      <c s="91" r="I492">
        <v>3770002.34000000</v>
      </c>
      <c s="104" r="J492"/>
      <c s="105" r="K492"/>
      <c s="105" r="L492"/>
      <c s="105" r="M492"/>
      <c s="105" r="N492"/>
      <c s="105" r="O492"/>
      <c s="105" r="P492"/>
      <c s="105" r="Q492">
        <v>466427.01000000</v>
      </c>
      <c s="105" r="R492">
        <v>2572400.00000000</v>
      </c>
      <c s="105" r="S492">
        <v>731175.33000000</v>
      </c>
      <c s="105" r="T492"/>
      <c s="91" r="U492">
        <v>3304124.51000000</v>
      </c>
      <c s="104" r="V492"/>
      <c s="91" r="W492">
        <v>3304124.51000000</v>
      </c>
      <c s="104" r="X492"/>
      <c s="105" r="Y492"/>
      <c s="105" r="Z492"/>
      <c s="105" r="AA492"/>
      <c s="105" r="AB492"/>
      <c s="105" r="AC492"/>
      <c s="105" r="AD492"/>
      <c s="105" r="AE492">
        <v>282889.01000000</v>
      </c>
      <c s="105" r="AF492">
        <v>2513884.00000000</v>
      </c>
      <c s="105" r="AG492">
        <v>507351.50000000</v>
      </c>
      <c s="112" r="AH492"/>
      <c s="253" r="AI492">
        <f>C492&amp;F492</f>
      </c>
      <c s="95" r="AJ492">
        <f>C492&amp;F492</f>
      </c>
      <c s="0" r="AK492"/>
    </row>
    <row r="493" ht="11.25000000" customHeight="1">
      <c s="245" r="A493"/>
      <c s="89" r="B493" t="s">
        <v>512</v>
      </c>
      <c s="90" r="C493" t="s">
        <v>816</v>
      </c>
      <c s="127" r="D493"/>
      <c s="128" r="E493"/>
      <c s="90" r="F493" t="s">
        <v>603</v>
      </c>
      <c s="91" r="G493">
        <v>193000.00000000</v>
      </c>
      <c s="91" r="H493"/>
      <c s="91" r="I493">
        <v>193000.00000000</v>
      </c>
      <c s="91" r="J493"/>
      <c s="91" r="K493"/>
      <c s="91" r="L493"/>
      <c s="91" r="M493"/>
      <c s="91" r="N493"/>
      <c s="91" r="O493"/>
      <c s="91" r="P493"/>
      <c s="91" r="Q493">
        <v>10000.00000000</v>
      </c>
      <c s="91" r="R493">
        <v>180000.00000000</v>
      </c>
      <c s="91" r="S493">
        <v>3000.00000000</v>
      </c>
      <c s="91" r="T493"/>
      <c s="91" r="U493">
        <v>178000.00000000</v>
      </c>
      <c s="91" r="V493"/>
      <c s="91" r="W493">
        <v>178000.00000000</v>
      </c>
      <c s="91" r="X493"/>
      <c s="91" r="Y493"/>
      <c s="91" r="Z493"/>
      <c s="91" r="AA493"/>
      <c s="91" r="AB493"/>
      <c s="91" r="AC493"/>
      <c s="91" r="AD493"/>
      <c s="91" r="AE493">
        <v>10000.00000000</v>
      </c>
      <c s="91" r="AF493">
        <v>168000.00000000</v>
      </c>
      <c s="91" r="AG493">
        <v>0.00000000</v>
      </c>
      <c s="93" r="AH493"/>
      <c s="129" r="AI493"/>
      <c s="95" r="AJ493" t="s">
        <v>820</v>
      </c>
      <c s="0" r="AK493"/>
    </row>
    <row r="494" ht="11.25000000" customHeight="1">
      <c s="245" r="A494"/>
      <c s="89" r="B494" t="s">
        <v>512</v>
      </c>
      <c s="90" r="C494" t="s">
        <v>816</v>
      </c>
      <c s="127" r="D494"/>
      <c s="128" r="E494"/>
      <c s="90" r="F494" t="s">
        <v>769</v>
      </c>
      <c s="91" r="G494">
        <v>3000.00000000</v>
      </c>
      <c s="91" r="H494"/>
      <c s="91" r="I494">
        <v>3000.00000000</v>
      </c>
      <c s="91" r="J494"/>
      <c s="91" r="K494"/>
      <c s="91" r="L494"/>
      <c s="91" r="M494"/>
      <c s="91" r="N494"/>
      <c s="91" r="O494"/>
      <c s="91" r="P494"/>
      <c s="91" r="Q494"/>
      <c s="91" r="R494"/>
      <c s="91" r="S494">
        <v>3000.00000000</v>
      </c>
      <c s="91" r="T494"/>
      <c s="91" r="U494">
        <v>0.00000000</v>
      </c>
      <c s="91" r="V494"/>
      <c s="91" r="W494">
        <v>0.00000000</v>
      </c>
      <c s="91" r="X494"/>
      <c s="91" r="Y494"/>
      <c s="91" r="Z494"/>
      <c s="91" r="AA494"/>
      <c s="91" r="AB494"/>
      <c s="91" r="AC494"/>
      <c s="91" r="AD494"/>
      <c s="91" r="AE494"/>
      <c s="91" r="AF494"/>
      <c s="91" r="AG494">
        <v>0.00000000</v>
      </c>
      <c s="93" r="AH494"/>
      <c s="129" r="AI494"/>
      <c s="95" r="AJ494" t="s">
        <v>821</v>
      </c>
      <c s="0" r="AK494"/>
    </row>
    <row r="495" ht="11.25000000" customHeight="1">
      <c s="245" r="A495"/>
      <c s="99" r="B495" t="s">
        <v>512</v>
      </c>
      <c s="100" r="C495" t="s">
        <v>816</v>
      </c>
      <c s="130" r="D495"/>
      <c s="131" r="E495"/>
      <c s="100" r="F495" t="s">
        <v>772</v>
      </c>
      <c s="91" r="G495">
        <v>3000.00000000</v>
      </c>
      <c s="104" r="H495"/>
      <c s="91" r="I495">
        <v>3000.00000000</v>
      </c>
      <c s="104" r="J495"/>
      <c s="105" r="K495"/>
      <c s="105" r="L495"/>
      <c s="105" r="M495"/>
      <c s="105" r="N495"/>
      <c s="105" r="O495"/>
      <c s="105" r="P495"/>
      <c s="105" r="Q495"/>
      <c s="105" r="R495"/>
      <c s="105" r="S495">
        <v>3000.00000000</v>
      </c>
      <c s="105" r="T495"/>
      <c s="91" r="U495">
        <v>0.00000000</v>
      </c>
      <c s="104" r="V495"/>
      <c s="91" r="W495">
        <v>0.00000000</v>
      </c>
      <c s="104" r="X495"/>
      <c s="105" r="Y495"/>
      <c s="105" r="Z495"/>
      <c s="105" r="AA495"/>
      <c s="105" r="AB495"/>
      <c s="105" r="AC495"/>
      <c s="105" r="AD495"/>
      <c s="105" r="AE495"/>
      <c s="105" r="AF495"/>
      <c s="105" r="AG495">
        <v>0.00000000</v>
      </c>
      <c s="112" r="AH495"/>
      <c s="253" r="AI495">
        <f>C495&amp;F495</f>
      </c>
      <c s="95" r="AJ495">
        <f>C495&amp;F495</f>
      </c>
      <c s="0" r="AK495"/>
    </row>
    <row r="496" ht="11.25000000" customHeight="1">
      <c s="245" r="A496"/>
      <c s="99" r="B496" t="s">
        <v>512</v>
      </c>
      <c s="100" r="C496" t="s">
        <v>816</v>
      </c>
      <c s="130" r="D496"/>
      <c s="131" r="E496"/>
      <c s="100" r="F496" t="s">
        <v>823</v>
      </c>
      <c s="91" r="G496">
        <v>190000.00000000</v>
      </c>
      <c s="104" r="H496"/>
      <c s="91" r="I496">
        <v>190000.00000000</v>
      </c>
      <c s="104" r="J496"/>
      <c s="105" r="K496"/>
      <c s="105" r="L496"/>
      <c s="105" r="M496"/>
      <c s="105" r="N496"/>
      <c s="105" r="O496"/>
      <c s="105" r="P496"/>
      <c s="105" r="Q496">
        <v>10000.00000000</v>
      </c>
      <c s="105" r="R496">
        <v>180000.00000000</v>
      </c>
      <c s="105" r="S496"/>
      <c s="105" r="T496"/>
      <c s="91" r="U496">
        <v>178000.00000000</v>
      </c>
      <c s="104" r="V496"/>
      <c s="91" r="W496">
        <v>178000.00000000</v>
      </c>
      <c s="104" r="X496"/>
      <c s="105" r="Y496"/>
      <c s="105" r="Z496"/>
      <c s="105" r="AA496"/>
      <c s="105" r="AB496"/>
      <c s="105" r="AC496"/>
      <c s="105" r="AD496"/>
      <c s="105" r="AE496">
        <v>10000.00000000</v>
      </c>
      <c s="105" r="AF496">
        <v>168000.00000000</v>
      </c>
      <c s="105" r="AG496"/>
      <c s="112" r="AH496"/>
      <c s="253" r="AI496">
        <f>C496&amp;F496</f>
      </c>
      <c s="95" r="AJ496">
        <f>C496&amp;F496</f>
      </c>
      <c s="0" r="AK496"/>
    </row>
    <row r="497" ht="11.25000000" customHeight="1">
      <c s="245" r="A497"/>
      <c s="89" r="B497" t="s">
        <v>512</v>
      </c>
      <c s="90" r="C497" t="s">
        <v>816</v>
      </c>
      <c s="127" r="D497"/>
      <c s="128" r="E497"/>
      <c s="90" r="F497" t="s">
        <v>611</v>
      </c>
      <c s="91" r="G497">
        <v>93337261.27000000</v>
      </c>
      <c s="91" r="H497"/>
      <c s="91" r="I497">
        <v>93337261.27000000</v>
      </c>
      <c s="91" r="J497"/>
      <c s="91" r="K497"/>
      <c s="91" r="L497"/>
      <c s="91" r="M497"/>
      <c s="91" r="N497"/>
      <c s="91" r="O497"/>
      <c s="91" r="P497"/>
      <c s="91" r="Q497">
        <v>93337261.27000000</v>
      </c>
      <c s="91" r="R497"/>
      <c s="91" r="S497"/>
      <c s="91" r="T497"/>
      <c s="91" r="U497">
        <v>65461494.87000000</v>
      </c>
      <c s="91" r="V497"/>
      <c s="91" r="W497">
        <v>65461494.87000000</v>
      </c>
      <c s="91" r="X497"/>
      <c s="91" r="Y497"/>
      <c s="91" r="Z497"/>
      <c s="91" r="AA497"/>
      <c s="91" r="AB497"/>
      <c s="91" r="AC497"/>
      <c s="91" r="AD497"/>
      <c s="91" r="AE497">
        <v>65461494.87000000</v>
      </c>
      <c s="91" r="AF497"/>
      <c s="91" r="AG497"/>
      <c s="93" r="AH497"/>
      <c s="129" r="AI497"/>
      <c s="95" r="AJ497" t="s">
        <v>824</v>
      </c>
      <c s="0" r="AK497"/>
    </row>
    <row r="498" ht="11.25000000" customHeight="1">
      <c s="245" r="A498"/>
      <c s="89" r="B498" t="s">
        <v>512</v>
      </c>
      <c s="90" r="C498" t="s">
        <v>816</v>
      </c>
      <c s="127" r="D498"/>
      <c s="128" r="E498"/>
      <c s="90" r="F498" t="s">
        <v>614</v>
      </c>
      <c s="91" r="G498">
        <v>93237261.27000000</v>
      </c>
      <c s="91" r="H498"/>
      <c s="91" r="I498">
        <v>93237261.27000000</v>
      </c>
      <c s="91" r="J498"/>
      <c s="91" r="K498"/>
      <c s="91" r="L498"/>
      <c s="91" r="M498"/>
      <c s="91" r="N498"/>
      <c s="91" r="O498"/>
      <c s="91" r="P498"/>
      <c s="91" r="Q498">
        <v>93237261.27000000</v>
      </c>
      <c s="91" r="R498"/>
      <c s="91" r="S498"/>
      <c s="91" r="T498"/>
      <c s="91" r="U498">
        <v>65461494.87000000</v>
      </c>
      <c s="91" r="V498"/>
      <c s="91" r="W498">
        <v>65461494.87000000</v>
      </c>
      <c s="91" r="X498"/>
      <c s="91" r="Y498"/>
      <c s="91" r="Z498"/>
      <c s="91" r="AA498"/>
      <c s="91" r="AB498"/>
      <c s="91" r="AC498"/>
      <c s="91" r="AD498"/>
      <c s="91" r="AE498">
        <v>65461494.87000000</v>
      </c>
      <c s="91" r="AF498"/>
      <c s="91" r="AG498"/>
      <c s="93" r="AH498"/>
      <c s="129" r="AI498"/>
      <c s="95" r="AJ498" t="s">
        <v>825</v>
      </c>
      <c s="0" r="AK498"/>
    </row>
    <row r="499" ht="11.25000000" customHeight="1">
      <c s="245" r="A499"/>
      <c s="99" r="B499" t="s">
        <v>512</v>
      </c>
      <c s="100" r="C499" t="s">
        <v>816</v>
      </c>
      <c s="130" r="D499"/>
      <c s="131" r="E499"/>
      <c s="100" r="F499" t="s">
        <v>617</v>
      </c>
      <c s="91" r="G499">
        <v>89247858.96000000</v>
      </c>
      <c s="104" r="H499"/>
      <c s="91" r="I499">
        <v>89247858.96000000</v>
      </c>
      <c s="104" r="J499"/>
      <c s="105" r="K499"/>
      <c s="105" r="L499"/>
      <c s="105" r="M499"/>
      <c s="105" r="N499"/>
      <c s="105" r="O499"/>
      <c s="105" r="P499"/>
      <c s="105" r="Q499">
        <v>89247858.96000000</v>
      </c>
      <c s="105" r="R499"/>
      <c s="105" r="S499"/>
      <c s="105" r="T499"/>
      <c s="91" r="U499">
        <v>61686242.56000000</v>
      </c>
      <c s="104" r="V499"/>
      <c s="91" r="W499">
        <v>61686242.56000000</v>
      </c>
      <c s="104" r="X499"/>
      <c s="105" r="Y499"/>
      <c s="105" r="Z499"/>
      <c s="105" r="AA499"/>
      <c s="105" r="AB499"/>
      <c s="105" r="AC499"/>
      <c s="105" r="AD499"/>
      <c s="105" r="AE499">
        <v>61686242.56000000</v>
      </c>
      <c s="105" r="AF499"/>
      <c s="105" r="AG499"/>
      <c s="112" r="AH499"/>
      <c s="253" r="AI499">
        <f>C499&amp;F499</f>
      </c>
      <c s="95" r="AJ499">
        <f>C499&amp;F499</f>
      </c>
      <c s="0" r="AK499"/>
    </row>
    <row r="500" ht="11.25000000" customHeight="1">
      <c s="245" r="A500"/>
      <c s="99" r="B500" t="s">
        <v>512</v>
      </c>
      <c s="100" r="C500" t="s">
        <v>816</v>
      </c>
      <c s="130" r="D500"/>
      <c s="131" r="E500"/>
      <c s="100" r="F500" t="s">
        <v>619</v>
      </c>
      <c s="91" r="G500">
        <v>3989402.31000000</v>
      </c>
      <c s="104" r="H500"/>
      <c s="91" r="I500">
        <v>3989402.31000000</v>
      </c>
      <c s="104" r="J500"/>
      <c s="105" r="K500"/>
      <c s="105" r="L500"/>
      <c s="105" r="M500"/>
      <c s="105" r="N500"/>
      <c s="105" r="O500"/>
      <c s="105" r="P500"/>
      <c s="105" r="Q500">
        <v>3989402.31000000</v>
      </c>
      <c s="105" r="R500"/>
      <c s="105" r="S500"/>
      <c s="105" r="T500"/>
      <c s="91" r="U500">
        <v>3775252.31000000</v>
      </c>
      <c s="104" r="V500"/>
      <c s="91" r="W500">
        <v>3775252.31000000</v>
      </c>
      <c s="104" r="X500"/>
      <c s="105" r="Y500"/>
      <c s="105" r="Z500"/>
      <c s="105" r="AA500"/>
      <c s="105" r="AB500"/>
      <c s="105" r="AC500"/>
      <c s="105" r="AD500"/>
      <c s="105" r="AE500">
        <v>3775252.31000000</v>
      </c>
      <c s="105" r="AF500"/>
      <c s="105" r="AG500"/>
      <c s="112" r="AH500"/>
      <c s="253" r="AI500">
        <f>C500&amp;F500</f>
      </c>
      <c s="95" r="AJ500">
        <f>C500&amp;F500</f>
      </c>
      <c s="0" r="AK500"/>
    </row>
    <row r="501" ht="11.25000000" customHeight="1">
      <c s="245" r="A501"/>
      <c s="89" r="B501" t="s">
        <v>512</v>
      </c>
      <c s="90" r="C501" t="s">
        <v>816</v>
      </c>
      <c s="127" r="D501"/>
      <c s="128" r="E501"/>
      <c s="90" r="F501" t="s">
        <v>671</v>
      </c>
      <c s="91" r="G501">
        <v>100000.00000000</v>
      </c>
      <c s="91" r="H501"/>
      <c s="91" r="I501">
        <v>100000.00000000</v>
      </c>
      <c s="91" r="J501"/>
      <c s="91" r="K501"/>
      <c s="91" r="L501"/>
      <c s="91" r="M501"/>
      <c s="91" r="N501"/>
      <c s="91" r="O501"/>
      <c s="91" r="P501"/>
      <c s="91" r="Q501">
        <v>100000.00000000</v>
      </c>
      <c s="91" r="R501"/>
      <c s="91" r="S501"/>
      <c s="91" r="T501"/>
      <c s="91" r="U501">
        <v>0.00000000</v>
      </c>
      <c s="91" r="V501"/>
      <c s="91" r="W501">
        <v>0.00000000</v>
      </c>
      <c s="91" r="X501"/>
      <c s="91" r="Y501"/>
      <c s="91" r="Z501"/>
      <c s="91" r="AA501"/>
      <c s="91" r="AB501"/>
      <c s="91" r="AC501"/>
      <c s="91" r="AD501"/>
      <c s="91" r="AE501">
        <v>0.00000000</v>
      </c>
      <c s="91" r="AF501"/>
      <c s="91" r="AG501"/>
      <c s="93" r="AH501"/>
      <c s="129" r="AI501"/>
      <c s="95" r="AJ501" t="s">
        <v>826</v>
      </c>
      <c s="0" r="AK501"/>
    </row>
    <row r="502" ht="11.25000000" customHeight="1">
      <c s="245" r="A502"/>
      <c s="99" r="B502" t="s">
        <v>512</v>
      </c>
      <c s="100" r="C502" t="s">
        <v>816</v>
      </c>
      <c s="130" r="D502"/>
      <c s="131" r="E502"/>
      <c s="100" r="F502" t="s">
        <v>674</v>
      </c>
      <c s="91" r="G502">
        <v>100000.00000000</v>
      </c>
      <c s="104" r="H502"/>
      <c s="91" r="I502">
        <v>100000.00000000</v>
      </c>
      <c s="104" r="J502"/>
      <c s="105" r="K502"/>
      <c s="105" r="L502"/>
      <c s="105" r="M502"/>
      <c s="105" r="N502"/>
      <c s="105" r="O502"/>
      <c s="105" r="P502"/>
      <c s="105" r="Q502">
        <v>100000.00000000</v>
      </c>
      <c s="105" r="R502"/>
      <c s="105" r="S502"/>
      <c s="105" r="T502"/>
      <c s="91" r="U502">
        <v>0.00000000</v>
      </c>
      <c s="104" r="V502"/>
      <c s="91" r="W502">
        <v>0.00000000</v>
      </c>
      <c s="104" r="X502"/>
      <c s="105" r="Y502"/>
      <c s="105" r="Z502"/>
      <c s="105" r="AA502"/>
      <c s="105" r="AB502"/>
      <c s="105" r="AC502"/>
      <c s="105" r="AD502"/>
      <c s="105" r="AE502">
        <v>0.00000000</v>
      </c>
      <c s="105" r="AF502"/>
      <c s="105" r="AG502"/>
      <c s="112" r="AH502"/>
      <c s="253" r="AI502">
        <f>C502&amp;F502</f>
      </c>
      <c s="95" r="AJ502">
        <f>C502&amp;F502</f>
      </c>
      <c s="0" r="AK502"/>
    </row>
    <row r="503" ht="11.25000000" customHeight="1">
      <c s="245" r="A503"/>
      <c s="89" r="B503" t="s">
        <v>512</v>
      </c>
      <c s="90" r="C503" t="s">
        <v>828</v>
      </c>
      <c s="127" r="D503"/>
      <c s="128" r="E503"/>
      <c s="90" r="F503" t="s">
        <v>515</v>
      </c>
      <c s="91" r="G503">
        <v>4604971.04000000</v>
      </c>
      <c s="91" r="H503"/>
      <c s="91" r="I503">
        <v>4604971.04000000</v>
      </c>
      <c s="91" r="J503"/>
      <c s="91" r="K503"/>
      <c s="91" r="L503"/>
      <c s="91" r="M503"/>
      <c s="91" r="N503"/>
      <c s="91" r="O503"/>
      <c s="91" r="P503"/>
      <c s="91" r="Q503">
        <v>4350971.04000000</v>
      </c>
      <c s="91" r="R503">
        <v>50000.00000000</v>
      </c>
      <c s="91" r="S503">
        <v>204000.00000000</v>
      </c>
      <c s="91" r="T503"/>
      <c s="91" r="U503">
        <v>3243415.82000000</v>
      </c>
      <c s="91" r="V503"/>
      <c s="91" r="W503">
        <v>3243415.82000000</v>
      </c>
      <c s="91" r="X503"/>
      <c s="91" r="Y503"/>
      <c s="91" r="Z503"/>
      <c s="91" r="AA503"/>
      <c s="91" r="AB503"/>
      <c s="91" r="AC503"/>
      <c s="91" r="AD503"/>
      <c s="91" r="AE503">
        <v>3039802.29000000</v>
      </c>
      <c s="91" r="AF503">
        <v>0.00000000</v>
      </c>
      <c s="91" r="AG503">
        <v>203613.53000000</v>
      </c>
      <c s="93" r="AH503"/>
      <c s="129" r="AI503"/>
      <c s="95" r="AJ503" t="s">
        <v>829</v>
      </c>
      <c s="0" r="AK503"/>
    </row>
    <row r="504" ht="11.25000000" customHeight="1">
      <c s="245" r="A504"/>
      <c s="89" r="B504" t="s">
        <v>512</v>
      </c>
      <c s="90" r="C504" t="s">
        <v>828</v>
      </c>
      <c s="127" r="D504"/>
      <c s="128" r="E504"/>
      <c s="90" r="F504" t="s">
        <v>521</v>
      </c>
      <c s="91" r="G504">
        <v>4039730.04000000</v>
      </c>
      <c s="91" r="H504"/>
      <c s="91" r="I504">
        <v>4039730.04000000</v>
      </c>
      <c s="91" r="J504"/>
      <c s="91" r="K504"/>
      <c s="91" r="L504"/>
      <c s="91" r="M504"/>
      <c s="91" r="N504"/>
      <c s="91" r="O504"/>
      <c s="91" r="P504"/>
      <c s="91" r="Q504">
        <v>4039730.04000000</v>
      </c>
      <c s="91" r="R504"/>
      <c s="91" r="S504"/>
      <c s="91" r="T504"/>
      <c s="91" r="U504">
        <v>2829827.94000000</v>
      </c>
      <c s="91" r="V504"/>
      <c s="91" r="W504">
        <v>2829827.94000000</v>
      </c>
      <c s="91" r="X504"/>
      <c s="91" r="Y504"/>
      <c s="91" r="Z504"/>
      <c s="91" r="AA504"/>
      <c s="91" r="AB504"/>
      <c s="91" r="AC504"/>
      <c s="91" r="AD504"/>
      <c s="91" r="AE504">
        <v>2829827.94000000</v>
      </c>
      <c s="91" r="AF504"/>
      <c s="91" r="AG504"/>
      <c s="93" r="AH504"/>
      <c s="129" r="AI504"/>
      <c s="95" r="AJ504" t="s">
        <v>830</v>
      </c>
      <c s="0" r="AK504"/>
    </row>
    <row r="505" ht="11.25000000" customHeight="1">
      <c s="245" r="A505"/>
      <c s="89" r="B505" t="s">
        <v>512</v>
      </c>
      <c s="90" r="C505" t="s">
        <v>828</v>
      </c>
      <c s="127" r="D505"/>
      <c s="128" r="E505"/>
      <c s="90" r="F505" t="s">
        <v>524</v>
      </c>
      <c s="91" r="G505">
        <v>4039730.04000000</v>
      </c>
      <c s="91" r="H505"/>
      <c s="91" r="I505">
        <v>4039730.04000000</v>
      </c>
      <c s="91" r="J505"/>
      <c s="91" r="K505"/>
      <c s="91" r="L505"/>
      <c s="91" r="M505"/>
      <c s="91" r="N505"/>
      <c s="91" r="O505"/>
      <c s="91" r="P505"/>
      <c s="91" r="Q505">
        <v>4039730.04000000</v>
      </c>
      <c s="91" r="R505"/>
      <c s="91" r="S505"/>
      <c s="91" r="T505"/>
      <c s="91" r="U505">
        <v>2829827.94000000</v>
      </c>
      <c s="91" r="V505"/>
      <c s="91" r="W505">
        <v>2829827.94000000</v>
      </c>
      <c s="91" r="X505"/>
      <c s="91" r="Y505"/>
      <c s="91" r="Z505"/>
      <c s="91" r="AA505"/>
      <c s="91" r="AB505"/>
      <c s="91" r="AC505"/>
      <c s="91" r="AD505"/>
      <c s="91" r="AE505">
        <v>2829827.94000000</v>
      </c>
      <c s="91" r="AF505"/>
      <c s="91" r="AG505"/>
      <c s="93" r="AH505"/>
      <c s="129" r="AI505"/>
      <c s="95" r="AJ505" t="s">
        <v>831</v>
      </c>
      <c s="0" r="AK505"/>
    </row>
    <row r="506" ht="11.25000000" customHeight="1">
      <c s="245" r="A506"/>
      <c s="99" r="B506" t="s">
        <v>512</v>
      </c>
      <c s="100" r="C506" t="s">
        <v>828</v>
      </c>
      <c s="130" r="D506"/>
      <c s="131" r="E506"/>
      <c s="100" r="F506" t="s">
        <v>527</v>
      </c>
      <c s="91" r="G506">
        <v>2997219.69000000</v>
      </c>
      <c s="104" r="H506"/>
      <c s="91" r="I506">
        <v>2997219.69000000</v>
      </c>
      <c s="104" r="J506"/>
      <c s="105" r="K506"/>
      <c s="105" r="L506"/>
      <c s="105" r="M506"/>
      <c s="105" r="N506"/>
      <c s="105" r="O506"/>
      <c s="105" r="P506"/>
      <c s="105" r="Q506">
        <v>2997219.69000000</v>
      </c>
      <c s="105" r="R506"/>
      <c s="105" r="S506"/>
      <c s="105" r="T506"/>
      <c s="91" r="U506">
        <v>2079080.60000000</v>
      </c>
      <c s="104" r="V506"/>
      <c s="91" r="W506">
        <v>2079080.60000000</v>
      </c>
      <c s="104" r="X506"/>
      <c s="105" r="Y506"/>
      <c s="105" r="Z506"/>
      <c s="105" r="AA506"/>
      <c s="105" r="AB506"/>
      <c s="105" r="AC506"/>
      <c s="105" r="AD506"/>
      <c s="105" r="AE506">
        <v>2079080.60000000</v>
      </c>
      <c s="105" r="AF506"/>
      <c s="105" r="AG506"/>
      <c s="112" r="AH506"/>
      <c s="253" r="AI506">
        <f>C506&amp;F506</f>
      </c>
      <c s="95" r="AJ506">
        <f>C506&amp;F506</f>
      </c>
      <c s="0" r="AK506"/>
    </row>
    <row r="507" ht="11.25000000" customHeight="1">
      <c s="245" r="A507"/>
      <c s="99" r="B507" t="s">
        <v>512</v>
      </c>
      <c s="100" r="C507" t="s">
        <v>828</v>
      </c>
      <c s="130" r="D507"/>
      <c s="131" r="E507"/>
      <c s="100" r="F507" t="s">
        <v>529</v>
      </c>
      <c s="91" r="G507">
        <v>137350.00000000</v>
      </c>
      <c s="104" r="H507"/>
      <c s="91" r="I507">
        <v>137350.00000000</v>
      </c>
      <c s="104" r="J507"/>
      <c s="105" r="K507"/>
      <c s="105" r="L507"/>
      <c s="105" r="M507"/>
      <c s="105" r="N507"/>
      <c s="105" r="O507"/>
      <c s="105" r="P507"/>
      <c s="105" r="Q507">
        <v>137350.00000000</v>
      </c>
      <c s="105" r="R507"/>
      <c s="105" r="S507"/>
      <c s="105" r="T507"/>
      <c s="91" r="U507">
        <v>133500.00000000</v>
      </c>
      <c s="104" r="V507"/>
      <c s="91" r="W507">
        <v>133500.00000000</v>
      </c>
      <c s="104" r="X507"/>
      <c s="105" r="Y507"/>
      <c s="105" r="Z507"/>
      <c s="105" r="AA507"/>
      <c s="105" r="AB507"/>
      <c s="105" r="AC507"/>
      <c s="105" r="AD507"/>
      <c s="105" r="AE507">
        <v>133500.00000000</v>
      </c>
      <c s="105" r="AF507"/>
      <c s="105" r="AG507"/>
      <c s="112" r="AH507"/>
      <c s="253" r="AI507">
        <f>C507&amp;F507</f>
      </c>
      <c s="95" r="AJ507">
        <f>C507&amp;F507</f>
      </c>
      <c s="0" r="AK507"/>
    </row>
    <row r="508" ht="11.25000000" customHeight="1">
      <c s="245" r="A508"/>
      <c s="99" r="B508" t="s">
        <v>512</v>
      </c>
      <c s="100" r="C508" t="s">
        <v>828</v>
      </c>
      <c s="130" r="D508"/>
      <c s="131" r="E508"/>
      <c s="100" r="F508" t="s">
        <v>531</v>
      </c>
      <c s="91" r="G508">
        <v>905160.35000000</v>
      </c>
      <c s="104" r="H508"/>
      <c s="91" r="I508">
        <v>905160.35000000</v>
      </c>
      <c s="104" r="J508"/>
      <c s="105" r="K508"/>
      <c s="105" r="L508"/>
      <c s="105" r="M508"/>
      <c s="105" r="N508"/>
      <c s="105" r="O508"/>
      <c s="105" r="P508"/>
      <c s="105" r="Q508">
        <v>905160.35000000</v>
      </c>
      <c s="105" r="R508"/>
      <c s="105" r="S508"/>
      <c s="105" r="T508"/>
      <c s="91" r="U508">
        <v>617247.34000000</v>
      </c>
      <c s="104" r="V508"/>
      <c s="91" r="W508">
        <v>617247.34000000</v>
      </c>
      <c s="104" r="X508"/>
      <c s="105" r="Y508"/>
      <c s="105" r="Z508"/>
      <c s="105" r="AA508"/>
      <c s="105" r="AB508"/>
      <c s="105" r="AC508"/>
      <c s="105" r="AD508"/>
      <c s="105" r="AE508">
        <v>617247.34000000</v>
      </c>
      <c s="105" r="AF508"/>
      <c s="105" r="AG508"/>
      <c s="112" r="AH508"/>
      <c s="253" r="AI508">
        <f>C508&amp;F508</f>
      </c>
      <c s="95" r="AJ508">
        <f>C508&amp;F508</f>
      </c>
      <c s="0" r="AK508"/>
    </row>
    <row r="509" ht="11.25000000" customHeight="1">
      <c s="245" r="A509"/>
      <c s="89" r="B509" t="s">
        <v>512</v>
      </c>
      <c s="90" r="C509" t="s">
        <v>828</v>
      </c>
      <c s="127" r="D509"/>
      <c s="128" r="E509"/>
      <c s="90" r="F509" t="s">
        <v>512</v>
      </c>
      <c s="91" r="G509">
        <v>564741.00000000</v>
      </c>
      <c s="91" r="H509"/>
      <c s="91" r="I509">
        <v>564741.00000000</v>
      </c>
      <c s="91" r="J509"/>
      <c s="91" r="K509"/>
      <c s="91" r="L509"/>
      <c s="91" r="M509"/>
      <c s="91" r="N509"/>
      <c s="91" r="O509"/>
      <c s="91" r="P509"/>
      <c s="91" r="Q509">
        <v>310741.00000000</v>
      </c>
      <c s="91" r="R509">
        <v>50000.00000000</v>
      </c>
      <c s="91" r="S509">
        <v>204000.00000000</v>
      </c>
      <c s="91" r="T509"/>
      <c s="91" r="U509">
        <v>413087.88000000</v>
      </c>
      <c s="91" r="V509"/>
      <c s="91" r="W509">
        <v>413087.88000000</v>
      </c>
      <c s="91" r="X509"/>
      <c s="91" r="Y509"/>
      <c s="91" r="Z509"/>
      <c s="91" r="AA509"/>
      <c s="91" r="AB509"/>
      <c s="91" r="AC509"/>
      <c s="91" r="AD509"/>
      <c s="91" r="AE509">
        <v>209474.35000000</v>
      </c>
      <c s="91" r="AF509">
        <v>0.00000000</v>
      </c>
      <c s="91" r="AG509">
        <v>203613.53000000</v>
      </c>
      <c s="93" r="AH509"/>
      <c s="129" r="AI509"/>
      <c s="95" r="AJ509" t="s">
        <v>832</v>
      </c>
      <c s="0" r="AK509"/>
    </row>
    <row r="510" ht="11.25000000" customHeight="1">
      <c s="245" r="A510"/>
      <c s="89" r="B510" t="s">
        <v>512</v>
      </c>
      <c s="90" r="C510" t="s">
        <v>828</v>
      </c>
      <c s="127" r="D510"/>
      <c s="128" r="E510"/>
      <c s="90" r="F510" t="s">
        <v>538</v>
      </c>
      <c s="91" r="G510">
        <v>564741.00000000</v>
      </c>
      <c s="91" r="H510"/>
      <c s="91" r="I510">
        <v>564741.00000000</v>
      </c>
      <c s="91" r="J510"/>
      <c s="91" r="K510"/>
      <c s="91" r="L510"/>
      <c s="91" r="M510"/>
      <c s="91" r="N510"/>
      <c s="91" r="O510"/>
      <c s="91" r="P510"/>
      <c s="91" r="Q510">
        <v>310741.00000000</v>
      </c>
      <c s="91" r="R510">
        <v>50000.00000000</v>
      </c>
      <c s="91" r="S510">
        <v>204000.00000000</v>
      </c>
      <c s="91" r="T510"/>
      <c s="91" r="U510">
        <v>413087.88000000</v>
      </c>
      <c s="91" r="V510"/>
      <c s="91" r="W510">
        <v>413087.88000000</v>
      </c>
      <c s="91" r="X510"/>
      <c s="91" r="Y510"/>
      <c s="91" r="Z510"/>
      <c s="91" r="AA510"/>
      <c s="91" r="AB510"/>
      <c s="91" r="AC510"/>
      <c s="91" r="AD510"/>
      <c s="91" r="AE510">
        <v>209474.35000000</v>
      </c>
      <c s="91" r="AF510">
        <v>0.00000000</v>
      </c>
      <c s="91" r="AG510">
        <v>203613.53000000</v>
      </c>
      <c s="93" r="AH510"/>
      <c s="129" r="AI510"/>
      <c s="95" r="AJ510" t="s">
        <v>833</v>
      </c>
      <c s="0" r="AK510"/>
    </row>
    <row r="511" ht="11.25000000" customHeight="1">
      <c s="245" r="A511"/>
      <c s="99" r="B511" t="s">
        <v>512</v>
      </c>
      <c s="100" r="C511" t="s">
        <v>828</v>
      </c>
      <c s="130" r="D511"/>
      <c s="131" r="E511"/>
      <c s="100" r="F511" t="s">
        <v>550</v>
      </c>
      <c s="91" r="G511">
        <v>167411.12000000</v>
      </c>
      <c s="104" r="H511"/>
      <c s="91" r="I511">
        <v>167411.12000000</v>
      </c>
      <c s="104" r="J511"/>
      <c s="105" r="K511"/>
      <c s="105" r="L511"/>
      <c s="105" r="M511"/>
      <c s="105" r="N511"/>
      <c s="105" r="O511"/>
      <c s="105" r="P511"/>
      <c s="105" r="Q511">
        <v>167411.12000000</v>
      </c>
      <c s="105" r="R511"/>
      <c s="105" r="S511"/>
      <c s="105" r="T511"/>
      <c s="91" r="U511">
        <v>121507.13000000</v>
      </c>
      <c s="104" r="V511"/>
      <c s="91" r="W511">
        <v>121507.13000000</v>
      </c>
      <c s="104" r="X511"/>
      <c s="105" r="Y511"/>
      <c s="105" r="Z511"/>
      <c s="105" r="AA511"/>
      <c s="105" r="AB511"/>
      <c s="105" r="AC511"/>
      <c s="105" r="AD511"/>
      <c s="105" r="AE511">
        <v>121507.13000000</v>
      </c>
      <c s="105" r="AF511"/>
      <c s="105" r="AG511"/>
      <c s="112" r="AH511"/>
      <c s="253" r="AI511">
        <f>C511&amp;F511</f>
      </c>
      <c s="95" r="AJ511">
        <f>C511&amp;F511</f>
      </c>
      <c s="0" r="AK511"/>
    </row>
    <row r="512" ht="11.25000000" customHeight="1">
      <c s="245" r="A512"/>
      <c s="99" r="B512" t="s">
        <v>512</v>
      </c>
      <c s="100" r="C512" t="s">
        <v>828</v>
      </c>
      <c s="130" r="D512"/>
      <c s="131" r="E512"/>
      <c s="100" r="F512" t="s">
        <v>541</v>
      </c>
      <c s="91" r="G512">
        <v>323729.88000000</v>
      </c>
      <c s="104" r="H512"/>
      <c s="91" r="I512">
        <v>323729.88000000</v>
      </c>
      <c s="104" r="J512"/>
      <c s="105" r="K512"/>
      <c s="105" r="L512"/>
      <c s="105" r="M512"/>
      <c s="105" r="N512"/>
      <c s="105" r="O512"/>
      <c s="105" r="P512"/>
      <c s="105" r="Q512">
        <v>69729.88000000</v>
      </c>
      <c s="105" r="R512">
        <v>50000.00000000</v>
      </c>
      <c s="105" r="S512">
        <v>204000.00000000</v>
      </c>
      <c s="105" r="T512"/>
      <c s="91" r="U512">
        <v>240687.22000000</v>
      </c>
      <c s="104" r="V512"/>
      <c s="91" r="W512">
        <v>240687.22000000</v>
      </c>
      <c s="104" r="X512"/>
      <c s="105" r="Y512"/>
      <c s="105" r="Z512"/>
      <c s="105" r="AA512"/>
      <c s="105" r="AB512"/>
      <c s="105" r="AC512"/>
      <c s="105" r="AD512"/>
      <c s="105" r="AE512">
        <v>37073.69000000</v>
      </c>
      <c s="105" r="AF512">
        <v>0.00000000</v>
      </c>
      <c s="105" r="AG512">
        <v>203613.53000000</v>
      </c>
      <c s="112" r="AH512"/>
      <c s="253" r="AI512">
        <f>C512&amp;F512</f>
      </c>
      <c s="95" r="AJ512">
        <f>C512&amp;F512</f>
      </c>
      <c s="0" r="AK512"/>
    </row>
    <row r="513" ht="11.25000000" customHeight="1">
      <c s="245" r="A513"/>
      <c s="99" r="B513" t="s">
        <v>512</v>
      </c>
      <c s="100" r="C513" t="s">
        <v>828</v>
      </c>
      <c s="130" r="D513"/>
      <c s="131" r="E513"/>
      <c s="100" r="F513" t="s">
        <v>552</v>
      </c>
      <c s="91" r="G513">
        <v>73600.00000000</v>
      </c>
      <c s="104" r="H513"/>
      <c s="91" r="I513">
        <v>73600.00000000</v>
      </c>
      <c s="104" r="J513"/>
      <c s="105" r="K513"/>
      <c s="105" r="L513"/>
      <c s="105" r="M513"/>
      <c s="105" r="N513"/>
      <c s="105" r="O513"/>
      <c s="105" r="P513"/>
      <c s="105" r="Q513">
        <v>73600.00000000</v>
      </c>
      <c s="105" r="R513"/>
      <c s="105" r="S513"/>
      <c s="105" r="T513"/>
      <c s="91" r="U513">
        <v>50893.53000000</v>
      </c>
      <c s="104" r="V513"/>
      <c s="91" r="W513">
        <v>50893.53000000</v>
      </c>
      <c s="104" r="X513"/>
      <c s="105" r="Y513"/>
      <c s="105" r="Z513"/>
      <c s="105" r="AA513"/>
      <c s="105" r="AB513"/>
      <c s="105" r="AC513"/>
      <c s="105" r="AD513"/>
      <c s="105" r="AE513">
        <v>50893.53000000</v>
      </c>
      <c s="105" r="AF513"/>
      <c s="105" r="AG513"/>
      <c s="112" r="AH513"/>
      <c s="253" r="AI513">
        <f>C513&amp;F513</f>
      </c>
      <c s="95" r="AJ513">
        <f>C513&amp;F513</f>
      </c>
      <c s="0" r="AK513"/>
    </row>
    <row r="514" ht="11.25000000" customHeight="1">
      <c s="245" r="A514"/>
      <c s="89" r="B514" t="s">
        <v>512</v>
      </c>
      <c s="90" r="C514" t="s">
        <v>828</v>
      </c>
      <c s="127" r="D514"/>
      <c s="128" r="E514"/>
      <c s="90" r="F514" t="s">
        <v>554</v>
      </c>
      <c s="91" r="G514">
        <v>500.00000000</v>
      </c>
      <c s="91" r="H514"/>
      <c s="91" r="I514">
        <v>500.00000000</v>
      </c>
      <c s="91" r="J514"/>
      <c s="91" r="K514"/>
      <c s="91" r="L514"/>
      <c s="91" r="M514"/>
      <c s="91" r="N514"/>
      <c s="91" r="O514"/>
      <c s="91" r="P514"/>
      <c s="91" r="Q514">
        <v>500.00000000</v>
      </c>
      <c s="91" r="R514"/>
      <c s="91" r="S514"/>
      <c s="91" r="T514"/>
      <c s="91" r="U514">
        <v>500.00000000</v>
      </c>
      <c s="91" r="V514"/>
      <c s="91" r="W514">
        <v>500.00000000</v>
      </c>
      <c s="91" r="X514"/>
      <c s="91" r="Y514"/>
      <c s="91" r="Z514"/>
      <c s="91" r="AA514"/>
      <c s="91" r="AB514"/>
      <c s="91" r="AC514"/>
      <c s="91" r="AD514"/>
      <c s="91" r="AE514">
        <v>500.00000000</v>
      </c>
      <c s="91" r="AF514"/>
      <c s="91" r="AG514"/>
      <c s="93" r="AH514"/>
      <c s="129" r="AI514"/>
      <c s="95" r="AJ514" t="s">
        <v>834</v>
      </c>
      <c s="0" r="AK514"/>
    </row>
    <row r="515" ht="11.25000000" customHeight="1">
      <c s="245" r="A515"/>
      <c s="89" r="B515" t="s">
        <v>512</v>
      </c>
      <c s="90" r="C515" t="s">
        <v>828</v>
      </c>
      <c s="127" r="D515"/>
      <c s="128" r="E515"/>
      <c s="90" r="F515" t="s">
        <v>562</v>
      </c>
      <c s="91" r="G515">
        <v>500.00000000</v>
      </c>
      <c s="91" r="H515"/>
      <c s="91" r="I515">
        <v>500.00000000</v>
      </c>
      <c s="91" r="J515"/>
      <c s="91" r="K515"/>
      <c s="91" r="L515"/>
      <c s="91" r="M515"/>
      <c s="91" r="N515"/>
      <c s="91" r="O515"/>
      <c s="91" r="P515"/>
      <c s="91" r="Q515">
        <v>500.00000000</v>
      </c>
      <c s="91" r="R515"/>
      <c s="91" r="S515"/>
      <c s="91" r="T515"/>
      <c s="91" r="U515">
        <v>500.00000000</v>
      </c>
      <c s="91" r="V515"/>
      <c s="91" r="W515">
        <v>500.00000000</v>
      </c>
      <c s="91" r="X515"/>
      <c s="91" r="Y515"/>
      <c s="91" r="Z515"/>
      <c s="91" r="AA515"/>
      <c s="91" r="AB515"/>
      <c s="91" r="AC515"/>
      <c s="91" r="AD515"/>
      <c s="91" r="AE515">
        <v>500.00000000</v>
      </c>
      <c s="91" r="AF515"/>
      <c s="91" r="AG515"/>
      <c s="93" r="AH515"/>
      <c s="129" r="AI515"/>
      <c s="95" r="AJ515" t="s">
        <v>835</v>
      </c>
      <c s="0" r="AK515"/>
    </row>
    <row r="516" ht="11.25000000" customHeight="1">
      <c s="245" r="A516"/>
      <c s="99" r="B516" t="s">
        <v>512</v>
      </c>
      <c s="100" r="C516" t="s">
        <v>828</v>
      </c>
      <c s="130" r="D516"/>
      <c s="131" r="E516"/>
      <c s="100" r="F516" t="s">
        <v>569</v>
      </c>
      <c s="91" r="G516">
        <v>500.00000000</v>
      </c>
      <c s="104" r="H516"/>
      <c s="91" r="I516">
        <v>500.00000000</v>
      </c>
      <c s="104" r="J516"/>
      <c s="105" r="K516"/>
      <c s="105" r="L516"/>
      <c s="105" r="M516"/>
      <c s="105" r="N516"/>
      <c s="105" r="O516"/>
      <c s="105" r="P516"/>
      <c s="105" r="Q516">
        <v>500.00000000</v>
      </c>
      <c s="105" r="R516"/>
      <c s="105" r="S516"/>
      <c s="105" r="T516"/>
      <c s="91" r="U516">
        <v>500.00000000</v>
      </c>
      <c s="104" r="V516"/>
      <c s="91" r="W516">
        <v>500.00000000</v>
      </c>
      <c s="104" r="X516"/>
      <c s="105" r="Y516"/>
      <c s="105" r="Z516"/>
      <c s="105" r="AA516"/>
      <c s="105" r="AB516"/>
      <c s="105" r="AC516"/>
      <c s="105" r="AD516"/>
      <c s="105" r="AE516">
        <v>500.00000000</v>
      </c>
      <c s="105" r="AF516"/>
      <c s="105" r="AG516"/>
      <c s="112" r="AH516"/>
      <c s="253" r="AI516">
        <f>C516&amp;F516</f>
      </c>
      <c s="95" r="AJ516">
        <f>C516&amp;F516</f>
      </c>
      <c s="0" r="AK516"/>
    </row>
    <row r="517" ht="11.25000000" customHeight="1">
      <c s="245" r="A517"/>
      <c s="89" r="B517" t="s">
        <v>512</v>
      </c>
      <c s="90" r="C517" t="s">
        <v>837</v>
      </c>
      <c s="127" r="D517"/>
      <c s="128" r="E517"/>
      <c s="90" r="F517" t="s">
        <v>515</v>
      </c>
      <c s="91" r="G517">
        <v>44239379.89000000</v>
      </c>
      <c s="91" r="H517"/>
      <c s="91" r="I517">
        <v>44239379.89000000</v>
      </c>
      <c s="91" r="J517"/>
      <c s="91" r="K517"/>
      <c s="91" r="L517"/>
      <c s="91" r="M517"/>
      <c s="91" r="N517"/>
      <c s="91" r="O517"/>
      <c s="91" r="P517"/>
      <c s="91" r="Q517">
        <v>42023446.97000000</v>
      </c>
      <c s="91" r="R517">
        <v>252410.04000000</v>
      </c>
      <c s="91" r="S517">
        <v>1963522.88000000</v>
      </c>
      <c s="91" r="T517"/>
      <c s="91" r="U517">
        <v>36085415.57000000</v>
      </c>
      <c s="91" r="V517"/>
      <c s="91" r="W517">
        <v>36085415.57000000</v>
      </c>
      <c s="91" r="X517"/>
      <c s="91" r="Y517"/>
      <c s="91" r="Z517"/>
      <c s="91" r="AA517"/>
      <c s="91" r="AB517"/>
      <c s="91" r="AC517"/>
      <c s="91" r="AD517"/>
      <c s="91" r="AE517">
        <v>34488602.83000000</v>
      </c>
      <c s="91" r="AF517">
        <v>189307.53000000</v>
      </c>
      <c s="91" r="AG517">
        <v>1407505.21000000</v>
      </c>
      <c s="93" r="AH517"/>
      <c s="129" r="AI517"/>
      <c s="95" r="AJ517" t="s">
        <v>838</v>
      </c>
      <c s="0" r="AK517"/>
    </row>
    <row r="518" ht="11.25000000" customHeight="1">
      <c s="245" r="A518"/>
      <c s="89" r="B518" t="s">
        <v>512</v>
      </c>
      <c s="90" r="C518" t="s">
        <v>840</v>
      </c>
      <c s="127" r="D518"/>
      <c s="128" r="E518"/>
      <c s="90" r="F518" t="s">
        <v>515</v>
      </c>
      <c s="91" r="G518">
        <v>6332834.78000000</v>
      </c>
      <c s="91" r="H518"/>
      <c s="91" r="I518">
        <v>6332834.78000000</v>
      </c>
      <c s="91" r="J518"/>
      <c s="91" r="K518"/>
      <c s="91" r="L518"/>
      <c s="91" r="M518"/>
      <c s="91" r="N518"/>
      <c s="91" r="O518"/>
      <c s="91" r="P518"/>
      <c s="91" r="Q518">
        <v>4116901.86000000</v>
      </c>
      <c s="91" r="R518">
        <v>252410.04000000</v>
      </c>
      <c s="91" r="S518">
        <v>1963522.88000000</v>
      </c>
      <c s="91" r="T518"/>
      <c s="91" r="U518">
        <v>4477283.54000000</v>
      </c>
      <c s="91" r="V518"/>
      <c s="91" r="W518">
        <v>4477283.54000000</v>
      </c>
      <c s="91" r="X518"/>
      <c s="91" r="Y518"/>
      <c s="91" r="Z518"/>
      <c s="91" r="AA518"/>
      <c s="91" r="AB518"/>
      <c s="91" r="AC518"/>
      <c s="91" r="AD518"/>
      <c s="91" r="AE518">
        <v>2880470.80000000</v>
      </c>
      <c s="91" r="AF518">
        <v>189307.53000000</v>
      </c>
      <c s="91" r="AG518">
        <v>1407505.21000000</v>
      </c>
      <c s="93" r="AH518"/>
      <c s="129" r="AI518"/>
      <c s="95" r="AJ518" t="s">
        <v>841</v>
      </c>
      <c s="0" r="AK518"/>
    </row>
    <row r="519" ht="11.25000000" customHeight="1">
      <c s="245" r="A519"/>
      <c s="89" r="B519" t="s">
        <v>512</v>
      </c>
      <c s="90" r="C519" t="s">
        <v>840</v>
      </c>
      <c s="127" r="D519"/>
      <c s="128" r="E519"/>
      <c s="90" r="F519" t="s">
        <v>603</v>
      </c>
      <c s="91" r="G519">
        <v>6332834.78000000</v>
      </c>
      <c s="91" r="H519"/>
      <c s="91" r="I519">
        <v>6332834.78000000</v>
      </c>
      <c s="91" r="J519"/>
      <c s="91" r="K519"/>
      <c s="91" r="L519"/>
      <c s="91" r="M519"/>
      <c s="91" r="N519"/>
      <c s="91" r="O519"/>
      <c s="91" r="P519"/>
      <c s="91" r="Q519">
        <v>4116901.86000000</v>
      </c>
      <c s="91" r="R519">
        <v>252410.04000000</v>
      </c>
      <c s="91" r="S519">
        <v>1963522.88000000</v>
      </c>
      <c s="91" r="T519"/>
      <c s="91" r="U519">
        <v>4477283.54000000</v>
      </c>
      <c s="91" r="V519"/>
      <c s="91" r="W519">
        <v>4477283.54000000</v>
      </c>
      <c s="91" r="X519"/>
      <c s="91" r="Y519"/>
      <c s="91" r="Z519"/>
      <c s="91" r="AA519"/>
      <c s="91" r="AB519"/>
      <c s="91" r="AC519"/>
      <c s="91" r="AD519"/>
      <c s="91" r="AE519">
        <v>2880470.80000000</v>
      </c>
      <c s="91" r="AF519">
        <v>189307.53000000</v>
      </c>
      <c s="91" r="AG519">
        <v>1407505.21000000</v>
      </c>
      <c s="93" r="AH519"/>
      <c s="129" r="AI519"/>
      <c s="95" r="AJ519" t="s">
        <v>842</v>
      </c>
      <c s="0" r="AK519"/>
    </row>
    <row r="520" ht="11.25000000" customHeight="1">
      <c s="245" r="A520"/>
      <c s="89" r="B520" t="s">
        <v>512</v>
      </c>
      <c s="90" r="C520" t="s">
        <v>840</v>
      </c>
      <c s="127" r="D520"/>
      <c s="128" r="E520"/>
      <c s="90" r="F520" t="s">
        <v>844</v>
      </c>
      <c s="91" r="G520">
        <v>6332834.78000000</v>
      </c>
      <c s="91" r="H520"/>
      <c s="91" r="I520">
        <v>6332834.78000000</v>
      </c>
      <c s="91" r="J520"/>
      <c s="91" r="K520"/>
      <c s="91" r="L520"/>
      <c s="91" r="M520"/>
      <c s="91" r="N520"/>
      <c s="91" r="O520"/>
      <c s="91" r="P520"/>
      <c s="91" r="Q520">
        <v>4116901.86000000</v>
      </c>
      <c s="91" r="R520">
        <v>252410.04000000</v>
      </c>
      <c s="91" r="S520">
        <v>1963522.88000000</v>
      </c>
      <c s="91" r="T520"/>
      <c s="91" r="U520">
        <v>4477283.54000000</v>
      </c>
      <c s="91" r="V520"/>
      <c s="91" r="W520">
        <v>4477283.54000000</v>
      </c>
      <c s="91" r="X520"/>
      <c s="91" r="Y520"/>
      <c s="91" r="Z520"/>
      <c s="91" r="AA520"/>
      <c s="91" r="AB520"/>
      <c s="91" r="AC520"/>
      <c s="91" r="AD520"/>
      <c s="91" r="AE520">
        <v>2880470.80000000</v>
      </c>
      <c s="91" r="AF520">
        <v>189307.53000000</v>
      </c>
      <c s="91" r="AG520">
        <v>1407505.21000000</v>
      </c>
      <c s="93" r="AH520"/>
      <c s="129" r="AI520"/>
      <c s="95" r="AJ520" t="s">
        <v>845</v>
      </c>
      <c s="0" r="AK520"/>
    </row>
    <row r="521" ht="11.25000000" customHeight="1">
      <c s="245" r="A521"/>
      <c s="99" r="B521" t="s">
        <v>512</v>
      </c>
      <c s="100" r="C521" t="s">
        <v>840</v>
      </c>
      <c s="130" r="D521"/>
      <c s="131" r="E521"/>
      <c s="100" r="F521" t="s">
        <v>847</v>
      </c>
      <c s="91" r="G521">
        <v>6332834.78000000</v>
      </c>
      <c s="104" r="H521"/>
      <c s="91" r="I521">
        <v>6332834.78000000</v>
      </c>
      <c s="104" r="J521"/>
      <c s="105" r="K521"/>
      <c s="105" r="L521"/>
      <c s="105" r="M521"/>
      <c s="105" r="N521"/>
      <c s="105" r="O521"/>
      <c s="105" r="P521"/>
      <c s="105" r="Q521">
        <v>4116901.86000000</v>
      </c>
      <c s="105" r="R521">
        <v>252410.04000000</v>
      </c>
      <c s="105" r="S521">
        <v>1963522.88000000</v>
      </c>
      <c s="105" r="T521"/>
      <c s="91" r="U521">
        <v>4477283.54000000</v>
      </c>
      <c s="104" r="V521"/>
      <c s="91" r="W521">
        <v>4477283.54000000</v>
      </c>
      <c s="104" r="X521"/>
      <c s="105" r="Y521"/>
      <c s="105" r="Z521"/>
      <c s="105" r="AA521"/>
      <c s="105" r="AB521"/>
      <c s="105" r="AC521"/>
      <c s="105" r="AD521"/>
      <c s="105" r="AE521">
        <v>2880470.80000000</v>
      </c>
      <c s="105" r="AF521">
        <v>189307.53000000</v>
      </c>
      <c s="105" r="AG521">
        <v>1407505.21000000</v>
      </c>
      <c s="112" r="AH521"/>
      <c s="253" r="AI521">
        <f>C521&amp;F521</f>
      </c>
      <c s="95" r="AJ521">
        <f>C521&amp;F521</f>
      </c>
      <c s="0" r="AK521"/>
    </row>
    <row r="522" ht="11.25000000" customHeight="1">
      <c s="245" r="A522"/>
      <c s="89" r="B522" t="s">
        <v>512</v>
      </c>
      <c s="90" r="C522" t="s">
        <v>849</v>
      </c>
      <c s="127" r="D522"/>
      <c s="128" r="E522"/>
      <c s="90" r="F522" t="s">
        <v>515</v>
      </c>
      <c s="91" r="G522">
        <v>1966910.00000000</v>
      </c>
      <c s="91" r="H522"/>
      <c s="91" r="I522">
        <v>1966910.00000000</v>
      </c>
      <c s="91" r="J522"/>
      <c s="91" r="K522"/>
      <c s="91" r="L522"/>
      <c s="91" r="M522"/>
      <c s="91" r="N522"/>
      <c s="91" r="O522"/>
      <c s="91" r="P522"/>
      <c s="91" r="Q522">
        <v>1966910.00000000</v>
      </c>
      <c s="91" r="R522"/>
      <c s="91" r="S522"/>
      <c s="91" r="T522"/>
      <c s="91" r="U522">
        <v>1644475.00000000</v>
      </c>
      <c s="91" r="V522"/>
      <c s="91" r="W522">
        <v>1644475.00000000</v>
      </c>
      <c s="91" r="X522"/>
      <c s="91" r="Y522"/>
      <c s="91" r="Z522"/>
      <c s="91" r="AA522"/>
      <c s="91" r="AB522"/>
      <c s="91" r="AC522"/>
      <c s="91" r="AD522"/>
      <c s="91" r="AE522">
        <v>1644475.00000000</v>
      </c>
      <c s="91" r="AF522"/>
      <c s="91" r="AG522"/>
      <c s="93" r="AH522"/>
      <c s="129" r="AI522"/>
      <c s="95" r="AJ522" t="s">
        <v>850</v>
      </c>
      <c s="0" r="AK522"/>
    </row>
    <row r="523" ht="11.25000000" customHeight="1">
      <c s="245" r="A523"/>
      <c s="89" r="B523" t="s">
        <v>512</v>
      </c>
      <c s="90" r="C523" t="s">
        <v>849</v>
      </c>
      <c s="127" r="D523"/>
      <c s="128" r="E523"/>
      <c s="90" r="F523" t="s">
        <v>603</v>
      </c>
      <c s="91" r="G523">
        <v>827610.00000000</v>
      </c>
      <c s="91" r="H523"/>
      <c s="91" r="I523">
        <v>827610.00000000</v>
      </c>
      <c s="91" r="J523"/>
      <c s="91" r="K523"/>
      <c s="91" r="L523"/>
      <c s="91" r="M523"/>
      <c s="91" r="N523"/>
      <c s="91" r="O523"/>
      <c s="91" r="P523"/>
      <c s="91" r="Q523">
        <v>827610.00000000</v>
      </c>
      <c s="91" r="R523"/>
      <c s="91" r="S523"/>
      <c s="91" r="T523"/>
      <c s="91" r="U523">
        <v>827610.00000000</v>
      </c>
      <c s="91" r="V523"/>
      <c s="91" r="W523">
        <v>827610.00000000</v>
      </c>
      <c s="91" r="X523"/>
      <c s="91" r="Y523"/>
      <c s="91" r="Z523"/>
      <c s="91" r="AA523"/>
      <c s="91" r="AB523"/>
      <c s="91" r="AC523"/>
      <c s="91" r="AD523"/>
      <c s="91" r="AE523">
        <v>827610.00000000</v>
      </c>
      <c s="91" r="AF523"/>
      <c s="91" r="AG523"/>
      <c s="93" r="AH523"/>
      <c s="129" r="AI523"/>
      <c s="95" r="AJ523" t="s">
        <v>851</v>
      </c>
      <c s="0" r="AK523"/>
    </row>
    <row r="524" ht="11.25000000" customHeight="1">
      <c s="245" r="A524"/>
      <c s="89" r="B524" t="s">
        <v>512</v>
      </c>
      <c s="90" r="C524" t="s">
        <v>849</v>
      </c>
      <c s="127" r="D524"/>
      <c s="128" r="E524"/>
      <c s="90" r="F524" t="s">
        <v>769</v>
      </c>
      <c s="91" r="G524">
        <v>827610.00000000</v>
      </c>
      <c s="91" r="H524"/>
      <c s="91" r="I524">
        <v>827610.00000000</v>
      </c>
      <c s="91" r="J524"/>
      <c s="91" r="K524"/>
      <c s="91" r="L524"/>
      <c s="91" r="M524"/>
      <c s="91" r="N524"/>
      <c s="91" r="O524"/>
      <c s="91" r="P524"/>
      <c s="91" r="Q524">
        <v>827610.00000000</v>
      </c>
      <c s="91" r="R524"/>
      <c s="91" r="S524"/>
      <c s="91" r="T524"/>
      <c s="91" r="U524">
        <v>827610.00000000</v>
      </c>
      <c s="91" r="V524"/>
      <c s="91" r="W524">
        <v>827610.00000000</v>
      </c>
      <c s="91" r="X524"/>
      <c s="91" r="Y524"/>
      <c s="91" r="Z524"/>
      <c s="91" r="AA524"/>
      <c s="91" r="AB524"/>
      <c s="91" r="AC524"/>
      <c s="91" r="AD524"/>
      <c s="91" r="AE524">
        <v>827610.00000000</v>
      </c>
      <c s="91" r="AF524"/>
      <c s="91" r="AG524"/>
      <c s="93" r="AH524"/>
      <c s="129" r="AI524"/>
      <c s="95" r="AJ524" t="s">
        <v>852</v>
      </c>
      <c s="0" r="AK524"/>
    </row>
    <row r="525" ht="11.25000000" customHeight="1">
      <c s="245" r="A525"/>
      <c s="99" r="B525" t="s">
        <v>512</v>
      </c>
      <c s="100" r="C525" t="s">
        <v>849</v>
      </c>
      <c s="130" r="D525"/>
      <c s="131" r="E525"/>
      <c s="100" r="F525" t="s">
        <v>854</v>
      </c>
      <c s="91" r="G525">
        <v>827610.00000000</v>
      </c>
      <c s="104" r="H525"/>
      <c s="91" r="I525">
        <v>827610.00000000</v>
      </c>
      <c s="104" r="J525"/>
      <c s="105" r="K525"/>
      <c s="105" r="L525"/>
      <c s="105" r="M525"/>
      <c s="105" r="N525"/>
      <c s="105" r="O525"/>
      <c s="105" r="P525"/>
      <c s="105" r="Q525">
        <v>827610.00000000</v>
      </c>
      <c s="105" r="R525"/>
      <c s="105" r="S525"/>
      <c s="105" r="T525"/>
      <c s="91" r="U525">
        <v>827610.00000000</v>
      </c>
      <c s="104" r="V525"/>
      <c s="91" r="W525">
        <v>827610.00000000</v>
      </c>
      <c s="104" r="X525"/>
      <c s="105" r="Y525"/>
      <c s="105" r="Z525"/>
      <c s="105" r="AA525"/>
      <c s="105" r="AB525"/>
      <c s="105" r="AC525"/>
      <c s="105" r="AD525"/>
      <c s="105" r="AE525">
        <v>827610.00000000</v>
      </c>
      <c s="105" r="AF525"/>
      <c s="105" r="AG525"/>
      <c s="112" r="AH525"/>
      <c s="253" r="AI525">
        <f>C525&amp;F525</f>
      </c>
      <c s="95" r="AJ525">
        <f>C525&amp;F525</f>
      </c>
      <c s="0" r="AK525"/>
    </row>
    <row r="526" ht="11.25000000" customHeight="1">
      <c s="245" r="A526"/>
      <c s="89" r="B526" t="s">
        <v>512</v>
      </c>
      <c s="90" r="C526" t="s">
        <v>849</v>
      </c>
      <c s="127" r="D526"/>
      <c s="128" r="E526"/>
      <c s="90" r="F526" t="s">
        <v>611</v>
      </c>
      <c s="91" r="G526">
        <v>1139300.00000000</v>
      </c>
      <c s="91" r="H526"/>
      <c s="91" r="I526">
        <v>1139300.00000000</v>
      </c>
      <c s="91" r="J526"/>
      <c s="91" r="K526"/>
      <c s="91" r="L526"/>
      <c s="91" r="M526"/>
      <c s="91" r="N526"/>
      <c s="91" r="O526"/>
      <c s="91" r="P526"/>
      <c s="91" r="Q526">
        <v>1139300.00000000</v>
      </c>
      <c s="91" r="R526"/>
      <c s="91" r="S526"/>
      <c s="91" r="T526"/>
      <c s="91" r="U526">
        <v>816865.00000000</v>
      </c>
      <c s="91" r="V526"/>
      <c s="91" r="W526">
        <v>816865.00000000</v>
      </c>
      <c s="91" r="X526"/>
      <c s="91" r="Y526"/>
      <c s="91" r="Z526"/>
      <c s="91" r="AA526"/>
      <c s="91" r="AB526"/>
      <c s="91" r="AC526"/>
      <c s="91" r="AD526"/>
      <c s="91" r="AE526">
        <v>816865.00000000</v>
      </c>
      <c s="91" r="AF526"/>
      <c s="91" r="AG526"/>
      <c s="93" r="AH526"/>
      <c s="129" r="AI526"/>
      <c s="95" r="AJ526" t="s">
        <v>855</v>
      </c>
      <c s="0" r="AK526"/>
    </row>
    <row r="527" ht="11.25000000" customHeight="1">
      <c s="245" r="A527"/>
      <c s="89" r="B527" t="s">
        <v>512</v>
      </c>
      <c s="90" r="C527" t="s">
        <v>849</v>
      </c>
      <c s="127" r="D527"/>
      <c s="128" r="E527"/>
      <c s="90" r="F527" t="s">
        <v>734</v>
      </c>
      <c s="91" r="G527">
        <v>1139300.00000000</v>
      </c>
      <c s="91" r="H527"/>
      <c s="91" r="I527">
        <v>1139300.00000000</v>
      </c>
      <c s="91" r="J527"/>
      <c s="91" r="K527"/>
      <c s="91" r="L527"/>
      <c s="91" r="M527"/>
      <c s="91" r="N527"/>
      <c s="91" r="O527"/>
      <c s="91" r="P527"/>
      <c s="91" r="Q527">
        <v>1139300.00000000</v>
      </c>
      <c s="91" r="R527"/>
      <c s="91" r="S527"/>
      <c s="91" r="T527"/>
      <c s="91" r="U527">
        <v>816865.00000000</v>
      </c>
      <c s="91" r="V527"/>
      <c s="91" r="W527">
        <v>816865.00000000</v>
      </c>
      <c s="91" r="X527"/>
      <c s="91" r="Y527"/>
      <c s="91" r="Z527"/>
      <c s="91" r="AA527"/>
      <c s="91" r="AB527"/>
      <c s="91" r="AC527"/>
      <c s="91" r="AD527"/>
      <c s="91" r="AE527">
        <v>816865.00000000</v>
      </c>
      <c s="91" r="AF527"/>
      <c s="91" r="AG527"/>
      <c s="93" r="AH527"/>
      <c s="129" r="AI527"/>
      <c s="95" r="AJ527" t="s">
        <v>856</v>
      </c>
      <c s="0" r="AK527"/>
    </row>
    <row r="528" ht="11.25000000" customHeight="1">
      <c s="245" r="A528"/>
      <c s="99" r="B528" t="s">
        <v>512</v>
      </c>
      <c s="100" r="C528" t="s">
        <v>849</v>
      </c>
      <c s="130" r="D528"/>
      <c s="131" r="E528"/>
      <c s="100" r="F528" t="s">
        <v>739</v>
      </c>
      <c s="91" r="G528">
        <v>1139300.00000000</v>
      </c>
      <c s="104" r="H528"/>
      <c s="91" r="I528">
        <v>1139300.00000000</v>
      </c>
      <c s="104" r="J528"/>
      <c s="105" r="K528"/>
      <c s="105" r="L528"/>
      <c s="105" r="M528"/>
      <c s="105" r="N528"/>
      <c s="105" r="O528"/>
      <c s="105" r="P528"/>
      <c s="105" r="Q528">
        <v>1139300.00000000</v>
      </c>
      <c s="105" r="R528"/>
      <c s="105" r="S528"/>
      <c s="105" r="T528"/>
      <c s="91" r="U528">
        <v>816865.00000000</v>
      </c>
      <c s="104" r="V528"/>
      <c s="91" r="W528">
        <v>816865.00000000</v>
      </c>
      <c s="104" r="X528"/>
      <c s="105" r="Y528"/>
      <c s="105" r="Z528"/>
      <c s="105" r="AA528"/>
      <c s="105" r="AB528"/>
      <c s="105" r="AC528"/>
      <c s="105" r="AD528"/>
      <c s="105" r="AE528">
        <v>816865.00000000</v>
      </c>
      <c s="105" r="AF528"/>
      <c s="105" r="AG528"/>
      <c s="112" r="AH528"/>
      <c s="253" r="AI528">
        <f>C528&amp;F528</f>
      </c>
      <c s="95" r="AJ528">
        <f>C528&amp;F528</f>
      </c>
      <c s="0" r="AK528"/>
    </row>
    <row r="529" ht="11.25000000" customHeight="1">
      <c s="245" r="A529"/>
      <c s="89" r="B529" t="s">
        <v>512</v>
      </c>
      <c s="90" r="C529" t="s">
        <v>858</v>
      </c>
      <c s="127" r="D529"/>
      <c s="128" r="E529"/>
      <c s="90" r="F529" t="s">
        <v>515</v>
      </c>
      <c s="91" r="G529">
        <v>35939635.11000000</v>
      </c>
      <c s="91" r="H529"/>
      <c s="91" r="I529">
        <v>35939635.11000000</v>
      </c>
      <c s="91" r="J529"/>
      <c s="91" r="K529"/>
      <c s="91" r="L529"/>
      <c s="91" r="M529"/>
      <c s="91" r="N529"/>
      <c s="91" r="O529"/>
      <c s="91" r="P529"/>
      <c s="91" r="Q529">
        <v>35939635.11000000</v>
      </c>
      <c s="91" r="R529"/>
      <c s="91" r="S529"/>
      <c s="91" r="T529"/>
      <c s="91" r="U529">
        <v>29963657.03000000</v>
      </c>
      <c s="91" r="V529"/>
      <c s="91" r="W529">
        <v>29963657.03000000</v>
      </c>
      <c s="91" r="X529"/>
      <c s="91" r="Y529"/>
      <c s="91" r="Z529"/>
      <c s="91" r="AA529"/>
      <c s="91" r="AB529"/>
      <c s="91" r="AC529"/>
      <c s="91" r="AD529"/>
      <c s="91" r="AE529">
        <v>29963657.03000000</v>
      </c>
      <c s="91" r="AF529"/>
      <c s="91" r="AG529"/>
      <c s="93" r="AH529"/>
      <c s="129" r="AI529"/>
      <c s="95" r="AJ529" t="s">
        <v>859</v>
      </c>
      <c s="0" r="AK529"/>
    </row>
    <row r="530" ht="11.25000000" customHeight="1">
      <c s="245" r="A530"/>
      <c s="89" r="B530" t="s">
        <v>512</v>
      </c>
      <c s="90" r="C530" t="s">
        <v>858</v>
      </c>
      <c s="127" r="D530"/>
      <c s="128" r="E530"/>
      <c s="90" r="F530" t="s">
        <v>603</v>
      </c>
      <c s="91" r="G530">
        <v>27284385.78000000</v>
      </c>
      <c s="91" r="H530"/>
      <c s="91" r="I530">
        <v>27284385.78000000</v>
      </c>
      <c s="91" r="J530"/>
      <c s="91" r="K530"/>
      <c s="91" r="L530"/>
      <c s="91" r="M530"/>
      <c s="91" r="N530"/>
      <c s="91" r="O530"/>
      <c s="91" r="P530"/>
      <c s="91" r="Q530">
        <v>27284385.78000000</v>
      </c>
      <c s="91" r="R530"/>
      <c s="91" r="S530"/>
      <c s="91" r="T530"/>
      <c s="91" r="U530">
        <v>21308407.70000000</v>
      </c>
      <c s="91" r="V530"/>
      <c s="91" r="W530">
        <v>21308407.70000000</v>
      </c>
      <c s="91" r="X530"/>
      <c s="91" r="Y530"/>
      <c s="91" r="Z530"/>
      <c s="91" r="AA530"/>
      <c s="91" r="AB530"/>
      <c s="91" r="AC530"/>
      <c s="91" r="AD530"/>
      <c s="91" r="AE530">
        <v>21308407.70000000</v>
      </c>
      <c s="91" r="AF530"/>
      <c s="91" r="AG530"/>
      <c s="93" r="AH530"/>
      <c s="129" r="AI530"/>
      <c s="95" r="AJ530" t="s">
        <v>860</v>
      </c>
      <c s="0" r="AK530"/>
    </row>
    <row r="531" ht="11.25000000" customHeight="1">
      <c s="245" r="A531"/>
      <c s="89" r="B531" t="s">
        <v>512</v>
      </c>
      <c s="90" r="C531" t="s">
        <v>858</v>
      </c>
      <c s="127" r="D531"/>
      <c s="128" r="E531"/>
      <c s="90" r="F531" t="s">
        <v>844</v>
      </c>
      <c s="91" r="G531">
        <v>11002090.00000000</v>
      </c>
      <c s="91" r="H531"/>
      <c s="91" r="I531">
        <v>11002090.00000000</v>
      </c>
      <c s="91" r="J531"/>
      <c s="91" r="K531"/>
      <c s="91" r="L531"/>
      <c s="91" r="M531"/>
      <c s="91" r="N531"/>
      <c s="91" r="O531"/>
      <c s="91" r="P531"/>
      <c s="91" r="Q531">
        <v>11002090.00000000</v>
      </c>
      <c s="91" r="R531"/>
      <c s="91" r="S531"/>
      <c s="91" r="T531"/>
      <c s="91" r="U531">
        <v>8306664.23000000</v>
      </c>
      <c s="91" r="V531"/>
      <c s="91" r="W531">
        <v>8306664.23000000</v>
      </c>
      <c s="91" r="X531"/>
      <c s="91" r="Y531"/>
      <c s="91" r="Z531"/>
      <c s="91" r="AA531"/>
      <c s="91" r="AB531"/>
      <c s="91" r="AC531"/>
      <c s="91" r="AD531"/>
      <c s="91" r="AE531">
        <v>8306664.23000000</v>
      </c>
      <c s="91" r="AF531"/>
      <c s="91" r="AG531"/>
      <c s="93" r="AH531"/>
      <c s="129" r="AI531"/>
      <c s="95" r="AJ531" t="s">
        <v>861</v>
      </c>
      <c s="0" r="AK531"/>
    </row>
    <row r="532" ht="11.25000000" customHeight="1">
      <c s="245" r="A532"/>
      <c s="99" r="B532" t="s">
        <v>512</v>
      </c>
      <c s="100" r="C532" t="s">
        <v>858</v>
      </c>
      <c s="130" r="D532"/>
      <c s="131" r="E532"/>
      <c s="100" r="F532" t="s">
        <v>863</v>
      </c>
      <c s="91" r="G532">
        <v>11002090.00000000</v>
      </c>
      <c s="104" r="H532"/>
      <c s="91" r="I532">
        <v>11002090.00000000</v>
      </c>
      <c s="104" r="J532"/>
      <c s="105" r="K532"/>
      <c s="105" r="L532"/>
      <c s="105" r="M532"/>
      <c s="105" r="N532"/>
      <c s="105" r="O532"/>
      <c s="105" r="P532"/>
      <c s="105" r="Q532">
        <v>11002090.00000000</v>
      </c>
      <c s="105" r="R532"/>
      <c s="105" r="S532"/>
      <c s="105" r="T532"/>
      <c s="91" r="U532">
        <v>8306664.23000000</v>
      </c>
      <c s="104" r="V532"/>
      <c s="91" r="W532">
        <v>8306664.23000000</v>
      </c>
      <c s="104" r="X532"/>
      <c s="105" r="Y532"/>
      <c s="105" r="Z532"/>
      <c s="105" r="AA532"/>
      <c s="105" r="AB532"/>
      <c s="105" r="AC532"/>
      <c s="105" r="AD532"/>
      <c s="105" r="AE532">
        <v>8306664.23000000</v>
      </c>
      <c s="105" r="AF532"/>
      <c s="105" r="AG532"/>
      <c s="112" r="AH532"/>
      <c s="253" r="AI532">
        <f>C532&amp;F532</f>
      </c>
      <c s="95" r="AJ532">
        <f>C532&amp;F532</f>
      </c>
      <c s="0" r="AK532"/>
    </row>
    <row r="533" ht="11.25000000" customHeight="1">
      <c s="245" r="A533"/>
      <c s="89" r="B533" t="s">
        <v>512</v>
      </c>
      <c s="90" r="C533" t="s">
        <v>858</v>
      </c>
      <c s="127" r="D533"/>
      <c s="128" r="E533"/>
      <c s="90" r="F533" t="s">
        <v>769</v>
      </c>
      <c s="91" r="G533">
        <v>16282295.78000000</v>
      </c>
      <c s="91" r="H533"/>
      <c s="91" r="I533">
        <v>16282295.78000000</v>
      </c>
      <c s="91" r="J533"/>
      <c s="91" r="K533"/>
      <c s="91" r="L533"/>
      <c s="91" r="M533"/>
      <c s="91" r="N533"/>
      <c s="91" r="O533"/>
      <c s="91" r="P533"/>
      <c s="91" r="Q533">
        <v>16282295.78000000</v>
      </c>
      <c s="91" r="R533"/>
      <c s="91" r="S533"/>
      <c s="91" r="T533"/>
      <c s="91" r="U533">
        <v>13001743.47000000</v>
      </c>
      <c s="91" r="V533"/>
      <c s="91" r="W533">
        <v>13001743.47000000</v>
      </c>
      <c s="91" r="X533"/>
      <c s="91" r="Y533"/>
      <c s="91" r="Z533"/>
      <c s="91" r="AA533"/>
      <c s="91" r="AB533"/>
      <c s="91" r="AC533"/>
      <c s="91" r="AD533"/>
      <c s="91" r="AE533">
        <v>13001743.47000000</v>
      </c>
      <c s="91" r="AF533"/>
      <c s="91" r="AG533"/>
      <c s="93" r="AH533"/>
      <c s="129" r="AI533"/>
      <c s="95" r="AJ533" t="s">
        <v>864</v>
      </c>
      <c s="0" r="AK533"/>
    </row>
    <row r="534" ht="11.25000000" customHeight="1">
      <c s="245" r="A534"/>
      <c s="99" r="B534" t="s">
        <v>512</v>
      </c>
      <c s="100" r="C534" t="s">
        <v>858</v>
      </c>
      <c s="130" r="D534"/>
      <c s="131" r="E534"/>
      <c s="100" r="F534" t="s">
        <v>772</v>
      </c>
      <c s="91" r="G534">
        <v>715210.00000000</v>
      </c>
      <c s="104" r="H534"/>
      <c s="91" r="I534">
        <v>715210.00000000</v>
      </c>
      <c s="104" r="J534"/>
      <c s="105" r="K534"/>
      <c s="105" r="L534"/>
      <c s="105" r="M534"/>
      <c s="105" r="N534"/>
      <c s="105" r="O534"/>
      <c s="105" r="P534"/>
      <c s="105" r="Q534">
        <v>715210.00000000</v>
      </c>
      <c s="105" r="R534"/>
      <c s="105" r="S534"/>
      <c s="105" r="T534"/>
      <c s="91" r="U534">
        <v>356092.00000000</v>
      </c>
      <c s="104" r="V534"/>
      <c s="91" r="W534">
        <v>356092.00000000</v>
      </c>
      <c s="104" r="X534"/>
      <c s="105" r="Y534"/>
      <c s="105" r="Z534"/>
      <c s="105" r="AA534"/>
      <c s="105" r="AB534"/>
      <c s="105" r="AC534"/>
      <c s="105" r="AD534"/>
      <c s="105" r="AE534">
        <v>356092.00000000</v>
      </c>
      <c s="105" r="AF534"/>
      <c s="105" r="AG534"/>
      <c s="112" r="AH534"/>
      <c s="253" r="AI534">
        <f>C534&amp;F534</f>
      </c>
      <c s="95" r="AJ534">
        <f>C534&amp;F534</f>
      </c>
      <c s="0" r="AK534"/>
    </row>
    <row r="535" ht="11.25000000" customHeight="1">
      <c s="245" r="A535"/>
      <c s="99" r="B535" t="s">
        <v>512</v>
      </c>
      <c s="100" r="C535" t="s">
        <v>858</v>
      </c>
      <c s="130" r="D535"/>
      <c s="131" r="E535"/>
      <c s="100" r="F535" t="s">
        <v>854</v>
      </c>
      <c s="91" r="G535">
        <v>7836385.78000000</v>
      </c>
      <c s="104" r="H535"/>
      <c s="91" r="I535">
        <v>7836385.78000000</v>
      </c>
      <c s="104" r="J535"/>
      <c s="105" r="K535"/>
      <c s="105" r="L535"/>
      <c s="105" r="M535"/>
      <c s="105" r="N535"/>
      <c s="105" r="O535"/>
      <c s="105" r="P535"/>
      <c s="105" r="Q535">
        <v>7836385.78000000</v>
      </c>
      <c s="105" r="R535"/>
      <c s="105" r="S535"/>
      <c s="105" r="T535"/>
      <c s="91" r="U535">
        <v>7450000.00000000</v>
      </c>
      <c s="104" r="V535"/>
      <c s="91" r="W535">
        <v>7450000.00000000</v>
      </c>
      <c s="104" r="X535"/>
      <c s="105" r="Y535"/>
      <c s="105" r="Z535"/>
      <c s="105" r="AA535"/>
      <c s="105" r="AB535"/>
      <c s="105" r="AC535"/>
      <c s="105" r="AD535"/>
      <c s="105" r="AE535">
        <v>7450000.00000000</v>
      </c>
      <c s="105" r="AF535"/>
      <c s="105" r="AG535"/>
      <c s="112" r="AH535"/>
      <c s="253" r="AI535">
        <f>C535&amp;F535</f>
      </c>
      <c s="95" r="AJ535">
        <f>C535&amp;F535</f>
      </c>
      <c s="0" r="AK535"/>
    </row>
    <row r="536" ht="11.25000000" customHeight="1">
      <c s="245" r="A536"/>
      <c s="99" r="B536" t="s">
        <v>512</v>
      </c>
      <c s="100" r="C536" t="s">
        <v>858</v>
      </c>
      <c s="130" r="D536"/>
      <c s="131" r="E536"/>
      <c s="100" r="F536" t="s">
        <v>866</v>
      </c>
      <c s="91" r="G536">
        <v>7730700.00000000</v>
      </c>
      <c s="104" r="H536"/>
      <c s="91" r="I536">
        <v>7730700.00000000</v>
      </c>
      <c s="104" r="J536"/>
      <c s="105" r="K536"/>
      <c s="105" r="L536"/>
      <c s="105" r="M536"/>
      <c s="105" r="N536"/>
      <c s="105" r="O536"/>
      <c s="105" r="P536"/>
      <c s="105" r="Q536">
        <v>7730700.00000000</v>
      </c>
      <c s="105" r="R536"/>
      <c s="105" r="S536"/>
      <c s="105" r="T536"/>
      <c s="91" r="U536">
        <v>5195651.47000000</v>
      </c>
      <c s="104" r="V536"/>
      <c s="91" r="W536">
        <v>5195651.47000000</v>
      </c>
      <c s="104" r="X536"/>
      <c s="105" r="Y536"/>
      <c s="105" r="Z536"/>
      <c s="105" r="AA536"/>
      <c s="105" r="AB536"/>
      <c s="105" r="AC536"/>
      <c s="105" r="AD536"/>
      <c s="105" r="AE536">
        <v>5195651.47000000</v>
      </c>
      <c s="105" r="AF536"/>
      <c s="105" r="AG536"/>
      <c s="112" r="AH536"/>
      <c s="253" r="AI536">
        <f>C536&amp;F536</f>
      </c>
      <c s="95" r="AJ536">
        <f>C536&amp;F536</f>
      </c>
      <c s="0" r="AK536"/>
    </row>
    <row r="537" ht="11.25000000" customHeight="1">
      <c s="245" r="A537"/>
      <c s="89" r="B537" t="s">
        <v>512</v>
      </c>
      <c s="90" r="C537" t="s">
        <v>858</v>
      </c>
      <c s="127" r="D537"/>
      <c s="128" r="E537"/>
      <c s="90" r="F537" t="s">
        <v>686</v>
      </c>
      <c s="91" r="G537">
        <v>8655249.33000000</v>
      </c>
      <c s="91" r="H537"/>
      <c s="91" r="I537">
        <v>8655249.33000000</v>
      </c>
      <c s="91" r="J537"/>
      <c s="91" r="K537"/>
      <c s="91" r="L537"/>
      <c s="91" r="M537"/>
      <c s="91" r="N537"/>
      <c s="91" r="O537"/>
      <c s="91" r="P537"/>
      <c s="91" r="Q537">
        <v>8655249.33000000</v>
      </c>
      <c s="91" r="R537"/>
      <c s="91" r="S537"/>
      <c s="91" r="T537"/>
      <c s="91" r="U537">
        <v>8655249.33000000</v>
      </c>
      <c s="91" r="V537"/>
      <c s="91" r="W537">
        <v>8655249.33000000</v>
      </c>
      <c s="91" r="X537"/>
      <c s="91" r="Y537"/>
      <c s="91" r="Z537"/>
      <c s="91" r="AA537"/>
      <c s="91" r="AB537"/>
      <c s="91" r="AC537"/>
      <c s="91" r="AD537"/>
      <c s="91" r="AE537">
        <v>8655249.33000000</v>
      </c>
      <c s="91" r="AF537"/>
      <c s="91" r="AG537"/>
      <c s="93" r="AH537"/>
      <c s="129" r="AI537"/>
      <c s="95" r="AJ537" t="s">
        <v>867</v>
      </c>
      <c s="0" r="AK537"/>
    </row>
    <row r="538" ht="11.25000000" customHeight="1">
      <c s="245" r="A538"/>
      <c s="89" r="B538" t="s">
        <v>512</v>
      </c>
      <c s="90" r="C538" t="s">
        <v>858</v>
      </c>
      <c s="127" r="D538"/>
      <c s="128" r="E538"/>
      <c s="90" r="F538" t="s">
        <v>689</v>
      </c>
      <c s="91" r="G538">
        <v>8655249.33000000</v>
      </c>
      <c s="91" r="H538"/>
      <c s="91" r="I538">
        <v>8655249.33000000</v>
      </c>
      <c s="91" r="J538"/>
      <c s="91" r="K538"/>
      <c s="91" r="L538"/>
      <c s="91" r="M538"/>
      <c s="91" r="N538"/>
      <c s="91" r="O538"/>
      <c s="91" r="P538"/>
      <c s="91" r="Q538">
        <v>8655249.33000000</v>
      </c>
      <c s="91" r="R538"/>
      <c s="91" r="S538"/>
      <c s="91" r="T538"/>
      <c s="91" r="U538">
        <v>8655249.33000000</v>
      </c>
      <c s="91" r="V538"/>
      <c s="91" r="W538">
        <v>8655249.33000000</v>
      </c>
      <c s="91" r="X538"/>
      <c s="91" r="Y538"/>
      <c s="91" r="Z538"/>
      <c s="91" r="AA538"/>
      <c s="91" r="AB538"/>
      <c s="91" r="AC538"/>
      <c s="91" r="AD538"/>
      <c s="91" r="AE538">
        <v>8655249.33000000</v>
      </c>
      <c s="91" r="AF538"/>
      <c s="91" r="AG538"/>
      <c s="93" r="AH538"/>
      <c s="129" r="AI538"/>
      <c s="95" r="AJ538" t="s">
        <v>868</v>
      </c>
      <c s="0" r="AK538"/>
    </row>
    <row r="539" ht="11.25000000" customHeight="1">
      <c s="245" r="A539"/>
      <c s="99" r="B539" t="s">
        <v>512</v>
      </c>
      <c s="100" r="C539" t="s">
        <v>858</v>
      </c>
      <c s="130" r="D539"/>
      <c s="131" r="E539"/>
      <c s="100" r="F539" t="s">
        <v>713</v>
      </c>
      <c s="91" r="G539">
        <v>8655249.33000000</v>
      </c>
      <c s="104" r="H539"/>
      <c s="91" r="I539">
        <v>8655249.33000000</v>
      </c>
      <c s="104" r="J539"/>
      <c s="105" r="K539"/>
      <c s="105" r="L539"/>
      <c s="105" r="M539"/>
      <c s="105" r="N539"/>
      <c s="105" r="O539"/>
      <c s="105" r="P539"/>
      <c s="105" r="Q539">
        <v>8655249.33000000</v>
      </c>
      <c s="105" r="R539"/>
      <c s="105" r="S539"/>
      <c s="105" r="T539"/>
      <c s="91" r="U539">
        <v>8655249.33000000</v>
      </c>
      <c s="104" r="V539"/>
      <c s="91" r="W539">
        <v>8655249.33000000</v>
      </c>
      <c s="104" r="X539"/>
      <c s="105" r="Y539"/>
      <c s="105" r="Z539"/>
      <c s="105" r="AA539"/>
      <c s="105" r="AB539"/>
      <c s="105" r="AC539"/>
      <c s="105" r="AD539"/>
      <c s="105" r="AE539">
        <v>8655249.33000000</v>
      </c>
      <c s="105" r="AF539"/>
      <c s="105" r="AG539"/>
      <c s="112" r="AH539"/>
      <c s="253" r="AI539">
        <f>C539&amp;F539</f>
      </c>
      <c s="95" r="AJ539">
        <f>C539&amp;F539</f>
      </c>
      <c s="0" r="AK539"/>
    </row>
    <row r="540" ht="11.25000000" customHeight="1">
      <c s="245" r="A540"/>
      <c s="89" r="B540" t="s">
        <v>512</v>
      </c>
      <c s="90" r="C540" t="s">
        <v>870</v>
      </c>
      <c s="127" r="D540"/>
      <c s="128" r="E540"/>
      <c s="90" r="F540" t="s">
        <v>515</v>
      </c>
      <c s="91" r="G540">
        <v>51873861.88000000</v>
      </c>
      <c s="91" r="H540"/>
      <c s="91" r="I540">
        <v>51873861.88000000</v>
      </c>
      <c s="91" r="J540"/>
      <c s="91" r="K540"/>
      <c s="91" r="L540"/>
      <c s="91" r="M540"/>
      <c s="91" r="N540"/>
      <c s="91" r="O540"/>
      <c s="91" r="P540"/>
      <c s="91" r="Q540">
        <v>51339951.88000000</v>
      </c>
      <c s="91" r="R540">
        <v>508610.00000000</v>
      </c>
      <c s="91" r="S540">
        <v>25300.00000000</v>
      </c>
      <c s="91" r="T540"/>
      <c s="91" r="U540">
        <v>32721598.11000000</v>
      </c>
      <c s="91" r="V540"/>
      <c s="91" r="W540">
        <v>32721598.11000000</v>
      </c>
      <c s="91" r="X540"/>
      <c s="91" r="Y540"/>
      <c s="91" r="Z540"/>
      <c s="91" r="AA540"/>
      <c s="91" r="AB540"/>
      <c s="91" r="AC540"/>
      <c s="91" r="AD540"/>
      <c s="91" r="AE540">
        <v>32368362.11000000</v>
      </c>
      <c s="91" r="AF540">
        <v>336710.00000000</v>
      </c>
      <c s="91" r="AG540">
        <v>16526.00000000</v>
      </c>
      <c s="93" r="AH540"/>
      <c s="129" r="AI540"/>
      <c s="95" r="AJ540" t="s">
        <v>871</v>
      </c>
      <c s="0" r="AK540"/>
    </row>
    <row r="541" ht="11.25000000" customHeight="1">
      <c s="245" r="A541"/>
      <c s="89" r="B541" t="s">
        <v>512</v>
      </c>
      <c s="90" r="C541" t="s">
        <v>873</v>
      </c>
      <c s="127" r="D541"/>
      <c s="128" r="E541"/>
      <c s="90" r="F541" t="s">
        <v>515</v>
      </c>
      <c s="91" r="G541">
        <v>33285774.00000000</v>
      </c>
      <c s="91" r="H541"/>
      <c s="91" r="I541">
        <v>33285774.00000000</v>
      </c>
      <c s="91" r="J541"/>
      <c s="91" r="K541"/>
      <c s="91" r="L541"/>
      <c s="91" r="M541"/>
      <c s="91" r="N541"/>
      <c s="91" r="O541"/>
      <c s="91" r="P541"/>
      <c s="91" r="Q541">
        <v>32751864.00000000</v>
      </c>
      <c s="91" r="R541">
        <v>508610.00000000</v>
      </c>
      <c s="91" r="S541">
        <v>25300.00000000</v>
      </c>
      <c s="91" r="T541"/>
      <c s="91" r="U541">
        <v>23093530.62000000</v>
      </c>
      <c s="91" r="V541"/>
      <c s="91" r="W541">
        <v>23093530.62000000</v>
      </c>
      <c s="91" r="X541"/>
      <c s="91" r="Y541"/>
      <c s="91" r="Z541"/>
      <c s="91" r="AA541"/>
      <c s="91" r="AB541"/>
      <c s="91" r="AC541"/>
      <c s="91" r="AD541"/>
      <c s="91" r="AE541">
        <v>22740294.62000000</v>
      </c>
      <c s="91" r="AF541">
        <v>336710.00000000</v>
      </c>
      <c s="91" r="AG541">
        <v>16526.00000000</v>
      </c>
      <c s="93" r="AH541"/>
      <c s="129" r="AI541"/>
      <c s="95" r="AJ541" t="s">
        <v>874</v>
      </c>
      <c s="0" r="AK541"/>
    </row>
    <row r="542" ht="11.25000000" customHeight="1">
      <c s="245" r="A542"/>
      <c s="89" r="B542" t="s">
        <v>512</v>
      </c>
      <c s="90" r="C542" t="s">
        <v>873</v>
      </c>
      <c s="127" r="D542"/>
      <c s="128" r="E542"/>
      <c s="90" r="F542" t="s">
        <v>512</v>
      </c>
      <c s="91" r="G542">
        <v>533910.00000000</v>
      </c>
      <c s="91" r="H542"/>
      <c s="91" r="I542">
        <v>533910.00000000</v>
      </c>
      <c s="91" r="J542"/>
      <c s="91" r="K542"/>
      <c s="91" r="L542"/>
      <c s="91" r="M542"/>
      <c s="91" r="N542"/>
      <c s="91" r="O542"/>
      <c s="91" r="P542"/>
      <c s="91" r="Q542"/>
      <c s="91" r="R542">
        <v>508610.00000000</v>
      </c>
      <c s="91" r="S542">
        <v>25300.00000000</v>
      </c>
      <c s="91" r="T542"/>
      <c s="91" r="U542">
        <v>353236.00000000</v>
      </c>
      <c s="91" r="V542"/>
      <c s="91" r="W542">
        <v>353236.00000000</v>
      </c>
      <c s="91" r="X542"/>
      <c s="91" r="Y542"/>
      <c s="91" r="Z542"/>
      <c s="91" r="AA542"/>
      <c s="91" r="AB542"/>
      <c s="91" r="AC542"/>
      <c s="91" r="AD542"/>
      <c s="91" r="AE542"/>
      <c s="91" r="AF542">
        <v>336710.00000000</v>
      </c>
      <c s="91" r="AG542">
        <v>16526.00000000</v>
      </c>
      <c s="93" r="AH542"/>
      <c s="129" r="AI542"/>
      <c s="95" r="AJ542" t="s">
        <v>875</v>
      </c>
      <c s="0" r="AK542"/>
    </row>
    <row r="543" ht="11.25000000" customHeight="1">
      <c s="245" r="A543"/>
      <c s="89" r="B543" t="s">
        <v>512</v>
      </c>
      <c s="90" r="C543" t="s">
        <v>873</v>
      </c>
      <c s="127" r="D543"/>
      <c s="128" r="E543"/>
      <c s="90" r="F543" t="s">
        <v>538</v>
      </c>
      <c s="91" r="G543">
        <v>533910.00000000</v>
      </c>
      <c s="91" r="H543"/>
      <c s="91" r="I543">
        <v>533910.00000000</v>
      </c>
      <c s="91" r="J543"/>
      <c s="91" r="K543"/>
      <c s="91" r="L543"/>
      <c s="91" r="M543"/>
      <c s="91" r="N543"/>
      <c s="91" r="O543"/>
      <c s="91" r="P543"/>
      <c s="91" r="Q543"/>
      <c s="91" r="R543">
        <v>508610.00000000</v>
      </c>
      <c s="91" r="S543">
        <v>25300.00000000</v>
      </c>
      <c s="91" r="T543"/>
      <c s="91" r="U543">
        <v>353236.00000000</v>
      </c>
      <c s="91" r="V543"/>
      <c s="91" r="W543">
        <v>353236.00000000</v>
      </c>
      <c s="91" r="X543"/>
      <c s="91" r="Y543"/>
      <c s="91" r="Z543"/>
      <c s="91" r="AA543"/>
      <c s="91" r="AB543"/>
      <c s="91" r="AC543"/>
      <c s="91" r="AD543"/>
      <c s="91" r="AE543"/>
      <c s="91" r="AF543">
        <v>336710.00000000</v>
      </c>
      <c s="91" r="AG543">
        <v>16526.00000000</v>
      </c>
      <c s="93" r="AH543"/>
      <c s="129" r="AI543"/>
      <c s="95" r="AJ543" t="s">
        <v>876</v>
      </c>
      <c s="0" r="AK543"/>
    </row>
    <row r="544" ht="11.25000000" customHeight="1">
      <c s="245" r="A544"/>
      <c s="99" r="B544" t="s">
        <v>512</v>
      </c>
      <c s="100" r="C544" t="s">
        <v>873</v>
      </c>
      <c s="130" r="D544"/>
      <c s="131" r="E544"/>
      <c s="100" r="F544" t="s">
        <v>541</v>
      </c>
      <c s="91" r="G544">
        <v>533910.00000000</v>
      </c>
      <c s="104" r="H544"/>
      <c s="91" r="I544">
        <v>533910.00000000</v>
      </c>
      <c s="104" r="J544"/>
      <c s="105" r="K544"/>
      <c s="105" r="L544"/>
      <c s="105" r="M544"/>
      <c s="105" r="N544"/>
      <c s="105" r="O544"/>
      <c s="105" r="P544"/>
      <c s="105" r="Q544"/>
      <c s="105" r="R544">
        <v>508610.00000000</v>
      </c>
      <c s="105" r="S544">
        <v>25300.00000000</v>
      </c>
      <c s="105" r="T544"/>
      <c s="91" r="U544">
        <v>353236.00000000</v>
      </c>
      <c s="104" r="V544"/>
      <c s="91" r="W544">
        <v>353236.00000000</v>
      </c>
      <c s="104" r="X544"/>
      <c s="105" r="Y544"/>
      <c s="105" r="Z544"/>
      <c s="105" r="AA544"/>
      <c s="105" r="AB544"/>
      <c s="105" r="AC544"/>
      <c s="105" r="AD544"/>
      <c s="105" r="AE544"/>
      <c s="105" r="AF544">
        <v>336710.00000000</v>
      </c>
      <c s="105" r="AG544">
        <v>16526.00000000</v>
      </c>
      <c s="112" r="AH544"/>
      <c s="253" r="AI544">
        <f>C544&amp;F544</f>
      </c>
      <c s="95" r="AJ544">
        <f>C544&amp;F544</f>
      </c>
      <c s="0" r="AK544"/>
    </row>
    <row r="545" ht="11.25000000" customHeight="1">
      <c s="245" r="A545"/>
      <c s="89" r="B545" t="s">
        <v>512</v>
      </c>
      <c s="90" r="C545" t="s">
        <v>873</v>
      </c>
      <c s="127" r="D545"/>
      <c s="128" r="E545"/>
      <c s="90" r="F545" t="s">
        <v>611</v>
      </c>
      <c s="91" r="G545">
        <v>32751864.00000000</v>
      </c>
      <c s="91" r="H545"/>
      <c s="91" r="I545">
        <v>32751864.00000000</v>
      </c>
      <c s="91" r="J545"/>
      <c s="91" r="K545"/>
      <c s="91" r="L545"/>
      <c s="91" r="M545"/>
      <c s="91" r="N545"/>
      <c s="91" r="O545"/>
      <c s="91" r="P545"/>
      <c s="91" r="Q545">
        <v>32751864.00000000</v>
      </c>
      <c s="91" r="R545"/>
      <c s="91" r="S545"/>
      <c s="91" r="T545"/>
      <c s="91" r="U545">
        <v>22740294.62000000</v>
      </c>
      <c s="91" r="V545"/>
      <c s="91" r="W545">
        <v>22740294.62000000</v>
      </c>
      <c s="91" r="X545"/>
      <c s="91" r="Y545"/>
      <c s="91" r="Z545"/>
      <c s="91" r="AA545"/>
      <c s="91" r="AB545"/>
      <c s="91" r="AC545"/>
      <c s="91" r="AD545"/>
      <c s="91" r="AE545">
        <v>22740294.62000000</v>
      </c>
      <c s="91" r="AF545"/>
      <c s="91" r="AG545"/>
      <c s="93" r="AH545"/>
      <c s="129" r="AI545"/>
      <c s="95" r="AJ545" t="s">
        <v>877</v>
      </c>
      <c s="0" r="AK545"/>
    </row>
    <row r="546" ht="11.25000000" customHeight="1">
      <c s="245" r="A546"/>
      <c s="89" r="B546" t="s">
        <v>512</v>
      </c>
      <c s="90" r="C546" t="s">
        <v>873</v>
      </c>
      <c s="127" r="D546"/>
      <c s="128" r="E546"/>
      <c s="90" r="F546" t="s">
        <v>734</v>
      </c>
      <c s="91" r="G546">
        <v>32751864.00000000</v>
      </c>
      <c s="91" r="H546"/>
      <c s="91" r="I546">
        <v>32751864.00000000</v>
      </c>
      <c s="91" r="J546"/>
      <c s="91" r="K546"/>
      <c s="91" r="L546"/>
      <c s="91" r="M546"/>
      <c s="91" r="N546"/>
      <c s="91" r="O546"/>
      <c s="91" r="P546"/>
      <c s="91" r="Q546">
        <v>32751864.00000000</v>
      </c>
      <c s="91" r="R546"/>
      <c s="91" r="S546"/>
      <c s="91" r="T546"/>
      <c s="91" r="U546">
        <v>22740294.62000000</v>
      </c>
      <c s="91" r="V546"/>
      <c s="91" r="W546">
        <v>22740294.62000000</v>
      </c>
      <c s="91" r="X546"/>
      <c s="91" r="Y546"/>
      <c s="91" r="Z546"/>
      <c s="91" r="AA546"/>
      <c s="91" r="AB546"/>
      <c s="91" r="AC546"/>
      <c s="91" r="AD546"/>
      <c s="91" r="AE546">
        <v>22740294.62000000</v>
      </c>
      <c s="91" r="AF546"/>
      <c s="91" r="AG546"/>
      <c s="93" r="AH546"/>
      <c s="129" r="AI546"/>
      <c s="95" r="AJ546" t="s">
        <v>878</v>
      </c>
      <c s="0" r="AK546"/>
    </row>
    <row r="547" ht="11.25000000" customHeight="1">
      <c s="245" r="A547"/>
      <c s="99" r="B547" t="s">
        <v>512</v>
      </c>
      <c s="100" r="C547" t="s">
        <v>873</v>
      </c>
      <c s="130" r="D547"/>
      <c s="131" r="E547"/>
      <c s="100" r="F547" t="s">
        <v>737</v>
      </c>
      <c s="91" r="G547">
        <v>32751864.00000000</v>
      </c>
      <c s="104" r="H547"/>
      <c s="91" r="I547">
        <v>32751864.00000000</v>
      </c>
      <c s="104" r="J547"/>
      <c s="105" r="K547"/>
      <c s="105" r="L547"/>
      <c s="105" r="M547"/>
      <c s="105" r="N547"/>
      <c s="105" r="O547"/>
      <c s="105" r="P547"/>
      <c s="105" r="Q547">
        <v>32751864.00000000</v>
      </c>
      <c s="105" r="R547"/>
      <c s="105" r="S547"/>
      <c s="105" r="T547"/>
      <c s="91" r="U547">
        <v>22740294.62000000</v>
      </c>
      <c s="104" r="V547"/>
      <c s="91" r="W547">
        <v>22740294.62000000</v>
      </c>
      <c s="104" r="X547"/>
      <c s="105" r="Y547"/>
      <c s="105" r="Z547"/>
      <c s="105" r="AA547"/>
      <c s="105" r="AB547"/>
      <c s="105" r="AC547"/>
      <c s="105" r="AD547"/>
      <c s="105" r="AE547">
        <v>22740294.62000000</v>
      </c>
      <c s="105" r="AF547"/>
      <c s="105" r="AG547"/>
      <c s="112" r="AH547"/>
      <c s="253" r="AI547">
        <f>C547&amp;F547</f>
      </c>
      <c s="95" r="AJ547">
        <f>C547&amp;F547</f>
      </c>
      <c s="0" r="AK547"/>
    </row>
    <row r="548" ht="11.25000000" customHeight="1">
      <c s="245" r="A548"/>
      <c s="89" r="B548" t="s">
        <v>512</v>
      </c>
      <c s="90" r="C548" t="s">
        <v>880</v>
      </c>
      <c s="127" r="D548"/>
      <c s="128" r="E548"/>
      <c s="90" r="F548" t="s">
        <v>515</v>
      </c>
      <c s="91" r="G548">
        <v>18588087.88000000</v>
      </c>
      <c s="91" r="H548"/>
      <c s="91" r="I548">
        <v>18588087.88000000</v>
      </c>
      <c s="91" r="J548"/>
      <c s="91" r="K548"/>
      <c s="91" r="L548"/>
      <c s="91" r="M548"/>
      <c s="91" r="N548"/>
      <c s="91" r="O548"/>
      <c s="91" r="P548"/>
      <c s="91" r="Q548">
        <v>18588087.88000000</v>
      </c>
      <c s="91" r="R548"/>
      <c s="91" r="S548"/>
      <c s="91" r="T548"/>
      <c s="91" r="U548">
        <v>9628067.49000000</v>
      </c>
      <c s="91" r="V548"/>
      <c s="91" r="W548">
        <v>9628067.49000000</v>
      </c>
      <c s="91" r="X548"/>
      <c s="91" r="Y548"/>
      <c s="91" r="Z548"/>
      <c s="91" r="AA548"/>
      <c s="91" r="AB548"/>
      <c s="91" r="AC548"/>
      <c s="91" r="AD548"/>
      <c s="91" r="AE548">
        <v>9628067.49000000</v>
      </c>
      <c s="91" r="AF548"/>
      <c s="91" r="AG548"/>
      <c s="93" r="AH548"/>
      <c s="129" r="AI548"/>
      <c s="95" r="AJ548" t="s">
        <v>881</v>
      </c>
      <c s="0" r="AK548"/>
    </row>
    <row r="549" ht="11.25000000" customHeight="1">
      <c s="245" r="A549"/>
      <c s="89" r="B549" t="s">
        <v>512</v>
      </c>
      <c s="90" r="C549" t="s">
        <v>880</v>
      </c>
      <c s="127" r="D549"/>
      <c s="128" r="E549"/>
      <c s="90" r="F549" t="s">
        <v>611</v>
      </c>
      <c s="91" r="G549">
        <v>18588087.88000000</v>
      </c>
      <c s="91" r="H549"/>
      <c s="91" r="I549">
        <v>18588087.88000000</v>
      </c>
      <c s="91" r="J549"/>
      <c s="91" r="K549"/>
      <c s="91" r="L549"/>
      <c s="91" r="M549"/>
      <c s="91" r="N549"/>
      <c s="91" r="O549"/>
      <c s="91" r="P549"/>
      <c s="91" r="Q549">
        <v>18588087.88000000</v>
      </c>
      <c s="91" r="R549"/>
      <c s="91" r="S549"/>
      <c s="91" r="T549"/>
      <c s="91" r="U549">
        <v>9628067.49000000</v>
      </c>
      <c s="91" r="V549"/>
      <c s="91" r="W549">
        <v>9628067.49000000</v>
      </c>
      <c s="91" r="X549"/>
      <c s="91" r="Y549"/>
      <c s="91" r="Z549"/>
      <c s="91" r="AA549"/>
      <c s="91" r="AB549"/>
      <c s="91" r="AC549"/>
      <c s="91" r="AD549"/>
      <c s="91" r="AE549">
        <v>9628067.49000000</v>
      </c>
      <c s="91" r="AF549"/>
      <c s="91" r="AG549"/>
      <c s="93" r="AH549"/>
      <c s="129" r="AI549"/>
      <c s="95" r="AJ549" t="s">
        <v>882</v>
      </c>
      <c s="0" r="AK549"/>
    </row>
    <row r="550" ht="11.25000000" customHeight="1">
      <c s="245" r="A550"/>
      <c s="89" r="B550" t="s">
        <v>512</v>
      </c>
      <c s="90" r="C550" t="s">
        <v>880</v>
      </c>
      <c s="127" r="D550"/>
      <c s="128" r="E550"/>
      <c s="90" r="F550" t="s">
        <v>614</v>
      </c>
      <c s="91" r="G550">
        <v>15002553.31000000</v>
      </c>
      <c s="91" r="H550"/>
      <c s="91" r="I550">
        <v>15002553.31000000</v>
      </c>
      <c s="91" r="J550"/>
      <c s="91" r="K550"/>
      <c s="91" r="L550"/>
      <c s="91" r="M550"/>
      <c s="91" r="N550"/>
      <c s="91" r="O550"/>
      <c s="91" r="P550"/>
      <c s="91" r="Q550">
        <v>15002553.31000000</v>
      </c>
      <c s="91" r="R550"/>
      <c s="91" r="S550"/>
      <c s="91" r="T550"/>
      <c s="91" r="U550">
        <v>6042532.92000000</v>
      </c>
      <c s="91" r="V550"/>
      <c s="91" r="W550">
        <v>6042532.92000000</v>
      </c>
      <c s="91" r="X550"/>
      <c s="91" r="Y550"/>
      <c s="91" r="Z550"/>
      <c s="91" r="AA550"/>
      <c s="91" r="AB550"/>
      <c s="91" r="AC550"/>
      <c s="91" r="AD550"/>
      <c s="91" r="AE550">
        <v>6042532.92000000</v>
      </c>
      <c s="91" r="AF550"/>
      <c s="91" r="AG550"/>
      <c s="93" r="AH550"/>
      <c s="129" r="AI550"/>
      <c s="95" r="AJ550" t="s">
        <v>883</v>
      </c>
      <c s="0" r="AK550"/>
    </row>
    <row r="551" ht="11.25000000" customHeight="1">
      <c s="245" r="A551"/>
      <c s="99" r="B551" t="s">
        <v>512</v>
      </c>
      <c s="100" r="C551" t="s">
        <v>880</v>
      </c>
      <c s="130" r="D551"/>
      <c s="131" r="E551"/>
      <c s="100" r="F551" t="s">
        <v>617</v>
      </c>
      <c s="91" r="G551">
        <v>9262699.03000000</v>
      </c>
      <c s="104" r="H551"/>
      <c s="91" r="I551">
        <v>9262699.03000000</v>
      </c>
      <c s="104" r="J551"/>
      <c s="105" r="K551"/>
      <c s="105" r="L551"/>
      <c s="105" r="M551"/>
      <c s="105" r="N551"/>
      <c s="105" r="O551"/>
      <c s="105" r="P551"/>
      <c s="105" r="Q551">
        <v>9262699.03000000</v>
      </c>
      <c s="105" r="R551"/>
      <c s="105" r="S551"/>
      <c s="105" r="T551"/>
      <c s="91" r="U551">
        <v>5676361.67000000</v>
      </c>
      <c s="104" r="V551"/>
      <c s="91" r="W551">
        <v>5676361.67000000</v>
      </c>
      <c s="104" r="X551"/>
      <c s="105" r="Y551"/>
      <c s="105" r="Z551"/>
      <c s="105" r="AA551"/>
      <c s="105" r="AB551"/>
      <c s="105" r="AC551"/>
      <c s="105" r="AD551"/>
      <c s="105" r="AE551">
        <v>5676361.67000000</v>
      </c>
      <c s="105" r="AF551"/>
      <c s="105" r="AG551"/>
      <c s="112" r="AH551"/>
      <c s="253" r="AI551">
        <f>C551&amp;F551</f>
      </c>
      <c s="95" r="AJ551">
        <f>C551&amp;F551</f>
      </c>
      <c s="0" r="AK551"/>
    </row>
    <row r="552" ht="11.25000000" customHeight="1">
      <c s="245" r="A552"/>
      <c s="99" r="B552" t="s">
        <v>512</v>
      </c>
      <c s="100" r="C552" t="s">
        <v>880</v>
      </c>
      <c s="130" r="D552"/>
      <c s="131" r="E552"/>
      <c s="100" r="F552" t="s">
        <v>619</v>
      </c>
      <c s="91" r="G552">
        <v>5739854.28000000</v>
      </c>
      <c s="104" r="H552"/>
      <c s="91" r="I552">
        <v>5739854.28000000</v>
      </c>
      <c s="104" r="J552"/>
      <c s="105" r="K552"/>
      <c s="105" r="L552"/>
      <c s="105" r="M552"/>
      <c s="105" r="N552"/>
      <c s="105" r="O552"/>
      <c s="105" r="P552"/>
      <c s="105" r="Q552">
        <v>5739854.28000000</v>
      </c>
      <c s="105" r="R552"/>
      <c s="105" r="S552"/>
      <c s="105" r="T552"/>
      <c s="91" r="U552">
        <v>366171.25000000</v>
      </c>
      <c s="104" r="V552"/>
      <c s="91" r="W552">
        <v>366171.25000000</v>
      </c>
      <c s="104" r="X552"/>
      <c s="105" r="Y552"/>
      <c s="105" r="Z552"/>
      <c s="105" r="AA552"/>
      <c s="105" r="AB552"/>
      <c s="105" r="AC552"/>
      <c s="105" r="AD552"/>
      <c s="105" r="AE552">
        <v>366171.25000000</v>
      </c>
      <c s="105" r="AF552"/>
      <c s="105" r="AG552"/>
      <c s="112" r="AH552"/>
      <c s="253" r="AI552">
        <f>C552&amp;F552</f>
      </c>
      <c s="95" r="AJ552">
        <f>C552&amp;F552</f>
      </c>
      <c s="0" r="AK552"/>
    </row>
    <row r="553" ht="11.25000000" customHeight="1">
      <c s="245" r="A553"/>
      <c s="89" r="B553" t="s">
        <v>512</v>
      </c>
      <c s="90" r="C553" t="s">
        <v>880</v>
      </c>
      <c s="127" r="D553"/>
      <c s="128" r="E553"/>
      <c s="90" r="F553" t="s">
        <v>734</v>
      </c>
      <c s="91" r="G553">
        <v>3585534.57000000</v>
      </c>
      <c s="91" r="H553"/>
      <c s="91" r="I553">
        <v>3585534.57000000</v>
      </c>
      <c s="91" r="J553"/>
      <c s="91" r="K553"/>
      <c s="91" r="L553"/>
      <c s="91" r="M553"/>
      <c s="91" r="N553"/>
      <c s="91" r="O553"/>
      <c s="91" r="P553"/>
      <c s="91" r="Q553">
        <v>3585534.57000000</v>
      </c>
      <c s="91" r="R553"/>
      <c s="91" r="S553"/>
      <c s="91" r="T553"/>
      <c s="91" r="U553">
        <v>3585534.57000000</v>
      </c>
      <c s="91" r="V553"/>
      <c s="91" r="W553">
        <v>3585534.57000000</v>
      </c>
      <c s="91" r="X553"/>
      <c s="91" r="Y553"/>
      <c s="91" r="Z553"/>
      <c s="91" r="AA553"/>
      <c s="91" r="AB553"/>
      <c s="91" r="AC553"/>
      <c s="91" r="AD553"/>
      <c s="91" r="AE553">
        <v>3585534.57000000</v>
      </c>
      <c s="91" r="AF553"/>
      <c s="91" r="AG553"/>
      <c s="93" r="AH553"/>
      <c s="129" r="AI553"/>
      <c s="95" r="AJ553" t="s">
        <v>884</v>
      </c>
      <c s="0" r="AK553"/>
    </row>
    <row r="554" ht="11.25000000" customHeight="1">
      <c s="245" r="A554"/>
      <c s="99" r="B554" t="s">
        <v>512</v>
      </c>
      <c s="100" r="C554" t="s">
        <v>880</v>
      </c>
      <c s="130" r="D554"/>
      <c s="131" r="E554"/>
      <c s="100" r="F554" t="s">
        <v>737</v>
      </c>
      <c s="91" r="G554">
        <v>3400391.32000000</v>
      </c>
      <c s="104" r="H554"/>
      <c s="91" r="I554">
        <v>3400391.32000000</v>
      </c>
      <c s="104" r="J554"/>
      <c s="105" r="K554"/>
      <c s="105" r="L554"/>
      <c s="105" r="M554"/>
      <c s="105" r="N554"/>
      <c s="105" r="O554"/>
      <c s="105" r="P554"/>
      <c s="105" r="Q554">
        <v>3400391.32000000</v>
      </c>
      <c s="105" r="R554"/>
      <c s="105" r="S554"/>
      <c s="105" r="T554"/>
      <c s="91" r="U554">
        <v>3400391.32000000</v>
      </c>
      <c s="104" r="V554"/>
      <c s="91" r="W554">
        <v>3400391.32000000</v>
      </c>
      <c s="104" r="X554"/>
      <c s="105" r="Y554"/>
      <c s="105" r="Z554"/>
      <c s="105" r="AA554"/>
      <c s="105" r="AB554"/>
      <c s="105" r="AC554"/>
      <c s="105" r="AD554"/>
      <c s="105" r="AE554">
        <v>3400391.32000000</v>
      </c>
      <c s="105" r="AF554"/>
      <c s="105" r="AG554"/>
      <c s="112" r="AH554"/>
      <c s="253" r="AI554">
        <f>C554&amp;F554</f>
      </c>
      <c s="95" r="AJ554">
        <f>C554&amp;F554</f>
      </c>
      <c s="0" r="AK554"/>
    </row>
    <row r="555" ht="11.25000000" customHeight="1">
      <c s="245" r="A555"/>
      <c s="99" r="B555" t="s">
        <v>512</v>
      </c>
      <c s="100" r="C555" t="s">
        <v>880</v>
      </c>
      <c s="130" r="D555"/>
      <c s="131" r="E555"/>
      <c s="100" r="F555" t="s">
        <v>739</v>
      </c>
      <c s="91" r="G555">
        <v>185143.25000000</v>
      </c>
      <c s="104" r="H555"/>
      <c s="91" r="I555">
        <v>185143.25000000</v>
      </c>
      <c s="104" r="J555"/>
      <c s="105" r="K555"/>
      <c s="105" r="L555"/>
      <c s="105" r="M555"/>
      <c s="105" r="N555"/>
      <c s="105" r="O555"/>
      <c s="105" r="P555"/>
      <c s="105" r="Q555">
        <v>185143.25000000</v>
      </c>
      <c s="105" r="R555"/>
      <c s="105" r="S555"/>
      <c s="105" r="T555"/>
      <c s="91" r="U555">
        <v>185143.25000000</v>
      </c>
      <c s="104" r="V555"/>
      <c s="91" r="W555">
        <v>185143.25000000</v>
      </c>
      <c s="104" r="X555"/>
      <c s="105" r="Y555"/>
      <c s="105" r="Z555"/>
      <c s="105" r="AA555"/>
      <c s="105" r="AB555"/>
      <c s="105" r="AC555"/>
      <c s="105" r="AD555"/>
      <c s="105" r="AE555">
        <v>185143.25000000</v>
      </c>
      <c s="105" r="AF555"/>
      <c s="105" r="AG555"/>
      <c s="112" r="AH555"/>
      <c s="253" r="AI555">
        <f>C555&amp;F555</f>
      </c>
      <c s="95" r="AJ555">
        <f>C555&amp;F555</f>
      </c>
      <c s="0" r="AK555"/>
    </row>
    <row r="556" ht="11.25000000" customHeight="1">
      <c s="245" r="A556"/>
      <c s="89" r="B556" t="s">
        <v>512</v>
      </c>
      <c s="90" r="C556" t="s">
        <v>886</v>
      </c>
      <c s="127" r="D556"/>
      <c s="128" r="E556"/>
      <c s="90" r="F556" t="s">
        <v>515</v>
      </c>
      <c s="91" r="G556">
        <v>355910.90000000</v>
      </c>
      <c s="91" r="H556"/>
      <c s="91" r="I556">
        <v>355910.90000000</v>
      </c>
      <c s="91" r="J556"/>
      <c s="91" r="K556"/>
      <c s="91" r="L556"/>
      <c s="91" r="M556"/>
      <c s="91" r="N556"/>
      <c s="91" r="O556"/>
      <c s="91" r="P556"/>
      <c s="91" r="Q556"/>
      <c s="91" r="R556">
        <v>208232.00000000</v>
      </c>
      <c s="91" r="S556">
        <v>147678.90000000</v>
      </c>
      <c s="91" r="T556"/>
      <c s="91" r="U556">
        <v>179574.80000000</v>
      </c>
      <c s="91" r="V556"/>
      <c s="91" r="W556">
        <v>179574.80000000</v>
      </c>
      <c s="91" r="X556"/>
      <c s="91" r="Y556"/>
      <c s="91" r="Z556"/>
      <c s="91" r="AA556"/>
      <c s="91" r="AB556"/>
      <c s="91" r="AC556"/>
      <c s="91" r="AD556"/>
      <c s="91" r="AE556"/>
      <c s="91" r="AF556">
        <v>41395.90000000</v>
      </c>
      <c s="91" r="AG556">
        <v>138178.90000000</v>
      </c>
      <c s="93" r="AH556"/>
      <c s="129" r="AI556"/>
      <c s="95" r="AJ556" t="s">
        <v>887</v>
      </c>
      <c s="0" r="AK556"/>
    </row>
    <row r="557" ht="11.25000000" customHeight="1">
      <c s="245" r="A557"/>
      <c s="89" r="B557" t="s">
        <v>512</v>
      </c>
      <c s="90" r="C557" t="s">
        <v>889</v>
      </c>
      <c s="127" r="D557"/>
      <c s="128" r="E557"/>
      <c s="90" r="F557" t="s">
        <v>515</v>
      </c>
      <c s="91" r="G557">
        <v>170678.90000000</v>
      </c>
      <c s="91" r="H557"/>
      <c s="91" r="I557">
        <v>170678.90000000</v>
      </c>
      <c s="91" r="J557"/>
      <c s="91" r="K557"/>
      <c s="91" r="L557"/>
      <c s="91" r="M557"/>
      <c s="91" r="N557"/>
      <c s="91" r="O557"/>
      <c s="91" r="P557"/>
      <c s="91" r="Q557"/>
      <c s="91" r="R557">
        <v>150000.00000000</v>
      </c>
      <c s="91" r="S557">
        <v>20678.90000000</v>
      </c>
      <c s="91" r="T557"/>
      <c s="91" r="U557">
        <v>17178.90000000</v>
      </c>
      <c s="91" r="V557"/>
      <c s="91" r="W557">
        <v>17178.90000000</v>
      </c>
      <c s="91" r="X557"/>
      <c s="91" r="Y557"/>
      <c s="91" r="Z557"/>
      <c s="91" r="AA557"/>
      <c s="91" r="AB557"/>
      <c s="91" r="AC557"/>
      <c s="91" r="AD557"/>
      <c s="91" r="AE557"/>
      <c s="91" r="AF557">
        <v>0.00000000</v>
      </c>
      <c s="91" r="AG557">
        <v>17178.90000000</v>
      </c>
      <c s="93" r="AH557"/>
      <c s="129" r="AI557"/>
      <c s="95" r="AJ557" t="s">
        <v>890</v>
      </c>
      <c s="0" r="AK557"/>
    </row>
    <row r="558" ht="11.25000000" customHeight="1">
      <c s="245" r="A558"/>
      <c s="89" r="B558" t="s">
        <v>512</v>
      </c>
      <c s="90" r="C558" t="s">
        <v>889</v>
      </c>
      <c s="127" r="D558"/>
      <c s="128" r="E558"/>
      <c s="90" r="F558" t="s">
        <v>512</v>
      </c>
      <c s="91" r="G558">
        <v>170678.90000000</v>
      </c>
      <c s="91" r="H558"/>
      <c s="91" r="I558">
        <v>170678.90000000</v>
      </c>
      <c s="91" r="J558"/>
      <c s="91" r="K558"/>
      <c s="91" r="L558"/>
      <c s="91" r="M558"/>
      <c s="91" r="N558"/>
      <c s="91" r="O558"/>
      <c s="91" r="P558"/>
      <c s="91" r="Q558"/>
      <c s="91" r="R558">
        <v>150000.00000000</v>
      </c>
      <c s="91" r="S558">
        <v>20678.90000000</v>
      </c>
      <c s="91" r="T558"/>
      <c s="91" r="U558">
        <v>17178.90000000</v>
      </c>
      <c s="91" r="V558"/>
      <c s="91" r="W558">
        <v>17178.90000000</v>
      </c>
      <c s="91" r="X558"/>
      <c s="91" r="Y558"/>
      <c s="91" r="Z558"/>
      <c s="91" r="AA558"/>
      <c s="91" r="AB558"/>
      <c s="91" r="AC558"/>
      <c s="91" r="AD558"/>
      <c s="91" r="AE558"/>
      <c s="91" r="AF558">
        <v>0.00000000</v>
      </c>
      <c s="91" r="AG558">
        <v>17178.90000000</v>
      </c>
      <c s="93" r="AH558"/>
      <c s="129" r="AI558"/>
      <c s="95" r="AJ558" t="s">
        <v>891</v>
      </c>
      <c s="0" r="AK558"/>
    </row>
    <row r="559" ht="11.25000000" customHeight="1">
      <c s="245" r="A559"/>
      <c s="89" r="B559" t="s">
        <v>512</v>
      </c>
      <c s="90" r="C559" t="s">
        <v>889</v>
      </c>
      <c s="127" r="D559"/>
      <c s="128" r="E559"/>
      <c s="90" r="F559" t="s">
        <v>538</v>
      </c>
      <c s="91" r="G559">
        <v>170678.90000000</v>
      </c>
      <c s="91" r="H559"/>
      <c s="91" r="I559">
        <v>170678.90000000</v>
      </c>
      <c s="91" r="J559"/>
      <c s="91" r="K559"/>
      <c s="91" r="L559"/>
      <c s="91" r="M559"/>
      <c s="91" r="N559"/>
      <c s="91" r="O559"/>
      <c s="91" r="P559"/>
      <c s="91" r="Q559"/>
      <c s="91" r="R559">
        <v>150000.00000000</v>
      </c>
      <c s="91" r="S559">
        <v>20678.90000000</v>
      </c>
      <c s="91" r="T559"/>
      <c s="91" r="U559">
        <v>17178.90000000</v>
      </c>
      <c s="91" r="V559"/>
      <c s="91" r="W559">
        <v>17178.90000000</v>
      </c>
      <c s="91" r="X559"/>
      <c s="91" r="Y559"/>
      <c s="91" r="Z559"/>
      <c s="91" r="AA559"/>
      <c s="91" r="AB559"/>
      <c s="91" r="AC559"/>
      <c s="91" r="AD559"/>
      <c s="91" r="AE559"/>
      <c s="91" r="AF559">
        <v>0.00000000</v>
      </c>
      <c s="91" r="AG559">
        <v>17178.90000000</v>
      </c>
      <c s="93" r="AH559"/>
      <c s="129" r="AI559"/>
      <c s="95" r="AJ559" t="s">
        <v>892</v>
      </c>
      <c s="0" r="AK559"/>
    </row>
    <row r="560" ht="11.25000000" customHeight="1">
      <c s="245" r="A560"/>
      <c s="99" r="B560" t="s">
        <v>512</v>
      </c>
      <c s="100" r="C560" t="s">
        <v>889</v>
      </c>
      <c s="130" r="D560"/>
      <c s="131" r="E560"/>
      <c s="100" r="F560" t="s">
        <v>550</v>
      </c>
      <c s="91" r="G560">
        <v>500.00000000</v>
      </c>
      <c s="104" r="H560"/>
      <c s="91" r="I560">
        <v>500.00000000</v>
      </c>
      <c s="104" r="J560"/>
      <c s="105" r="K560"/>
      <c s="105" r="L560"/>
      <c s="105" r="M560"/>
      <c s="105" r="N560"/>
      <c s="105" r="O560"/>
      <c s="105" r="P560"/>
      <c s="105" r="Q560"/>
      <c s="105" r="R560"/>
      <c s="105" r="S560">
        <v>500.00000000</v>
      </c>
      <c s="105" r="T560"/>
      <c s="91" r="U560">
        <v>0.00000000</v>
      </c>
      <c s="104" r="V560"/>
      <c s="91" r="W560">
        <v>0.00000000</v>
      </c>
      <c s="104" r="X560"/>
      <c s="105" r="Y560"/>
      <c s="105" r="Z560"/>
      <c s="105" r="AA560"/>
      <c s="105" r="AB560"/>
      <c s="105" r="AC560"/>
      <c s="105" r="AD560"/>
      <c s="105" r="AE560"/>
      <c s="105" r="AF560"/>
      <c s="105" r="AG560">
        <v>0.00000000</v>
      </c>
      <c s="112" r="AH560"/>
      <c s="253" r="AI560">
        <f>C560&amp;F560</f>
      </c>
      <c s="95" r="AJ560">
        <f>C560&amp;F560</f>
      </c>
      <c s="0" r="AK560"/>
    </row>
    <row r="561" ht="11.25000000" customHeight="1">
      <c s="245" r="A561"/>
      <c s="99" r="B561" t="s">
        <v>512</v>
      </c>
      <c s="100" r="C561" t="s">
        <v>889</v>
      </c>
      <c s="130" r="D561"/>
      <c s="131" r="E561"/>
      <c s="100" r="F561" t="s">
        <v>541</v>
      </c>
      <c s="91" r="G561">
        <v>170178.90000000</v>
      </c>
      <c s="104" r="H561"/>
      <c s="91" r="I561">
        <v>170178.90000000</v>
      </c>
      <c s="104" r="J561"/>
      <c s="105" r="K561"/>
      <c s="105" r="L561"/>
      <c s="105" r="M561"/>
      <c s="105" r="N561"/>
      <c s="105" r="O561"/>
      <c s="105" r="P561"/>
      <c s="105" r="Q561"/>
      <c s="105" r="R561">
        <v>150000.00000000</v>
      </c>
      <c s="105" r="S561">
        <v>20178.90000000</v>
      </c>
      <c s="105" r="T561"/>
      <c s="91" r="U561">
        <v>17178.90000000</v>
      </c>
      <c s="104" r="V561"/>
      <c s="91" r="W561">
        <v>17178.90000000</v>
      </c>
      <c s="104" r="X561"/>
      <c s="105" r="Y561"/>
      <c s="105" r="Z561"/>
      <c s="105" r="AA561"/>
      <c s="105" r="AB561"/>
      <c s="105" r="AC561"/>
      <c s="105" r="AD561"/>
      <c s="105" r="AE561"/>
      <c s="105" r="AF561">
        <v>0.00000000</v>
      </c>
      <c s="105" r="AG561">
        <v>17178.90000000</v>
      </c>
      <c s="112" r="AH561"/>
      <c s="253" r="AI561">
        <f>C561&amp;F561</f>
      </c>
      <c s="95" r="AJ561">
        <f>C561&amp;F561</f>
      </c>
      <c s="0" r="AK561"/>
    </row>
    <row r="562" ht="11.25000000" customHeight="1">
      <c s="245" r="A562"/>
      <c s="89" r="B562" t="s">
        <v>512</v>
      </c>
      <c s="90" r="C562" t="s">
        <v>894</v>
      </c>
      <c s="127" r="D562"/>
      <c s="128" r="E562"/>
      <c s="90" r="F562" t="s">
        <v>515</v>
      </c>
      <c s="91" r="G562">
        <v>185232.00000000</v>
      </c>
      <c s="91" r="H562"/>
      <c s="91" r="I562">
        <v>185232.00000000</v>
      </c>
      <c s="91" r="J562"/>
      <c s="91" r="K562"/>
      <c s="91" r="L562"/>
      <c s="91" r="M562"/>
      <c s="91" r="N562"/>
      <c s="91" r="O562"/>
      <c s="91" r="P562"/>
      <c s="91" r="Q562"/>
      <c s="91" r="R562">
        <v>58232.00000000</v>
      </c>
      <c s="91" r="S562">
        <v>127000.00000000</v>
      </c>
      <c s="91" r="T562"/>
      <c s="91" r="U562">
        <v>162395.90000000</v>
      </c>
      <c s="91" r="V562"/>
      <c s="91" r="W562">
        <v>162395.90000000</v>
      </c>
      <c s="91" r="X562"/>
      <c s="91" r="Y562"/>
      <c s="91" r="Z562"/>
      <c s="91" r="AA562"/>
      <c s="91" r="AB562"/>
      <c s="91" r="AC562"/>
      <c s="91" r="AD562"/>
      <c s="91" r="AE562"/>
      <c s="91" r="AF562">
        <v>41395.90000000</v>
      </c>
      <c s="91" r="AG562">
        <v>121000.00000000</v>
      </c>
      <c s="93" r="AH562"/>
      <c s="129" r="AI562"/>
      <c s="95" r="AJ562" t="s">
        <v>895</v>
      </c>
      <c s="0" r="AK562"/>
    </row>
    <row r="563" ht="11.25000000" customHeight="1">
      <c s="245" r="A563"/>
      <c s="89" r="B563" t="s">
        <v>512</v>
      </c>
      <c s="90" r="C563" t="s">
        <v>894</v>
      </c>
      <c s="127" r="D563"/>
      <c s="128" r="E563"/>
      <c s="90" r="F563" t="s">
        <v>512</v>
      </c>
      <c s="91" r="G563">
        <v>185232.00000000</v>
      </c>
      <c s="91" r="H563"/>
      <c s="91" r="I563">
        <v>185232.00000000</v>
      </c>
      <c s="91" r="J563"/>
      <c s="91" r="K563"/>
      <c s="91" r="L563"/>
      <c s="91" r="M563"/>
      <c s="91" r="N563"/>
      <c s="91" r="O563"/>
      <c s="91" r="P563"/>
      <c s="91" r="Q563"/>
      <c s="91" r="R563">
        <v>58232.00000000</v>
      </c>
      <c s="91" r="S563">
        <v>127000.00000000</v>
      </c>
      <c s="91" r="T563"/>
      <c s="91" r="U563">
        <v>162395.90000000</v>
      </c>
      <c s="91" r="V563"/>
      <c s="91" r="W563">
        <v>162395.90000000</v>
      </c>
      <c s="91" r="X563"/>
      <c s="91" r="Y563"/>
      <c s="91" r="Z563"/>
      <c s="91" r="AA563"/>
      <c s="91" r="AB563"/>
      <c s="91" r="AC563"/>
      <c s="91" r="AD563"/>
      <c s="91" r="AE563"/>
      <c s="91" r="AF563">
        <v>41395.90000000</v>
      </c>
      <c s="91" r="AG563">
        <v>121000.00000000</v>
      </c>
      <c s="93" r="AH563"/>
      <c s="129" r="AI563"/>
      <c s="95" r="AJ563" t="s">
        <v>896</v>
      </c>
      <c s="0" r="AK563"/>
    </row>
    <row r="564" ht="11.25000000" customHeight="1">
      <c s="245" r="A564"/>
      <c s="89" r="B564" t="s">
        <v>512</v>
      </c>
      <c s="90" r="C564" t="s">
        <v>894</v>
      </c>
      <c s="127" r="D564"/>
      <c s="128" r="E564"/>
      <c s="90" r="F564" t="s">
        <v>538</v>
      </c>
      <c s="91" r="G564">
        <v>185232.00000000</v>
      </c>
      <c s="91" r="H564"/>
      <c s="91" r="I564">
        <v>185232.00000000</v>
      </c>
      <c s="91" r="J564"/>
      <c s="91" r="K564"/>
      <c s="91" r="L564"/>
      <c s="91" r="M564"/>
      <c s="91" r="N564"/>
      <c s="91" r="O564"/>
      <c s="91" r="P564"/>
      <c s="91" r="Q564"/>
      <c s="91" r="R564">
        <v>58232.00000000</v>
      </c>
      <c s="91" r="S564">
        <v>127000.00000000</v>
      </c>
      <c s="91" r="T564"/>
      <c s="91" r="U564">
        <v>162395.90000000</v>
      </c>
      <c s="91" r="V564"/>
      <c s="91" r="W564">
        <v>162395.90000000</v>
      </c>
      <c s="91" r="X564"/>
      <c s="91" r="Y564"/>
      <c s="91" r="Z564"/>
      <c s="91" r="AA564"/>
      <c s="91" r="AB564"/>
      <c s="91" r="AC564"/>
      <c s="91" r="AD564"/>
      <c s="91" r="AE564"/>
      <c s="91" r="AF564">
        <v>41395.90000000</v>
      </c>
      <c s="91" r="AG564">
        <v>121000.00000000</v>
      </c>
      <c s="93" r="AH564"/>
      <c s="129" r="AI564"/>
      <c s="95" r="AJ564" t="s">
        <v>897</v>
      </c>
      <c s="0" r="AK564"/>
    </row>
    <row r="565" ht="11.25000000" customHeight="1">
      <c s="245" r="A565"/>
      <c s="99" r="B565" t="s">
        <v>512</v>
      </c>
      <c s="100" r="C565" t="s">
        <v>894</v>
      </c>
      <c s="130" r="D565"/>
      <c s="131" r="E565"/>
      <c s="100" r="F565" t="s">
        <v>550</v>
      </c>
      <c s="91" r="G565">
        <v>130000.00000000</v>
      </c>
      <c s="104" r="H565"/>
      <c s="91" r="I565">
        <v>130000.00000000</v>
      </c>
      <c s="104" r="J565"/>
      <c s="105" r="K565"/>
      <c s="105" r="L565"/>
      <c s="105" r="M565"/>
      <c s="105" r="N565"/>
      <c s="105" r="O565"/>
      <c s="105" r="P565"/>
      <c s="105" r="Q565"/>
      <c s="105" r="R565">
        <v>3000.00000000</v>
      </c>
      <c s="105" r="S565">
        <v>127000.00000000</v>
      </c>
      <c s="105" r="T565"/>
      <c s="91" r="U565">
        <v>121000.00000000</v>
      </c>
      <c s="104" r="V565"/>
      <c s="91" r="W565">
        <v>121000.00000000</v>
      </c>
      <c s="104" r="X565"/>
      <c s="105" r="Y565"/>
      <c s="105" r="Z565"/>
      <c s="105" r="AA565"/>
      <c s="105" r="AB565"/>
      <c s="105" r="AC565"/>
      <c s="105" r="AD565"/>
      <c s="105" r="AE565"/>
      <c s="105" r="AF565">
        <v>0.00000000</v>
      </c>
      <c s="105" r="AG565">
        <v>121000.00000000</v>
      </c>
      <c s="112" r="AH565"/>
      <c s="253" r="AI565">
        <f>C565&amp;F565</f>
      </c>
      <c s="95" r="AJ565">
        <f>C565&amp;F565</f>
      </c>
      <c s="0" r="AK565"/>
    </row>
    <row r="566" ht="11.25000000" customHeight="1">
      <c s="245" r="A566"/>
      <c s="99" r="B566" t="s">
        <v>512</v>
      </c>
      <c s="100" r="C566" t="s">
        <v>894</v>
      </c>
      <c s="130" r="D566"/>
      <c s="131" r="E566"/>
      <c s="100" r="F566" t="s">
        <v>541</v>
      </c>
      <c s="91" r="G566">
        <v>55232.00000000</v>
      </c>
      <c s="104" r="H566"/>
      <c s="91" r="I566">
        <v>55232.00000000</v>
      </c>
      <c s="104" r="J566"/>
      <c s="105" r="K566"/>
      <c s="105" r="L566"/>
      <c s="105" r="M566"/>
      <c s="105" r="N566"/>
      <c s="105" r="O566"/>
      <c s="105" r="P566"/>
      <c s="105" r="Q566"/>
      <c s="105" r="R566">
        <v>55232.00000000</v>
      </c>
      <c s="105" r="S566"/>
      <c s="105" r="T566"/>
      <c s="91" r="U566">
        <v>41395.90000000</v>
      </c>
      <c s="104" r="V566"/>
      <c s="91" r="W566">
        <v>41395.90000000</v>
      </c>
      <c s="104" r="X566"/>
      <c s="105" r="Y566"/>
      <c s="105" r="Z566"/>
      <c s="105" r="AA566"/>
      <c s="105" r="AB566"/>
      <c s="105" r="AC566"/>
      <c s="105" r="AD566"/>
      <c s="105" r="AE566"/>
      <c s="105" r="AF566">
        <v>41395.90000000</v>
      </c>
      <c s="105" r="AG566"/>
      <c s="112" r="AH566"/>
      <c s="253" r="AI566">
        <f>C566&amp;F566</f>
      </c>
      <c s="95" r="AJ566">
        <f>C566&amp;F566</f>
      </c>
      <c s="0" r="AK566"/>
    </row>
    <row r="567" ht="11.25000000" customHeight="1">
      <c s="245" r="A567"/>
      <c s="89" r="B567" t="s">
        <v>512</v>
      </c>
      <c s="90" r="C567" t="s">
        <v>899</v>
      </c>
      <c s="127" r="D567"/>
      <c s="128" r="E567"/>
      <c s="90" r="F567" t="s">
        <v>515</v>
      </c>
      <c s="91" r="G567">
        <v>49178.85000000</v>
      </c>
      <c s="91" r="H567"/>
      <c s="91" r="I567">
        <v>49178.85000000</v>
      </c>
      <c s="91" r="J567"/>
      <c s="91" r="K567"/>
      <c s="91" r="L567"/>
      <c s="91" r="M567"/>
      <c s="91" r="N567"/>
      <c s="91" r="O567"/>
      <c s="91" r="P567"/>
      <c s="91" r="Q567">
        <v>49178.85000000</v>
      </c>
      <c s="91" r="R567"/>
      <c s="91" r="S567"/>
      <c s="91" r="T567"/>
      <c s="91" r="U567">
        <v>0.00000000</v>
      </c>
      <c s="91" r="V567"/>
      <c s="91" r="W567">
        <v>0.00000000</v>
      </c>
      <c s="91" r="X567"/>
      <c s="91" r="Y567"/>
      <c s="91" r="Z567"/>
      <c s="91" r="AA567"/>
      <c s="91" r="AB567"/>
      <c s="91" r="AC567"/>
      <c s="91" r="AD567"/>
      <c s="91" r="AE567">
        <v>0.00000000</v>
      </c>
      <c s="91" r="AF567"/>
      <c s="91" r="AG567"/>
      <c s="93" r="AH567"/>
      <c s="129" r="AI567"/>
      <c s="95" r="AJ567" t="s">
        <v>900</v>
      </c>
      <c s="0" r="AK567"/>
    </row>
    <row r="568" ht="11.25000000" customHeight="1">
      <c s="245" r="A568"/>
      <c s="89" r="B568" t="s">
        <v>512</v>
      </c>
      <c s="90" r="C568" t="s">
        <v>902</v>
      </c>
      <c s="127" r="D568"/>
      <c s="128" r="E568"/>
      <c s="90" r="F568" t="s">
        <v>515</v>
      </c>
      <c s="91" r="G568">
        <v>49178.85000000</v>
      </c>
      <c s="91" r="H568"/>
      <c s="91" r="I568">
        <v>49178.85000000</v>
      </c>
      <c s="91" r="J568"/>
      <c s="91" r="K568"/>
      <c s="91" r="L568"/>
      <c s="91" r="M568"/>
      <c s="91" r="N568"/>
      <c s="91" r="O568"/>
      <c s="91" r="P568"/>
      <c s="91" r="Q568">
        <v>49178.85000000</v>
      </c>
      <c s="91" r="R568"/>
      <c s="91" r="S568"/>
      <c s="91" r="T568"/>
      <c s="91" r="U568">
        <v>0.00000000</v>
      </c>
      <c s="91" r="V568"/>
      <c s="91" r="W568">
        <v>0.00000000</v>
      </c>
      <c s="91" r="X568"/>
      <c s="91" r="Y568"/>
      <c s="91" r="Z568"/>
      <c s="91" r="AA568"/>
      <c s="91" r="AB568"/>
      <c s="91" r="AC568"/>
      <c s="91" r="AD568"/>
      <c s="91" r="AE568">
        <v>0.00000000</v>
      </c>
      <c s="91" r="AF568"/>
      <c s="91" r="AG568"/>
      <c s="93" r="AH568"/>
      <c s="129" r="AI568"/>
      <c s="95" r="AJ568" t="s">
        <v>903</v>
      </c>
      <c s="0" r="AK568"/>
    </row>
    <row r="569" ht="11.25000000" customHeight="1">
      <c s="245" r="A569"/>
      <c s="89" r="B569" t="s">
        <v>512</v>
      </c>
      <c s="90" r="C569" t="s">
        <v>902</v>
      </c>
      <c s="127" r="D569"/>
      <c s="128" r="E569"/>
      <c s="90" r="F569" t="s">
        <v>905</v>
      </c>
      <c s="91" r="G569">
        <v>49178.85000000</v>
      </c>
      <c s="91" r="H569"/>
      <c s="91" r="I569">
        <v>49178.85000000</v>
      </c>
      <c s="91" r="J569"/>
      <c s="91" r="K569"/>
      <c s="91" r="L569"/>
      <c s="91" r="M569"/>
      <c s="91" r="N569"/>
      <c s="91" r="O569"/>
      <c s="91" r="P569"/>
      <c s="91" r="Q569">
        <v>49178.85000000</v>
      </c>
      <c s="91" r="R569"/>
      <c s="91" r="S569"/>
      <c s="91" r="T569"/>
      <c s="91" r="U569">
        <v>0.00000000</v>
      </c>
      <c s="91" r="V569"/>
      <c s="91" r="W569">
        <v>0.00000000</v>
      </c>
      <c s="91" r="X569"/>
      <c s="91" r="Y569"/>
      <c s="91" r="Z569"/>
      <c s="91" r="AA569"/>
      <c s="91" r="AB569"/>
      <c s="91" r="AC569"/>
      <c s="91" r="AD569"/>
      <c s="91" r="AE569">
        <v>0.00000000</v>
      </c>
      <c s="91" r="AF569"/>
      <c s="91" r="AG569"/>
      <c s="93" r="AH569"/>
      <c s="129" r="AI569"/>
      <c s="95" r="AJ569" t="s">
        <v>906</v>
      </c>
      <c s="0" r="AK569"/>
    </row>
    <row r="570" ht="11.25000000" customHeight="1">
      <c s="245" r="A570"/>
      <c s="99" r="B570" t="s">
        <v>512</v>
      </c>
      <c s="100" r="C570" t="s">
        <v>902</v>
      </c>
      <c s="130" r="D570"/>
      <c s="131" r="E570"/>
      <c s="100" r="F570" t="s">
        <v>908</v>
      </c>
      <c s="91" r="G570">
        <v>49178.85000000</v>
      </c>
      <c s="104" r="H570"/>
      <c s="91" r="I570">
        <v>49178.85000000</v>
      </c>
      <c s="104" r="J570"/>
      <c s="105" r="K570"/>
      <c s="105" r="L570"/>
      <c s="105" r="M570"/>
      <c s="105" r="N570"/>
      <c s="105" r="O570"/>
      <c s="105" r="P570"/>
      <c s="105" r="Q570">
        <v>49178.85000000</v>
      </c>
      <c s="105" r="R570"/>
      <c s="105" r="S570"/>
      <c s="105" r="T570"/>
      <c s="91" r="U570">
        <v>0.00000000</v>
      </c>
      <c s="104" r="V570"/>
      <c s="91" r="W570">
        <v>0.00000000</v>
      </c>
      <c s="104" r="X570"/>
      <c s="105" r="Y570"/>
      <c s="105" r="Z570"/>
      <c s="105" r="AA570"/>
      <c s="105" r="AB570"/>
      <c s="105" r="AC570"/>
      <c s="105" r="AD570"/>
      <c s="105" r="AE570">
        <v>0.00000000</v>
      </c>
      <c s="105" r="AF570"/>
      <c s="105" r="AG570"/>
      <c s="112" r="AH570"/>
      <c s="253" r="AI570">
        <f>C570&amp;F570</f>
      </c>
      <c s="95" r="AJ570">
        <f>C570&amp;F570</f>
      </c>
      <c s="0" r="AK570"/>
    </row>
    <row r="571" ht="11.25000000" customHeight="1">
      <c s="245" r="A571"/>
      <c s="89" r="B571" t="s">
        <v>512</v>
      </c>
      <c s="90" r="C571" t="s">
        <v>910</v>
      </c>
      <c s="127" r="D571"/>
      <c s="128" r="E571"/>
      <c s="90" r="F571" t="s">
        <v>515</v>
      </c>
      <c s="91" r="G571">
        <v>0.00000000</v>
      </c>
      <c s="91" r="H571"/>
      <c s="91" r="I571">
        <v>0.00000000</v>
      </c>
      <c s="91" r="J571">
        <v>31305241.93000000</v>
      </c>
      <c s="91" r="K571"/>
      <c s="91" r="L571"/>
      <c s="91" r="M571"/>
      <c s="91" r="N571"/>
      <c s="91" r="O571"/>
      <c s="91" r="P571"/>
      <c s="91" r="Q571">
        <v>31305241.93000000</v>
      </c>
      <c s="91" r="R571"/>
      <c s="91" r="S571"/>
      <c s="91" r="T571"/>
      <c s="91" r="U571">
        <v>0.00000000</v>
      </c>
      <c s="91" r="V571"/>
      <c s="91" r="W571">
        <v>0.00000000</v>
      </c>
      <c s="91" r="X571">
        <v>26036754.81000000</v>
      </c>
      <c s="91" r="Y571"/>
      <c s="91" r="Z571"/>
      <c s="91" r="AA571"/>
      <c s="91" r="AB571"/>
      <c s="91" r="AC571"/>
      <c s="91" r="AD571"/>
      <c s="91" r="AE571">
        <v>26036754.81000000</v>
      </c>
      <c s="91" r="AF571"/>
      <c s="91" r="AG571"/>
      <c s="93" r="AH571"/>
      <c s="129" r="AI571"/>
      <c s="95" r="AJ571" t="s">
        <v>911</v>
      </c>
      <c s="0" r="AK571"/>
    </row>
    <row r="572" ht="11.25000000" customHeight="1">
      <c s="245" r="A572"/>
      <c s="89" r="B572" t="s">
        <v>512</v>
      </c>
      <c s="90" r="C572" t="s">
        <v>913</v>
      </c>
      <c s="127" r="D572"/>
      <c s="128" r="E572"/>
      <c s="90" r="F572" t="s">
        <v>515</v>
      </c>
      <c s="91" r="G572">
        <v>0.00000000</v>
      </c>
      <c s="91" r="H572"/>
      <c s="91" r="I572">
        <v>0.00000000</v>
      </c>
      <c s="91" r="J572">
        <v>25059900.00000000</v>
      </c>
      <c s="91" r="K572"/>
      <c s="91" r="L572"/>
      <c s="91" r="M572"/>
      <c s="91" r="N572"/>
      <c s="91" r="O572"/>
      <c s="91" r="P572"/>
      <c s="91" r="Q572">
        <v>25059900.00000000</v>
      </c>
      <c s="91" r="R572"/>
      <c s="91" r="S572"/>
      <c s="91" r="T572"/>
      <c s="91" r="U572">
        <v>0.00000000</v>
      </c>
      <c s="91" r="V572"/>
      <c s="91" r="W572">
        <v>0.00000000</v>
      </c>
      <c s="91" r="X572">
        <v>21718600.00000000</v>
      </c>
      <c s="91" r="Y572"/>
      <c s="91" r="Z572"/>
      <c s="91" r="AA572"/>
      <c s="91" r="AB572"/>
      <c s="91" r="AC572"/>
      <c s="91" r="AD572"/>
      <c s="91" r="AE572">
        <v>21718600.00000000</v>
      </c>
      <c s="91" r="AF572"/>
      <c s="91" r="AG572"/>
      <c s="93" r="AH572"/>
      <c s="129" r="AI572"/>
      <c s="95" r="AJ572" t="s">
        <v>914</v>
      </c>
      <c s="0" r="AK572"/>
    </row>
    <row r="573" ht="11.25000000" customHeight="1">
      <c s="245" r="A573"/>
      <c s="89" r="B573" t="s">
        <v>512</v>
      </c>
      <c s="90" r="C573" t="s">
        <v>913</v>
      </c>
      <c s="127" r="D573"/>
      <c s="128" r="E573"/>
      <c s="90" r="F573" t="s">
        <v>6</v>
      </c>
      <c s="91" r="G573">
        <v>0.00000000</v>
      </c>
      <c s="91" r="H573"/>
      <c s="91" r="I573">
        <v>0.00000000</v>
      </c>
      <c s="91" r="J573">
        <v>25059900.00000000</v>
      </c>
      <c s="91" r="K573"/>
      <c s="91" r="L573"/>
      <c s="91" r="M573"/>
      <c s="91" r="N573"/>
      <c s="91" r="O573"/>
      <c s="91" r="P573"/>
      <c s="91" r="Q573">
        <v>25059900.00000000</v>
      </c>
      <c s="91" r="R573"/>
      <c s="91" r="S573"/>
      <c s="91" r="T573"/>
      <c s="91" r="U573">
        <v>0.00000000</v>
      </c>
      <c s="91" r="V573"/>
      <c s="91" r="W573">
        <v>0.00000000</v>
      </c>
      <c s="91" r="X573">
        <v>21718600.00000000</v>
      </c>
      <c s="91" r="Y573"/>
      <c s="91" r="Z573"/>
      <c s="91" r="AA573"/>
      <c s="91" r="AB573"/>
      <c s="91" r="AC573"/>
      <c s="91" r="AD573"/>
      <c s="91" r="AE573">
        <v>21718600.00000000</v>
      </c>
      <c s="91" r="AF573"/>
      <c s="91" r="AG573"/>
      <c s="93" r="AH573"/>
      <c s="129" r="AI573"/>
      <c s="95" r="AJ573" t="s">
        <v>915</v>
      </c>
      <c s="0" r="AK573"/>
    </row>
    <row r="574" ht="11.25000000" customHeight="1">
      <c s="245" r="A574"/>
      <c s="89" r="B574" t="s">
        <v>512</v>
      </c>
      <c s="90" r="C574" t="s">
        <v>913</v>
      </c>
      <c s="127" r="D574"/>
      <c s="128" r="E574"/>
      <c s="90" r="F574" t="s">
        <v>917</v>
      </c>
      <c s="91" r="G574">
        <v>0.00000000</v>
      </c>
      <c s="91" r="H574"/>
      <c s="91" r="I574">
        <v>0.00000000</v>
      </c>
      <c s="91" r="J574">
        <v>25059900.00000000</v>
      </c>
      <c s="91" r="K574"/>
      <c s="91" r="L574"/>
      <c s="91" r="M574"/>
      <c s="91" r="N574"/>
      <c s="91" r="O574"/>
      <c s="91" r="P574"/>
      <c s="91" r="Q574">
        <v>25059900.00000000</v>
      </c>
      <c s="91" r="R574"/>
      <c s="91" r="S574"/>
      <c s="91" r="T574"/>
      <c s="91" r="U574">
        <v>0.00000000</v>
      </c>
      <c s="91" r="V574"/>
      <c s="91" r="W574">
        <v>0.00000000</v>
      </c>
      <c s="91" r="X574">
        <v>21718600.00000000</v>
      </c>
      <c s="91" r="Y574"/>
      <c s="91" r="Z574"/>
      <c s="91" r="AA574"/>
      <c s="91" r="AB574"/>
      <c s="91" r="AC574"/>
      <c s="91" r="AD574"/>
      <c s="91" r="AE574">
        <v>21718600.00000000</v>
      </c>
      <c s="91" r="AF574"/>
      <c s="91" r="AG574"/>
      <c s="93" r="AH574"/>
      <c s="129" r="AI574"/>
      <c s="95" r="AJ574" t="s">
        <v>918</v>
      </c>
      <c s="0" r="AK574"/>
    </row>
    <row r="575" ht="11.25000000" customHeight="1">
      <c s="245" r="A575"/>
      <c s="99" r="B575" t="s">
        <v>512</v>
      </c>
      <c s="100" r="C575" t="s">
        <v>913</v>
      </c>
      <c s="130" r="D575"/>
      <c s="131" r="E575"/>
      <c s="100" r="F575" t="s">
        <v>919</v>
      </c>
      <c s="91" r="G575">
        <v>0.00000000</v>
      </c>
      <c s="104" r="H575"/>
      <c s="91" r="I575">
        <v>0.00000000</v>
      </c>
      <c s="104" r="J575">
        <v>25059900.00000000</v>
      </c>
      <c s="105" r="K575"/>
      <c s="105" r="L575"/>
      <c s="105" r="M575"/>
      <c s="105" r="N575"/>
      <c s="105" r="O575"/>
      <c s="105" r="P575"/>
      <c s="105" r="Q575">
        <v>25059900.00000000</v>
      </c>
      <c s="105" r="R575"/>
      <c s="105" r="S575"/>
      <c s="105" r="T575"/>
      <c s="91" r="U575">
        <v>0.00000000</v>
      </c>
      <c s="104" r="V575"/>
      <c s="91" r="W575">
        <v>0.00000000</v>
      </c>
      <c s="104" r="X575">
        <v>21718600.00000000</v>
      </c>
      <c s="105" r="Y575"/>
      <c s="105" r="Z575"/>
      <c s="105" r="AA575"/>
      <c s="105" r="AB575"/>
      <c s="105" r="AC575"/>
      <c s="105" r="AD575"/>
      <c s="105" r="AE575">
        <v>21718600.00000000</v>
      </c>
      <c s="105" r="AF575"/>
      <c s="105" r="AG575"/>
      <c s="112" r="AH575"/>
      <c s="253" r="AI575">
        <f>C575&amp;F575</f>
      </c>
      <c s="95" r="AJ575">
        <f>C575&amp;F575</f>
      </c>
      <c s="0" r="AK575"/>
    </row>
    <row r="576" ht="11.25000000" customHeight="1">
      <c s="245" r="A576"/>
      <c s="89" r="B576" t="s">
        <v>512</v>
      </c>
      <c s="90" r="C576" t="s">
        <v>921</v>
      </c>
      <c s="127" r="D576"/>
      <c s="128" r="E576"/>
      <c s="90" r="F576" t="s">
        <v>515</v>
      </c>
      <c s="91" r="G576">
        <v>0.00000000</v>
      </c>
      <c s="91" r="H576"/>
      <c s="91" r="I576">
        <v>0.00000000</v>
      </c>
      <c s="91" r="J576">
        <v>6245341.93000000</v>
      </c>
      <c s="91" r="K576"/>
      <c s="91" r="L576"/>
      <c s="91" r="M576"/>
      <c s="91" r="N576"/>
      <c s="91" r="O576"/>
      <c s="91" r="P576"/>
      <c s="91" r="Q576">
        <v>6245341.93000000</v>
      </c>
      <c s="91" r="R576"/>
      <c s="91" r="S576"/>
      <c s="91" r="T576"/>
      <c s="91" r="U576">
        <v>0.00000000</v>
      </c>
      <c s="91" r="V576"/>
      <c s="91" r="W576">
        <v>0.00000000</v>
      </c>
      <c s="91" r="X576">
        <v>4318154.81000000</v>
      </c>
      <c s="91" r="Y576"/>
      <c s="91" r="Z576"/>
      <c s="91" r="AA576"/>
      <c s="91" r="AB576"/>
      <c s="91" r="AC576"/>
      <c s="91" r="AD576"/>
      <c s="91" r="AE576">
        <v>4318154.81000000</v>
      </c>
      <c s="91" r="AF576"/>
      <c s="91" r="AG576"/>
      <c s="93" r="AH576"/>
      <c s="129" r="AI576"/>
      <c s="95" r="AJ576" t="s">
        <v>922</v>
      </c>
      <c s="0" r="AK576"/>
    </row>
    <row r="577" ht="11.25000000" customHeight="1">
      <c s="245" r="A577"/>
      <c s="89" r="B577" t="s">
        <v>512</v>
      </c>
      <c s="90" r="C577" t="s">
        <v>921</v>
      </c>
      <c s="127" r="D577"/>
      <c s="128" r="E577"/>
      <c s="90" r="F577" t="s">
        <v>6</v>
      </c>
      <c s="91" r="G577">
        <v>0.00000000</v>
      </c>
      <c s="91" r="H577"/>
      <c s="91" r="I577">
        <v>0.00000000</v>
      </c>
      <c s="91" r="J577">
        <v>6245341.93000000</v>
      </c>
      <c s="91" r="K577"/>
      <c s="91" r="L577"/>
      <c s="91" r="M577"/>
      <c s="91" r="N577"/>
      <c s="91" r="O577"/>
      <c s="91" r="P577"/>
      <c s="91" r="Q577">
        <v>6245341.93000000</v>
      </c>
      <c s="91" r="R577"/>
      <c s="91" r="S577"/>
      <c s="91" r="T577"/>
      <c s="91" r="U577">
        <v>0.00000000</v>
      </c>
      <c s="91" r="V577"/>
      <c s="91" r="W577">
        <v>0.00000000</v>
      </c>
      <c s="91" r="X577">
        <v>4318154.81000000</v>
      </c>
      <c s="91" r="Y577"/>
      <c s="91" r="Z577"/>
      <c s="91" r="AA577"/>
      <c s="91" r="AB577"/>
      <c s="91" r="AC577"/>
      <c s="91" r="AD577"/>
      <c s="91" r="AE577">
        <v>4318154.81000000</v>
      </c>
      <c s="91" r="AF577"/>
      <c s="91" r="AG577"/>
      <c s="93" r="AH577"/>
      <c s="129" r="AI577"/>
      <c s="95" r="AJ577" t="s">
        <v>923</v>
      </c>
      <c s="0" r="AK577"/>
    </row>
    <row r="578" ht="11.25000000" customHeight="1">
      <c s="245" r="A578"/>
      <c s="99" r="B578" t="s">
        <v>512</v>
      </c>
      <c s="100" r="C578" t="s">
        <v>921</v>
      </c>
      <c s="130" r="D578"/>
      <c s="131" r="E578"/>
      <c s="100" r="F578" t="s">
        <v>584</v>
      </c>
      <c s="91" r="G578">
        <v>0.00000000</v>
      </c>
      <c s="104" r="H578"/>
      <c s="91" r="I578">
        <v>0.00000000</v>
      </c>
      <c s="104" r="J578">
        <v>6245341.93000000</v>
      </c>
      <c s="105" r="K578"/>
      <c s="105" r="L578"/>
      <c s="105" r="M578"/>
      <c s="105" r="N578"/>
      <c s="105" r="O578"/>
      <c s="105" r="P578"/>
      <c s="105" r="Q578">
        <v>6245341.93000000</v>
      </c>
      <c s="105" r="R578"/>
      <c s="105" r="S578"/>
      <c s="105" r="T578"/>
      <c s="91" r="U578">
        <v>0.00000000</v>
      </c>
      <c s="104" r="V578"/>
      <c s="91" r="W578">
        <v>0.00000000</v>
      </c>
      <c s="104" r="X578">
        <v>4318154.81000000</v>
      </c>
      <c s="105" r="Y578"/>
      <c s="105" r="Z578"/>
      <c s="105" r="AA578"/>
      <c s="105" r="AB578"/>
      <c s="105" r="AC578"/>
      <c s="105" r="AD578"/>
      <c s="105" r="AE578">
        <v>4318154.81000000</v>
      </c>
      <c s="105" r="AF578"/>
      <c s="105" r="AG578"/>
      <c s="112" r="AH578"/>
      <c s="253" r="AI578">
        <f>C578&amp;F578</f>
      </c>
      <c s="95" r="AJ578">
        <f>C578&amp;F578</f>
      </c>
      <c s="0" r="AK578"/>
    </row>
    <row r="579" ht="12.00000000" customHeight="1">
      <c s="245" r="A579"/>
      <c s="138" r="B579">
        <v>450</v>
      </c>
      <c s="139" r="C579" t="s">
        <v>49</v>
      </c>
      <c s="140" r="D579"/>
      <c s="141" r="E579"/>
      <c s="142" r="F579"/>
      <c s="143" r="G579">
        <v>-152121193.25000000</v>
      </c>
      <c s="143" r="H579">
        <v>0.00000000</v>
      </c>
      <c s="143" r="I579">
        <v>-152121193.25000000</v>
      </c>
      <c s="143" r="J579">
        <v>0.00000000</v>
      </c>
      <c s="143" r="K579">
        <v>0.00000000</v>
      </c>
      <c s="143" r="L579">
        <v>0.00000000</v>
      </c>
      <c s="143" r="M579">
        <v>0.00000000</v>
      </c>
      <c s="143" r="N579">
        <v>0.00000000</v>
      </c>
      <c s="143" r="O579">
        <v>0.00000000</v>
      </c>
      <c s="143" r="P579">
        <v>0.00000000</v>
      </c>
      <c s="143" r="Q579">
        <v>-128322562.03000000</v>
      </c>
      <c s="143" r="R579">
        <v>-16658170.15000000</v>
      </c>
      <c s="143" r="S579">
        <v>-7140461.07000000</v>
      </c>
      <c s="143" r="T579">
        <v>0.00000000</v>
      </c>
      <c s="143" r="U579">
        <v>25780844.28000000</v>
      </c>
      <c s="143" r="V579">
        <v>0.00000000</v>
      </c>
      <c s="143" r="W579">
        <v>25780844.28000000</v>
      </c>
      <c s="143" r="X579">
        <v>0.00000000</v>
      </c>
      <c s="143" r="Y579">
        <v>0.00000000</v>
      </c>
      <c s="143" r="Z579">
        <v>0.00000000</v>
      </c>
      <c s="143" r="AA579">
        <v>0.00000000</v>
      </c>
      <c s="143" r="AB579">
        <v>0.00000000</v>
      </c>
      <c s="143" r="AC579">
        <v>0.00000000</v>
      </c>
      <c s="143" r="AD579">
        <v>0.00000000</v>
      </c>
      <c s="143" r="AE579">
        <v>26207912.40000000</v>
      </c>
      <c s="143" r="AF579">
        <v>-6444333.83000000</v>
      </c>
      <c s="143" r="AG579">
        <v>6017265.71000000</v>
      </c>
      <c s="145" r="AH579">
        <v>0.00000000</v>
      </c>
      <c s="146" r="AI579"/>
      <c s="121" r="AJ579"/>
      <c s="121" r="AK579"/>
    </row>
    <row r="580" ht="15.75000000" customHeight="1">
      <c s="0" r="A580"/>
      <c s="254" r="B580" t="s">
        <v>1003</v>
      </c>
      <c s="254" r="C580"/>
      <c s="254" r="D580"/>
      <c s="254" r="E580"/>
      <c s="254" r="F580"/>
      <c s="255" r="G580"/>
      <c s="255" r="H580"/>
      <c s="255" r="I580"/>
      <c s="255" r="J580"/>
      <c s="255" r="K580"/>
      <c s="256" r="L580"/>
      <c s="256" r="M580"/>
      <c s="256" r="N580"/>
      <c s="256" r="O580"/>
      <c s="256" r="P580"/>
      <c s="256" r="Q580"/>
      <c s="256" r="R580"/>
      <c s="256" r="S580"/>
      <c s="257" r="T580"/>
      <c s="256" r="U580"/>
      <c s="256" r="V580"/>
      <c s="256" r="W580"/>
      <c s="256" r="X580"/>
      <c s="256" r="Y580"/>
      <c s="258" r="Z580"/>
      <c s="258" r="AA580"/>
      <c s="258" r="AB580"/>
      <c s="258" r="AC580"/>
      <c s="258" r="AD580"/>
      <c s="258" r="AE580"/>
      <c s="259" r="AF580"/>
      <c s="259" r="AG580"/>
      <c s="257" r="AH580"/>
      <c s="0" r="AI580"/>
      <c s="120" r="AJ580"/>
      <c s="0" r="AK580"/>
    </row>
    <row r="581" ht="11.25000000" customHeight="1">
      <c s="245" r="A581"/>
      <c s="79" r="B581" t="s">
        <v>6</v>
      </c>
      <c s="80" r="C581" t="s">
        <v>49</v>
      </c>
      <c s="81" r="D581"/>
      <c s="82" r="E581"/>
      <c s="83" r="F581"/>
      <c s="84" r="G581">
        <v>152121193.25000000</v>
      </c>
      <c s="84" r="H581">
        <v>0.00000000</v>
      </c>
      <c s="84" r="I581">
        <v>152121193.25000000</v>
      </c>
      <c s="84" r="J581">
        <v>0.00000000</v>
      </c>
      <c s="84" r="K581">
        <v>0.00000000</v>
      </c>
      <c s="84" r="L581">
        <v>0.00000000</v>
      </c>
      <c s="84" r="M581">
        <v>0.00000000</v>
      </c>
      <c s="84" r="N581">
        <v>0.00000000</v>
      </c>
      <c s="84" r="O581">
        <v>0.00000000</v>
      </c>
      <c s="84" r="P581">
        <v>0.00000000</v>
      </c>
      <c s="84" r="Q581">
        <v>128322562.03000000</v>
      </c>
      <c s="84" r="R581">
        <v>16658170.15000000</v>
      </c>
      <c s="84" r="S581">
        <v>7140461.07000000</v>
      </c>
      <c s="84" r="T581">
        <v>0.00000000</v>
      </c>
      <c s="84" r="U581">
        <v>-25780844.28000000</v>
      </c>
      <c s="84" r="V581">
        <v>0.00000000</v>
      </c>
      <c s="84" r="W581">
        <v>-25780844.28000000</v>
      </c>
      <c s="84" r="X581">
        <v>0.00000000</v>
      </c>
      <c s="84" r="Y581">
        <v>0.00000000</v>
      </c>
      <c s="84" r="Z581">
        <v>0.00000000</v>
      </c>
      <c s="84" r="AA581">
        <v>0.00000000</v>
      </c>
      <c s="84" r="AB581">
        <v>0.00000000</v>
      </c>
      <c s="84" r="AC581">
        <v>0.00000000</v>
      </c>
      <c s="84" r="AD581">
        <v>0.00000000</v>
      </c>
      <c s="84" r="AE581">
        <v>-26207912.40000000</v>
      </c>
      <c s="84" r="AF581">
        <v>6444333.83000000</v>
      </c>
      <c s="84" r="AG581">
        <v>-6017265.71000000</v>
      </c>
      <c s="86" r="AH581">
        <v>0.00000000</v>
      </c>
      <c s="87" r="AI581"/>
      <c s="0" r="AJ581"/>
      <c s="0" r="AK581"/>
    </row>
    <row r="582" ht="11.25000000" customHeight="1">
      <c s="245" r="A582"/>
      <c s="156" r="B582"/>
      <c s="133" r="C582" t="s">
        <v>49</v>
      </c>
      <c s="134" r="D582"/>
      <c s="157" r="E582"/>
      <c s="135" r="F582"/>
      <c s="158" r="G582"/>
      <c s="158" r="H582"/>
      <c s="158" r="I582"/>
      <c s="158" r="J582"/>
      <c s="158" r="K582"/>
      <c s="158" r="L582"/>
      <c s="158" r="M582"/>
      <c s="158" r="N582"/>
      <c s="158" r="O582"/>
      <c s="158" r="P582"/>
      <c s="158" r="Q582"/>
      <c s="158" r="R582"/>
      <c s="158" r="S582"/>
      <c s="158" r="T582"/>
      <c s="158" r="U582"/>
      <c s="158" r="V582"/>
      <c s="158" r="W582"/>
      <c s="158" r="X582"/>
      <c s="158" r="Y582"/>
      <c s="158" r="Z582"/>
      <c s="158" r="AA582"/>
      <c s="158" r="AB582"/>
      <c s="158" r="AC582"/>
      <c s="158" r="AD582"/>
      <c s="158" r="AE582"/>
      <c s="158" r="AF582"/>
      <c s="158" r="AG582"/>
      <c s="160" r="AH582"/>
      <c s="87" r="AI582"/>
      <c s="0" r="AJ582"/>
      <c s="0" r="AK582"/>
    </row>
    <row r="583" ht="11.25000000" customHeight="1">
      <c s="245" r="A583"/>
      <c s="162" r="B583" t="s">
        <v>932</v>
      </c>
      <c s="133" r="C583"/>
      <c s="163" r="G583">
        <v>-10948940.00000000</v>
      </c>
      <c s="163" r="H583">
        <v>0.00000000</v>
      </c>
      <c s="163" r="I583">
        <v>-10948940.00000000</v>
      </c>
      <c s="163" r="J583">
        <v>0.00000000</v>
      </c>
      <c s="163" r="K583">
        <v>0.00000000</v>
      </c>
      <c s="163" r="L583">
        <v>0.00000000</v>
      </c>
      <c s="163" r="M583">
        <v>0.00000000</v>
      </c>
      <c s="163" r="N583">
        <v>0.00000000</v>
      </c>
      <c s="163" r="O583">
        <v>0.00000000</v>
      </c>
      <c s="163" r="P583">
        <v>0.00000000</v>
      </c>
      <c s="163" r="Q583">
        <v>-10948940.00000000</v>
      </c>
      <c s="163" r="R583">
        <v>0.00000000</v>
      </c>
      <c s="163" r="S583">
        <v>0.00000000</v>
      </c>
      <c s="163" r="T583">
        <v>0.00000000</v>
      </c>
      <c s="163" r="U583">
        <v>0.00000000</v>
      </c>
      <c s="163" r="V583">
        <v>0.00000000</v>
      </c>
      <c s="163" r="W583">
        <v>0.00000000</v>
      </c>
      <c s="163" r="X583">
        <v>0.00000000</v>
      </c>
      <c s="163" r="Y583">
        <v>0.00000000</v>
      </c>
      <c s="163" r="Z583">
        <v>0.00000000</v>
      </c>
      <c s="163" r="AA583">
        <v>0.00000000</v>
      </c>
      <c s="163" r="AB583">
        <v>0.00000000</v>
      </c>
      <c s="163" r="AC583">
        <v>0.00000000</v>
      </c>
      <c s="163" r="AD583">
        <v>0.00000000</v>
      </c>
      <c s="163" r="AE583">
        <v>0.00000000</v>
      </c>
      <c s="163" r="AF583">
        <v>0.00000000</v>
      </c>
      <c s="163" r="AG583">
        <v>0.00000000</v>
      </c>
      <c s="165" r="AH583">
        <v>0.00000000</v>
      </c>
      <c s="87" r="AI583"/>
      <c s="0" r="AJ583"/>
      <c s="0" r="AK583"/>
    </row>
    <row r="584" ht="11.25000000" customHeight="1">
      <c s="245" r="A584"/>
      <c s="89" r="B584" t="s">
        <v>932</v>
      </c>
      <c s="90" r="C584" t="s">
        <v>934</v>
      </c>
      <c s="167" r="D584"/>
      <c s="168" r="E584"/>
      <c s="169" r="F584"/>
      <c s="91" r="G584">
        <v>-10948940.00000000</v>
      </c>
      <c s="91" r="H584"/>
      <c s="91" r="I584">
        <v>-10948940.00000000</v>
      </c>
      <c s="91" r="J584"/>
      <c s="91" r="K584"/>
      <c s="91" r="L584"/>
      <c s="91" r="M584"/>
      <c s="91" r="N584"/>
      <c s="91" r="O584"/>
      <c s="91" r="P584"/>
      <c s="91" r="Q584">
        <v>-10948940.00000000</v>
      </c>
      <c s="91" r="R584"/>
      <c s="91" r="S584"/>
      <c s="91" r="T584"/>
      <c s="91" r="U584">
        <v>0.00000000</v>
      </c>
      <c s="91" r="V584"/>
      <c s="91" r="W584">
        <v>0.00000000</v>
      </c>
      <c s="91" r="X584"/>
      <c s="91" r="Y584"/>
      <c s="91" r="Z584"/>
      <c s="91" r="AA584"/>
      <c s="91" r="AB584"/>
      <c s="91" r="AC584"/>
      <c s="91" r="AD584"/>
      <c s="91" r="AE584">
        <v>0.00000000</v>
      </c>
      <c s="91" r="AF584"/>
      <c s="91" r="AG584"/>
      <c s="93" r="AH584"/>
      <c s="113" r="AI584">
        <f>""&amp;C584</f>
      </c>
      <c s="95" r="AJ584"/>
      <c s="0" r="AK584"/>
    </row>
    <row r="585" ht="11.25000000" customHeight="1">
      <c s="245" r="A585"/>
      <c s="89" r="B585" t="s">
        <v>932</v>
      </c>
      <c s="90" r="C585" t="s">
        <v>936</v>
      </c>
      <c s="167" r="D585"/>
      <c s="168" r="E585"/>
      <c s="169" r="F585"/>
      <c s="91" r="G585">
        <v>-10948940.00000000</v>
      </c>
      <c s="91" r="H585"/>
      <c s="91" r="I585">
        <v>-10948940.00000000</v>
      </c>
      <c s="91" r="J585"/>
      <c s="91" r="K585"/>
      <c s="91" r="L585"/>
      <c s="91" r="M585"/>
      <c s="91" r="N585"/>
      <c s="91" r="O585"/>
      <c s="91" r="P585"/>
      <c s="91" r="Q585">
        <v>-10948940.00000000</v>
      </c>
      <c s="91" r="R585"/>
      <c s="91" r="S585"/>
      <c s="91" r="T585"/>
      <c s="91" r="U585">
        <v>0.00000000</v>
      </c>
      <c s="91" r="V585"/>
      <c s="91" r="W585">
        <v>0.00000000</v>
      </c>
      <c s="91" r="X585"/>
      <c s="91" r="Y585"/>
      <c s="91" r="Z585"/>
      <c s="91" r="AA585"/>
      <c s="91" r="AB585"/>
      <c s="91" r="AC585"/>
      <c s="91" r="AD585"/>
      <c s="91" r="AE585">
        <v>0.00000000</v>
      </c>
      <c s="91" r="AF585"/>
      <c s="91" r="AG585"/>
      <c s="93" r="AH585"/>
      <c s="113" r="AI585">
        <f>""&amp;C585</f>
      </c>
      <c s="95" r="AJ585"/>
      <c s="0" r="AK585"/>
    </row>
    <row r="586" ht="11.25000000" customHeight="1">
      <c s="245" r="A586"/>
      <c s="89" r="B586" t="s">
        <v>932</v>
      </c>
      <c s="90" r="C586" t="s">
        <v>938</v>
      </c>
      <c s="167" r="D586"/>
      <c s="168" r="E586"/>
      <c s="169" r="F586"/>
      <c s="91" r="G586">
        <v>-10948940.00000000</v>
      </c>
      <c s="91" r="H586"/>
      <c s="91" r="I586">
        <v>-10948940.00000000</v>
      </c>
      <c s="91" r="J586"/>
      <c s="91" r="K586"/>
      <c s="91" r="L586"/>
      <c s="91" r="M586"/>
      <c s="91" r="N586"/>
      <c s="91" r="O586"/>
      <c s="91" r="P586"/>
      <c s="91" r="Q586">
        <v>-10948940.00000000</v>
      </c>
      <c s="91" r="R586"/>
      <c s="91" r="S586"/>
      <c s="91" r="T586"/>
      <c s="91" r="U586">
        <v>0.00000000</v>
      </c>
      <c s="91" r="V586"/>
      <c s="91" r="W586">
        <v>0.00000000</v>
      </c>
      <c s="91" r="X586"/>
      <c s="91" r="Y586"/>
      <c s="91" r="Z586"/>
      <c s="91" r="AA586"/>
      <c s="91" r="AB586"/>
      <c s="91" r="AC586"/>
      <c s="91" r="AD586"/>
      <c s="91" r="AE586">
        <v>0.00000000</v>
      </c>
      <c s="91" r="AF586"/>
      <c s="91" r="AG586"/>
      <c s="93" r="AH586"/>
      <c s="113" r="AI586">
        <f>""&amp;C586</f>
      </c>
      <c s="95" r="AJ586"/>
      <c s="0" r="AK586"/>
    </row>
    <row r="587" ht="11.25000000" customHeight="1">
      <c s="245" r="A587"/>
      <c s="99" r="B587" t="s">
        <v>932</v>
      </c>
      <c s="100" r="C587" t="s">
        <v>940</v>
      </c>
      <c s="246" r="D587"/>
      <c s="247" r="E587"/>
      <c s="248" r="F587"/>
      <c s="91" r="G587">
        <v>-10948940.00000000</v>
      </c>
      <c s="104" r="H587"/>
      <c s="91" r="I587">
        <v>-10948940.00000000</v>
      </c>
      <c s="104" r="J587"/>
      <c s="105" r="K587"/>
      <c s="105" r="L587"/>
      <c s="105" r="M587"/>
      <c s="105" r="N587"/>
      <c s="105" r="O587"/>
      <c s="105" r="P587"/>
      <c s="105" r="Q587">
        <v>-10948940.00000000</v>
      </c>
      <c s="105" r="R587"/>
      <c s="105" r="S587"/>
      <c s="105" r="T587"/>
      <c s="91" r="U587">
        <v>0.00000000</v>
      </c>
      <c s="104" r="V587"/>
      <c s="91" r="W587">
        <v>0.00000000</v>
      </c>
      <c s="104" r="X587"/>
      <c s="105" r="Y587"/>
      <c s="105" r="Z587"/>
      <c s="105" r="AA587"/>
      <c s="105" r="AB587"/>
      <c s="105" r="AC587"/>
      <c s="105" r="AD587"/>
      <c s="105" r="AE587">
        <v>0.00000000</v>
      </c>
      <c s="105" r="AF587"/>
      <c s="105" r="AG587"/>
      <c s="112" r="AH587"/>
      <c s="113" r="AI587">
        <f>""&amp;C587</f>
      </c>
      <c s="95" r="AJ587"/>
      <c s="0" r="AK587"/>
    </row>
    <row r="588" ht="11.25000000" customHeight="1">
      <c s="245" r="A588"/>
      <c s="173" r="B588" t="s">
        <v>734</v>
      </c>
      <c s="174" r="C588" t="s">
        <v>49</v>
      </c>
      <c s="175" r="D588"/>
      <c s="176" r="E588"/>
      <c s="177" r="F588"/>
      <c s="163" r="G588">
        <v>0.00000000</v>
      </c>
      <c s="163" r="H588">
        <v>0.00000000</v>
      </c>
      <c s="163" r="I588">
        <v>0.00000000</v>
      </c>
      <c s="163" r="J588">
        <v>0.00000000</v>
      </c>
      <c s="163" r="K588">
        <v>0.00000000</v>
      </c>
      <c s="163" r="L588">
        <v>0.00000000</v>
      </c>
      <c s="163" r="M588">
        <v>0.00000000</v>
      </c>
      <c s="163" r="N588">
        <v>0.00000000</v>
      </c>
      <c s="163" r="O588">
        <v>0.00000000</v>
      </c>
      <c s="163" r="P588">
        <v>0.00000000</v>
      </c>
      <c s="163" r="Q588">
        <v>0.00000000</v>
      </c>
      <c s="163" r="R588">
        <v>0.00000000</v>
      </c>
      <c s="163" r="S588">
        <v>0.00000000</v>
      </c>
      <c s="163" r="T588">
        <v>0.00000000</v>
      </c>
      <c s="163" r="U588">
        <v>0.00000000</v>
      </c>
      <c s="163" r="V588">
        <v>0.00000000</v>
      </c>
      <c s="163" r="W588">
        <v>0.00000000</v>
      </c>
      <c s="163" r="X588">
        <v>0.00000000</v>
      </c>
      <c s="163" r="Y588">
        <v>0.00000000</v>
      </c>
      <c s="163" r="Z588">
        <v>0.00000000</v>
      </c>
      <c s="163" r="AA588">
        <v>0.00000000</v>
      </c>
      <c s="163" r="AB588">
        <v>0.00000000</v>
      </c>
      <c s="163" r="AC588">
        <v>0.00000000</v>
      </c>
      <c s="163" r="AD588">
        <v>0.00000000</v>
      </c>
      <c s="163" r="AE588">
        <v>0.00000000</v>
      </c>
      <c s="163" r="AF588">
        <v>0.00000000</v>
      </c>
      <c s="163" r="AG588">
        <v>0.00000000</v>
      </c>
      <c s="165" r="AH588">
        <v>0.00000000</v>
      </c>
      <c s="113" r="AI588"/>
      <c s="0" r="AJ588"/>
      <c s="0" r="AK588"/>
    </row>
    <row r="589" ht="11.25000000" customHeight="1">
      <c s="245" r="A589"/>
      <c s="179" r="B589"/>
      <c s="180" r="C589"/>
      <c s="260" r="D589"/>
      <c s="261" r="E589"/>
      <c s="262" r="F589"/>
      <c s="184" r="G589"/>
      <c s="185" r="H589"/>
      <c s="184" r="I589"/>
      <c s="185" r="J589"/>
      <c s="185" r="K589"/>
      <c s="185" r="L589"/>
      <c s="185" r="M589"/>
      <c s="185" r="N589"/>
      <c s="185" r="O589"/>
      <c s="185" r="P589"/>
      <c s="185" r="Q589"/>
      <c s="185" r="R589"/>
      <c s="185" r="S589"/>
      <c s="185" r="T589"/>
      <c s="184" r="U589"/>
      <c s="185" r="V589"/>
      <c s="184" r="W589"/>
      <c s="185" r="X589"/>
      <c s="185" r="Y589"/>
      <c s="185" r="Z589"/>
      <c s="185" r="AA589"/>
      <c s="185" r="AB589"/>
      <c s="185" r="AC589"/>
      <c s="185" r="AD589"/>
      <c s="185" r="AE589"/>
      <c s="185" r="AF589"/>
      <c s="185" r="AG589"/>
      <c s="188" r="AH589"/>
      <c s="189" r="AI589">
        <f>""&amp;C589</f>
      </c>
      <c s="95" r="AJ589"/>
      <c s="0" r="AK589"/>
    </row>
    <row r="590" hidden="1" ht="11.25000000" customHeight="1">
      <c s="245" r="A590"/>
      <c s="191" r="B590"/>
      <c s="192" r="C590"/>
      <c s="193" r="D590"/>
      <c s="194" r="E590"/>
      <c s="195" r="F590"/>
      <c s="184" r="G590"/>
      <c s="184" r="H590"/>
      <c s="184" r="I590"/>
      <c s="184" r="J590"/>
      <c s="184" r="K590"/>
      <c s="184" r="L590"/>
      <c s="184" r="M590"/>
      <c s="184" r="N590"/>
      <c s="184" r="O590"/>
      <c s="184" r="P590"/>
      <c s="184" r="Q590"/>
      <c s="184" r="R590"/>
      <c s="184" r="S590"/>
      <c s="184" r="T590"/>
      <c s="184" r="U590"/>
      <c s="184" r="V590"/>
      <c s="184" r="W590"/>
      <c s="184" r="X590"/>
      <c s="184" r="Y590"/>
      <c s="184" r="Z590"/>
      <c s="184" r="AA590"/>
      <c s="184" r="AB590"/>
      <c s="184" r="AC590"/>
      <c s="184" r="AD590"/>
      <c s="184" r="AE590"/>
      <c s="184" r="AF590"/>
      <c s="184" r="AG590"/>
      <c s="197" r="AH590"/>
      <c s="189" r="AI590">
        <f>""&amp;C590</f>
      </c>
      <c s="95" r="AJ590"/>
      <c s="0" r="AK590"/>
    </row>
    <row r="591" ht="11.25000000" customHeight="1">
      <c s="245" r="A591"/>
      <c s="132" r="B591" t="s">
        <v>905</v>
      </c>
      <c s="200" r="C591" t="s">
        <v>943</v>
      </c>
      <c s="201" r="D591"/>
      <c s="202" r="E591"/>
      <c s="203" r="F591"/>
      <c s="163" r="G591">
        <v>163070133.25000000</v>
      </c>
      <c s="163" r="H591">
        <v>0.00000000</v>
      </c>
      <c s="163" r="I591">
        <v>163070133.25000000</v>
      </c>
      <c s="163" r="J591">
        <v>0.00000000</v>
      </c>
      <c s="163" r="K591">
        <v>0.00000000</v>
      </c>
      <c s="163" r="L591">
        <v>0.00000000</v>
      </c>
      <c s="163" r="M591">
        <v>0.00000000</v>
      </c>
      <c s="163" r="N591">
        <v>0.00000000</v>
      </c>
      <c s="163" r="O591">
        <v>0.00000000</v>
      </c>
      <c s="163" r="P591">
        <v>0.00000000</v>
      </c>
      <c s="163" r="Q591">
        <v>139271502.03000000</v>
      </c>
      <c s="163" r="R591">
        <v>16658170.15000000</v>
      </c>
      <c s="163" r="S591">
        <v>7140461.07000000</v>
      </c>
      <c s="163" r="T591">
        <v>0.00000000</v>
      </c>
      <c s="163" r="U591">
        <v>-25780844.28000000</v>
      </c>
      <c s="163" r="V591">
        <v>0.00000000</v>
      </c>
      <c s="163" r="W591">
        <v>-25780844.28000000</v>
      </c>
      <c s="163" r="X591">
        <v>0.00000000</v>
      </c>
      <c s="163" r="Y591">
        <v>0.00000000</v>
      </c>
      <c s="163" r="Z591">
        <v>0.00000000</v>
      </c>
      <c s="163" r="AA591">
        <v>0.00000000</v>
      </c>
      <c s="163" r="AB591">
        <v>0.00000000</v>
      </c>
      <c s="163" r="AC591">
        <v>0.00000000</v>
      </c>
      <c s="163" r="AD591">
        <v>0.00000000</v>
      </c>
      <c s="163" r="AE591">
        <v>-26207912.40000000</v>
      </c>
      <c s="163" r="AF591">
        <v>6444333.83000000</v>
      </c>
      <c s="163" r="AG591">
        <v>-6017265.71000000</v>
      </c>
      <c s="165" r="AH591">
        <v>0.00000000</v>
      </c>
      <c s="113" r="AI591"/>
      <c s="0" r="AJ591"/>
      <c s="0" r="AK591"/>
    </row>
    <row r="592" ht="11.25000000" customHeight="1">
      <c s="245" r="A592"/>
      <c s="132" r="B592" t="s">
        <v>905</v>
      </c>
      <c s="200" r="C592" t="s">
        <v>945</v>
      </c>
      <c s="201" r="D592"/>
      <c s="202" r="E592"/>
      <c s="203" r="F592"/>
      <c s="163" r="G592">
        <v>163070133.25000000</v>
      </c>
      <c s="163" r="H592">
        <v>0.00000000</v>
      </c>
      <c s="163" r="I592">
        <v>163070133.25000000</v>
      </c>
      <c s="163" r="J592">
        <v>0.00000000</v>
      </c>
      <c s="163" r="K592">
        <v>0.00000000</v>
      </c>
      <c s="163" r="L592">
        <v>0.00000000</v>
      </c>
      <c s="163" r="M592">
        <v>0.00000000</v>
      </c>
      <c s="163" r="N592">
        <v>0.00000000</v>
      </c>
      <c s="163" r="O592">
        <v>0.00000000</v>
      </c>
      <c s="163" r="P592">
        <v>0.00000000</v>
      </c>
      <c s="163" r="Q592">
        <v>139271502.03000000</v>
      </c>
      <c s="163" r="R592">
        <v>16658170.15000000</v>
      </c>
      <c s="163" r="S592">
        <v>7140461.07000000</v>
      </c>
      <c s="163" r="T592">
        <v>0.00000000</v>
      </c>
      <c s="163" r="U592">
        <v>-25780844.28000000</v>
      </c>
      <c s="163" r="V592">
        <v>0.00000000</v>
      </c>
      <c s="163" r="W592">
        <v>-25780844.28000000</v>
      </c>
      <c s="163" r="X592">
        <v>0.00000000</v>
      </c>
      <c s="163" r="Y592">
        <v>0.00000000</v>
      </c>
      <c s="163" r="Z592">
        <v>0.00000000</v>
      </c>
      <c s="163" r="AA592">
        <v>0.00000000</v>
      </c>
      <c s="163" r="AB592">
        <v>0.00000000</v>
      </c>
      <c s="163" r="AC592">
        <v>0.00000000</v>
      </c>
      <c s="163" r="AD592">
        <v>0.00000000</v>
      </c>
      <c s="163" r="AE592">
        <v>-26207912.40000000</v>
      </c>
      <c s="163" r="AF592">
        <v>6444333.83000000</v>
      </c>
      <c s="163" r="AG592">
        <v>-6017265.71000000</v>
      </c>
      <c s="165" r="AH592">
        <v>0.00000000</v>
      </c>
      <c s="113" r="AI592"/>
      <c s="0" r="AJ592"/>
      <c s="0" r="AK592"/>
    </row>
    <row r="593" hidden="1" ht="11.25000000" customHeight="1">
      <c s="245" r="A593"/>
      <c s="132" r="B593" t="s">
        <v>905</v>
      </c>
      <c s="200" r="C593" t="s">
        <v>947</v>
      </c>
      <c s="201" r="D593"/>
      <c s="202" r="E593"/>
      <c s="203" r="F593"/>
      <c s="163" r="G593">
        <v>0.00000000</v>
      </c>
      <c s="163" r="H593">
        <v>0.00000000</v>
      </c>
      <c s="163" r="I593">
        <v>0.00000000</v>
      </c>
      <c s="163" r="J593">
        <v>0.00000000</v>
      </c>
      <c s="163" r="K593">
        <v>0.00000000</v>
      </c>
      <c s="163" r="L593">
        <v>0.00000000</v>
      </c>
      <c s="163" r="M593">
        <v>0.00000000</v>
      </c>
      <c s="163" r="N593">
        <v>0.00000000</v>
      </c>
      <c s="163" r="O593">
        <v>0.00000000</v>
      </c>
      <c s="163" r="P593">
        <v>0.00000000</v>
      </c>
      <c s="163" r="Q593">
        <v>0.00000000</v>
      </c>
      <c s="163" r="R593">
        <v>0.00000000</v>
      </c>
      <c s="163" r="S593">
        <v>0.00000000</v>
      </c>
      <c s="163" r="T593">
        <v>0.00000000</v>
      </c>
      <c s="163" r="U593">
        <v>0.00000000</v>
      </c>
      <c s="163" r="V593">
        <v>0.00000000</v>
      </c>
      <c s="163" r="W593">
        <v>0.00000000</v>
      </c>
      <c s="163" r="X593">
        <v>0.00000000</v>
      </c>
      <c s="163" r="Y593">
        <v>0.00000000</v>
      </c>
      <c s="163" r="Z593">
        <v>0.00000000</v>
      </c>
      <c s="163" r="AA593"/>
      <c s="163" r="AB593"/>
      <c s="163" r="AC593"/>
      <c s="163" r="AD593"/>
      <c s="163" r="AE593"/>
      <c s="163" r="AF593"/>
      <c s="163" r="AG593"/>
      <c s="165" r="AH593"/>
      <c s="113" r="AI593"/>
      <c s="0" r="AJ593"/>
      <c s="0" r="AK593"/>
    </row>
    <row r="594" ht="11.25000000" customHeight="1">
      <c s="245" r="A594"/>
      <c s="89" r="B594" t="s">
        <v>949</v>
      </c>
      <c s="90" r="C594" t="s">
        <v>943</v>
      </c>
      <c s="167" r="D594"/>
      <c s="168" r="E594"/>
      <c s="169" r="F594"/>
      <c s="91" r="G594">
        <v>-1181960262.01000000</v>
      </c>
      <c s="91" r="H594"/>
      <c s="91" r="I594">
        <v>-1181960262.01000000</v>
      </c>
      <c s="91" r="J594">
        <v>-35662210.93000000</v>
      </c>
      <c s="91" r="K594"/>
      <c s="91" r="L594"/>
      <c s="91" r="M594"/>
      <c s="91" r="N594"/>
      <c s="91" r="O594"/>
      <c s="91" r="P594"/>
      <c s="91" r="Q594">
        <v>-920295768.20000000</v>
      </c>
      <c s="91" r="R594">
        <v>-195990543.43000000</v>
      </c>
      <c s="91" r="S594">
        <v>-101336161.31000000</v>
      </c>
      <c s="91" r="T594"/>
      <c s="91" r="U594">
        <v>-1038400808.77000000</v>
      </c>
      <c s="91" r="V594"/>
      <c s="91" r="W594">
        <v>-1038400808.77000000</v>
      </c>
      <c s="91" r="X594">
        <v>-29279335.27000000</v>
      </c>
      <c s="91" r="Y594"/>
      <c s="91" r="Z594"/>
      <c s="91" r="AA594"/>
      <c s="91" r="AB594"/>
      <c s="91" r="AC594"/>
      <c s="91" r="AD594"/>
      <c s="91" r="AE594">
        <v>-845110944.56000000</v>
      </c>
      <c s="91" r="AF594">
        <v>-151707077.45000000</v>
      </c>
      <c s="91" r="AG594">
        <v>-70862122.03000000</v>
      </c>
      <c s="93" r="AH594"/>
      <c s="113" r="AI594">
        <f>""&amp;C594</f>
      </c>
      <c s="0" r="AJ594"/>
      <c s="0" r="AK594"/>
    </row>
    <row r="595" ht="11.25000000" customHeight="1">
      <c s="245" r="A595"/>
      <c s="89" r="B595" t="s">
        <v>949</v>
      </c>
      <c s="90" r="C595" t="s">
        <v>952</v>
      </c>
      <c s="167" r="D595"/>
      <c s="168" r="E595"/>
      <c s="169" r="F595"/>
      <c s="91" r="G595">
        <v>-1181960262.01000000</v>
      </c>
      <c s="91" r="H595"/>
      <c s="91" r="I595">
        <v>-1181960262.01000000</v>
      </c>
      <c s="91" r="J595">
        <v>-35662210.93000000</v>
      </c>
      <c s="91" r="K595"/>
      <c s="91" r="L595"/>
      <c s="91" r="M595"/>
      <c s="91" r="N595"/>
      <c s="91" r="O595"/>
      <c s="91" r="P595"/>
      <c s="91" r="Q595">
        <v>-920295768.20000000</v>
      </c>
      <c s="91" r="R595">
        <v>-195990543.43000000</v>
      </c>
      <c s="91" r="S595">
        <v>-101336161.31000000</v>
      </c>
      <c s="91" r="T595"/>
      <c s="91" r="U595">
        <v>-1038400808.77000000</v>
      </c>
      <c s="91" r="V595"/>
      <c s="91" r="W595">
        <v>-1038400808.77000000</v>
      </c>
      <c s="91" r="X595">
        <v>-29279335.27000000</v>
      </c>
      <c s="91" r="Y595"/>
      <c s="91" r="Z595"/>
      <c s="91" r="AA595"/>
      <c s="91" r="AB595"/>
      <c s="91" r="AC595"/>
      <c s="91" r="AD595"/>
      <c s="91" r="AE595">
        <v>-845110944.56000000</v>
      </c>
      <c s="91" r="AF595">
        <v>-151707077.45000000</v>
      </c>
      <c s="91" r="AG595">
        <v>-70862122.03000000</v>
      </c>
      <c s="93" r="AH595"/>
      <c s="113" r="AI595">
        <f>""&amp;C595</f>
      </c>
      <c s="0" r="AJ595"/>
      <c s="0" r="AK595"/>
    </row>
    <row r="596" ht="11.25000000" customHeight="1">
      <c s="245" r="A596"/>
      <c s="89" r="B596" t="s">
        <v>949</v>
      </c>
      <c s="90" r="C596" t="s">
        <v>954</v>
      </c>
      <c s="167" r="D596"/>
      <c s="168" r="E596"/>
      <c s="169" r="F596"/>
      <c s="91" r="G596">
        <v>-1181960262.01000000</v>
      </c>
      <c s="91" r="H596"/>
      <c s="91" r="I596">
        <v>-1181960262.01000000</v>
      </c>
      <c s="91" r="J596">
        <v>-35662210.93000000</v>
      </c>
      <c s="91" r="K596"/>
      <c s="91" r="L596"/>
      <c s="91" r="M596"/>
      <c s="91" r="N596"/>
      <c s="91" r="O596"/>
      <c s="91" r="P596"/>
      <c s="91" r="Q596">
        <v>-920295768.20000000</v>
      </c>
      <c s="91" r="R596">
        <v>-195990543.43000000</v>
      </c>
      <c s="91" r="S596">
        <v>-101336161.31000000</v>
      </c>
      <c s="91" r="T596"/>
      <c s="91" r="U596">
        <v>-1038400808.77000000</v>
      </c>
      <c s="91" r="V596"/>
      <c s="91" r="W596">
        <v>-1038400808.77000000</v>
      </c>
      <c s="91" r="X596">
        <v>-29279335.27000000</v>
      </c>
      <c s="91" r="Y596"/>
      <c s="91" r="Z596"/>
      <c s="91" r="AA596"/>
      <c s="91" r="AB596"/>
      <c s="91" r="AC596"/>
      <c s="91" r="AD596"/>
      <c s="91" r="AE596">
        <v>-845110944.56000000</v>
      </c>
      <c s="91" r="AF596">
        <v>-151707077.45000000</v>
      </c>
      <c s="91" r="AG596">
        <v>-70862122.03000000</v>
      </c>
      <c s="93" r="AH596"/>
      <c s="113" r="AI596">
        <f>""&amp;C596</f>
      </c>
      <c s="0" r="AJ596"/>
      <c s="0" r="AK596"/>
    </row>
    <row r="597" ht="11.25000000" customHeight="1">
      <c s="245" r="A597"/>
      <c s="89" r="B597" t="s">
        <v>949</v>
      </c>
      <c s="90" r="C597" t="s">
        <v>956</v>
      </c>
      <c s="167" r="D597"/>
      <c s="168" r="E597"/>
      <c s="169" r="F597"/>
      <c s="91" r="G597">
        <v>-1181960262.01000000</v>
      </c>
      <c s="91" r="H597"/>
      <c s="91" r="I597">
        <v>-1181960262.01000000</v>
      </c>
      <c s="91" r="J597">
        <v>-35662210.93000000</v>
      </c>
      <c s="91" r="K597"/>
      <c s="91" r="L597"/>
      <c s="91" r="M597"/>
      <c s="91" r="N597"/>
      <c s="91" r="O597"/>
      <c s="91" r="P597"/>
      <c s="91" r="Q597">
        <v>-920295768.20000000</v>
      </c>
      <c s="91" r="R597">
        <v>-195990543.43000000</v>
      </c>
      <c s="91" r="S597">
        <v>-101336161.31000000</v>
      </c>
      <c s="91" r="T597"/>
      <c s="91" r="U597">
        <v>-1038400808.77000000</v>
      </c>
      <c s="91" r="V597"/>
      <c s="91" r="W597">
        <v>-1038400808.77000000</v>
      </c>
      <c s="91" r="X597">
        <v>-29279335.27000000</v>
      </c>
      <c s="91" r="Y597"/>
      <c s="91" r="Z597"/>
      <c s="91" r="AA597"/>
      <c s="91" r="AB597"/>
      <c s="91" r="AC597"/>
      <c s="91" r="AD597"/>
      <c s="91" r="AE597">
        <v>-845110944.56000000</v>
      </c>
      <c s="91" r="AF597">
        <v>-151707077.45000000</v>
      </c>
      <c s="91" r="AG597">
        <v>-70862122.03000000</v>
      </c>
      <c s="93" r="AH597"/>
      <c s="113" r="AI597">
        <f>""&amp;C597</f>
      </c>
      <c s="0" r="AJ597"/>
      <c s="0" r="AK597"/>
    </row>
    <row r="598" ht="11.25000000" customHeight="1">
      <c s="245" r="A598"/>
      <c s="205" r="B598" t="s">
        <v>949</v>
      </c>
      <c s="100" r="C598" t="s">
        <v>958</v>
      </c>
      <c s="130" r="D598"/>
      <c s="206" r="E598"/>
      <c s="131" r="F598"/>
      <c s="91" r="G598">
        <v>-919787688.20000000</v>
      </c>
      <c s="104" r="H598"/>
      <c s="91" r="I598">
        <v>-919787688.20000000</v>
      </c>
      <c s="104" r="J598">
        <v>-508080.00000000</v>
      </c>
      <c s="105" r="K598"/>
      <c s="105" r="L598"/>
      <c s="105" r="M598"/>
      <c s="105" r="N598"/>
      <c s="105" r="O598"/>
      <c s="105" r="P598"/>
      <c s="105" r="Q598">
        <v>-920295768.20000000</v>
      </c>
      <c s="105" r="R598"/>
      <c s="105" r="S598"/>
      <c s="105" r="T598"/>
      <c s="91" r="U598">
        <v>-844318324.10000000</v>
      </c>
      <c s="104" r="V598"/>
      <c s="91" r="W598">
        <v>-844318324.10000000</v>
      </c>
      <c s="104" r="X598">
        <v>-792620.46000000</v>
      </c>
      <c s="105" r="Y598"/>
      <c s="105" r="Z598"/>
      <c s="105" r="AA598"/>
      <c s="105" r="AB598"/>
      <c s="105" r="AC598"/>
      <c s="105" r="AD598"/>
      <c s="105" r="AE598">
        <v>-845110944.56000000</v>
      </c>
      <c s="105" r="AF598"/>
      <c s="105" r="AG598"/>
      <c s="112" r="AH598"/>
      <c s="113" r="AI598">
        <f>""&amp;C598</f>
      </c>
      <c s="0" r="AJ598"/>
      <c s="0" r="AK598"/>
    </row>
    <row r="599" ht="11.25000000" customHeight="1">
      <c s="245" r="A599"/>
      <c s="205" r="B599" t="s">
        <v>949</v>
      </c>
      <c s="100" r="C599" t="s">
        <v>960</v>
      </c>
      <c s="130" r="D599"/>
      <c s="206" r="E599"/>
      <c s="131" r="F599"/>
      <c s="91" r="G599">
        <v>-70142318.38000000</v>
      </c>
      <c s="104" r="H599"/>
      <c s="91" r="I599">
        <v>-70142318.38000000</v>
      </c>
      <c s="104" r="J599">
        <v>-31193842.93000000</v>
      </c>
      <c s="105" r="K599"/>
      <c s="105" r="L599"/>
      <c s="105" r="M599"/>
      <c s="105" r="N599"/>
      <c s="105" r="O599"/>
      <c s="105" r="P599"/>
      <c s="105" r="Q599"/>
      <c s="105" r="R599"/>
      <c s="105" r="S599">
        <v>-101336161.31000000</v>
      </c>
      <c s="105" r="T599"/>
      <c s="91" r="U599">
        <v>-44021677.22000000</v>
      </c>
      <c s="104" r="V599"/>
      <c s="91" r="W599">
        <v>-44021677.22000000</v>
      </c>
      <c s="104" r="X599">
        <v>-26840444.81000000</v>
      </c>
      <c s="105" r="Y599"/>
      <c s="105" r="Z599"/>
      <c s="105" r="AA599"/>
      <c s="105" r="AB599"/>
      <c s="105" r="AC599"/>
      <c s="105" r="AD599"/>
      <c s="105" r="AE599"/>
      <c s="105" r="AF599"/>
      <c s="105" r="AG599">
        <v>-70862122.03000000</v>
      </c>
      <c s="112" r="AH599"/>
      <c s="113" r="AI599">
        <f>""&amp;C599</f>
      </c>
      <c s="0" r="AJ599"/>
      <c s="0" r="AK599"/>
    </row>
    <row r="600" ht="11.25000000" customHeight="1">
      <c s="245" r="A600"/>
      <c s="205" r="B600" t="s">
        <v>949</v>
      </c>
      <c s="100" r="C600" t="s">
        <v>962</v>
      </c>
      <c s="130" r="D600"/>
      <c s="206" r="E600"/>
      <c s="131" r="F600"/>
      <c s="91" r="G600">
        <v>-192030255.43000000</v>
      </c>
      <c s="104" r="H600"/>
      <c s="91" r="I600">
        <v>-192030255.43000000</v>
      </c>
      <c s="104" r="J600">
        <v>-3960288.00000000</v>
      </c>
      <c s="105" r="K600"/>
      <c s="105" r="L600"/>
      <c s="105" r="M600"/>
      <c s="105" r="N600"/>
      <c s="105" r="O600"/>
      <c s="105" r="P600"/>
      <c s="105" r="Q600"/>
      <c s="105" r="R600">
        <v>-195990543.43000000</v>
      </c>
      <c s="105" r="S600"/>
      <c s="105" r="T600"/>
      <c s="91" r="U600">
        <v>-150060807.45000000</v>
      </c>
      <c s="104" r="V600"/>
      <c s="91" r="W600">
        <v>-150060807.45000000</v>
      </c>
      <c s="104" r="X600">
        <v>-1646270.00000000</v>
      </c>
      <c s="105" r="Y600"/>
      <c s="105" r="Z600"/>
      <c s="105" r="AA600"/>
      <c s="105" r="AB600"/>
      <c s="105" r="AC600"/>
      <c s="105" r="AD600"/>
      <c s="105" r="AE600"/>
      <c s="105" r="AF600">
        <v>-151707077.45000000</v>
      </c>
      <c s="105" r="AG600"/>
      <c s="112" r="AH600"/>
      <c s="113" r="AI600">
        <f>""&amp;C600</f>
      </c>
      <c s="0" r="AJ600"/>
      <c s="0" r="AK600"/>
    </row>
    <row r="601" ht="11.25000000" customHeight="1">
      <c s="245" r="A601"/>
      <c s="89" r="B601" t="s">
        <v>964</v>
      </c>
      <c s="90" r="C601" t="s">
        <v>943</v>
      </c>
      <c s="167" r="D601"/>
      <c s="168" r="E601"/>
      <c s="169" r="F601"/>
      <c s="91" r="G601">
        <v>1345030395.26000000</v>
      </c>
      <c s="91" r="H601"/>
      <c s="91" r="I601">
        <v>1345030395.26000000</v>
      </c>
      <c s="91" r="J601">
        <v>35662210.93000000</v>
      </c>
      <c s="91" r="K601"/>
      <c s="91" r="L601"/>
      <c s="91" r="M601"/>
      <c s="91" r="N601"/>
      <c s="91" r="O601"/>
      <c s="91" r="P601"/>
      <c s="91" r="Q601">
        <v>1059567270.23000000</v>
      </c>
      <c s="91" r="R601">
        <v>212648713.58000000</v>
      </c>
      <c s="91" r="S601">
        <v>108476622.38000000</v>
      </c>
      <c s="91" r="T601"/>
      <c s="91" r="U601">
        <v>1012619964.49000000</v>
      </c>
      <c s="91" r="V601"/>
      <c s="91" r="W601">
        <v>1012619964.49000000</v>
      </c>
      <c s="91" r="X601">
        <v>29279335.27000000</v>
      </c>
      <c s="91" r="Y601"/>
      <c s="91" r="Z601"/>
      <c s="91" r="AA601"/>
      <c s="91" r="AB601"/>
      <c s="91" r="AC601"/>
      <c s="91" r="AD601"/>
      <c s="91" r="AE601">
        <v>818903032.16000000</v>
      </c>
      <c s="91" r="AF601">
        <v>158151411.28000000</v>
      </c>
      <c s="91" r="AG601">
        <v>64844856.32000000</v>
      </c>
      <c s="93" r="AH601"/>
      <c s="113" r="AI601">
        <f>""&amp;C601</f>
      </c>
      <c s="0" r="AJ601"/>
      <c s="0" r="AK601"/>
    </row>
    <row r="602" ht="11.25000000" customHeight="1">
      <c s="245" r="A602"/>
      <c s="89" r="B602" t="s">
        <v>964</v>
      </c>
      <c s="90" r="C602" t="s">
        <v>966</v>
      </c>
      <c s="167" r="D602"/>
      <c s="168" r="E602"/>
      <c s="169" r="F602"/>
      <c s="91" r="G602">
        <v>1345030395.26000000</v>
      </c>
      <c s="91" r="H602"/>
      <c s="91" r="I602">
        <v>1345030395.26000000</v>
      </c>
      <c s="91" r="J602">
        <v>35662210.93000000</v>
      </c>
      <c s="91" r="K602"/>
      <c s="91" r="L602"/>
      <c s="91" r="M602"/>
      <c s="91" r="N602"/>
      <c s="91" r="O602"/>
      <c s="91" r="P602"/>
      <c s="91" r="Q602">
        <v>1059567270.23000000</v>
      </c>
      <c s="91" r="R602">
        <v>212648713.58000000</v>
      </c>
      <c s="91" r="S602">
        <v>108476622.38000000</v>
      </c>
      <c s="91" r="T602"/>
      <c s="91" r="U602">
        <v>1012619964.49000000</v>
      </c>
      <c s="91" r="V602"/>
      <c s="91" r="W602">
        <v>1012619964.49000000</v>
      </c>
      <c s="91" r="X602">
        <v>29279335.27000000</v>
      </c>
      <c s="91" r="Y602"/>
      <c s="91" r="Z602"/>
      <c s="91" r="AA602"/>
      <c s="91" r="AB602"/>
      <c s="91" r="AC602"/>
      <c s="91" r="AD602"/>
      <c s="91" r="AE602">
        <v>818903032.16000000</v>
      </c>
      <c s="91" r="AF602">
        <v>158151411.28000000</v>
      </c>
      <c s="91" r="AG602">
        <v>64844856.32000000</v>
      </c>
      <c s="93" r="AH602"/>
      <c s="113" r="AI602">
        <f>""&amp;C602</f>
      </c>
      <c s="0" r="AJ602"/>
      <c s="0" r="AK602"/>
    </row>
    <row r="603" ht="11.25000000" customHeight="1">
      <c s="245" r="A603"/>
      <c s="89" r="B603" t="s">
        <v>964</v>
      </c>
      <c s="90" r="C603" t="s">
        <v>968</v>
      </c>
      <c s="167" r="D603"/>
      <c s="168" r="E603"/>
      <c s="169" r="F603"/>
      <c s="91" r="G603">
        <v>1345030395.26000000</v>
      </c>
      <c s="91" r="H603"/>
      <c s="91" r="I603">
        <v>1345030395.26000000</v>
      </c>
      <c s="91" r="J603">
        <v>35662210.93000000</v>
      </c>
      <c s="91" r="K603"/>
      <c s="91" r="L603"/>
      <c s="91" r="M603"/>
      <c s="91" r="N603"/>
      <c s="91" r="O603"/>
      <c s="91" r="P603"/>
      <c s="91" r="Q603">
        <v>1059567270.23000000</v>
      </c>
      <c s="91" r="R603">
        <v>212648713.58000000</v>
      </c>
      <c s="91" r="S603">
        <v>108476622.38000000</v>
      </c>
      <c s="91" r="T603"/>
      <c s="91" r="U603">
        <v>1012619964.49000000</v>
      </c>
      <c s="91" r="V603"/>
      <c s="91" r="W603">
        <v>1012619964.49000000</v>
      </c>
      <c s="91" r="X603">
        <v>29279335.27000000</v>
      </c>
      <c s="91" r="Y603"/>
      <c s="91" r="Z603"/>
      <c s="91" r="AA603"/>
      <c s="91" r="AB603"/>
      <c s="91" r="AC603"/>
      <c s="91" r="AD603"/>
      <c s="91" r="AE603">
        <v>818903032.16000000</v>
      </c>
      <c s="91" r="AF603">
        <v>158151411.28000000</v>
      </c>
      <c s="91" r="AG603">
        <v>64844856.32000000</v>
      </c>
      <c s="93" r="AH603"/>
      <c s="113" r="AI603">
        <f>""&amp;C603</f>
      </c>
      <c s="0" r="AJ603"/>
      <c s="0" r="AK603"/>
    </row>
    <row r="604" ht="11.25000000" customHeight="1">
      <c s="245" r="A604"/>
      <c s="89" r="B604" t="s">
        <v>964</v>
      </c>
      <c s="90" r="C604" t="s">
        <v>970</v>
      </c>
      <c s="167" r="D604"/>
      <c s="168" r="E604"/>
      <c s="169" r="F604"/>
      <c s="91" r="G604">
        <v>1345030395.26000000</v>
      </c>
      <c s="91" r="H604"/>
      <c s="91" r="I604">
        <v>1345030395.26000000</v>
      </c>
      <c s="91" r="J604">
        <v>35662210.93000000</v>
      </c>
      <c s="91" r="K604"/>
      <c s="91" r="L604"/>
      <c s="91" r="M604"/>
      <c s="91" r="N604"/>
      <c s="91" r="O604"/>
      <c s="91" r="P604"/>
      <c s="91" r="Q604">
        <v>1059567270.23000000</v>
      </c>
      <c s="91" r="R604">
        <v>212648713.58000000</v>
      </c>
      <c s="91" r="S604">
        <v>108476622.38000000</v>
      </c>
      <c s="91" r="T604"/>
      <c s="91" r="U604">
        <v>1012619964.49000000</v>
      </c>
      <c s="91" r="V604"/>
      <c s="91" r="W604">
        <v>1012619964.49000000</v>
      </c>
      <c s="91" r="X604">
        <v>29279335.27000000</v>
      </c>
      <c s="91" r="Y604"/>
      <c s="91" r="Z604"/>
      <c s="91" r="AA604"/>
      <c s="91" r="AB604"/>
      <c s="91" r="AC604"/>
      <c s="91" r="AD604"/>
      <c s="91" r="AE604">
        <v>818903032.16000000</v>
      </c>
      <c s="91" r="AF604">
        <v>158151411.28000000</v>
      </c>
      <c s="91" r="AG604">
        <v>64844856.32000000</v>
      </c>
      <c s="93" r="AH604"/>
      <c s="113" r="AI604">
        <f>""&amp;C604</f>
      </c>
      <c s="0" r="AJ604"/>
      <c s="0" r="AK604"/>
    </row>
    <row r="605" ht="11.25000000" customHeight="1">
      <c s="245" r="A605"/>
      <c s="205" r="B605" t="s">
        <v>964</v>
      </c>
      <c s="100" r="C605" t="s">
        <v>972</v>
      </c>
      <c s="130" r="D605"/>
      <c s="206" r="E605"/>
      <c s="131" r="F605"/>
      <c s="91" r="G605">
        <v>1024413139.30000000</v>
      </c>
      <c s="104" r="H605"/>
      <c s="91" r="I605">
        <v>1024413139.30000000</v>
      </c>
      <c s="104" r="J605">
        <v>35154130.93000000</v>
      </c>
      <c s="105" r="K605"/>
      <c s="105" r="L605"/>
      <c s="105" r="M605"/>
      <c s="105" r="N605"/>
      <c s="105" r="O605"/>
      <c s="105" r="P605"/>
      <c s="105" r="Q605">
        <v>1059567270.23000000</v>
      </c>
      <c s="105" r="R605"/>
      <c s="105" r="S605"/>
      <c s="105" r="T605"/>
      <c s="91" r="U605">
        <v>790416317.35000000</v>
      </c>
      <c s="104" r="V605"/>
      <c s="91" r="W605">
        <v>790416317.35000000</v>
      </c>
      <c s="104" r="X605">
        <v>28486714.81000000</v>
      </c>
      <c s="105" r="Y605"/>
      <c s="105" r="Z605"/>
      <c s="105" r="AA605"/>
      <c s="105" r="AB605"/>
      <c s="105" r="AC605"/>
      <c s="105" r="AD605"/>
      <c s="105" r="AE605">
        <v>818903032.16000000</v>
      </c>
      <c s="105" r="AF605"/>
      <c s="105" r="AG605"/>
      <c s="112" r="AH605"/>
      <c s="113" r="AI605">
        <f>""&amp;C605</f>
      </c>
      <c s="0" r="AJ605"/>
      <c s="0" r="AK605"/>
    </row>
    <row r="606" ht="11.25000000" customHeight="1">
      <c s="245" r="A606"/>
      <c s="205" r="B606" t="s">
        <v>964</v>
      </c>
      <c s="100" r="C606" t="s">
        <v>974</v>
      </c>
      <c s="130" r="D606"/>
      <c s="206" r="E606"/>
      <c s="131" r="F606"/>
      <c s="91" r="G606">
        <v>108268542.38000000</v>
      </c>
      <c s="104" r="H606"/>
      <c s="91" r="I606">
        <v>108268542.38000000</v>
      </c>
      <c s="104" r="J606">
        <v>208080.00000000</v>
      </c>
      <c s="105" r="K606"/>
      <c s="105" r="L606"/>
      <c s="105" r="M606"/>
      <c s="105" r="N606"/>
      <c s="105" r="O606"/>
      <c s="105" r="P606"/>
      <c s="105" r="Q606"/>
      <c s="105" r="R606"/>
      <c s="105" r="S606">
        <v>108476622.38000000</v>
      </c>
      <c s="105" r="T606"/>
      <c s="91" r="U606">
        <v>64766822.86000000</v>
      </c>
      <c s="104" r="V606"/>
      <c s="91" r="W606">
        <v>64766822.86000000</v>
      </c>
      <c s="104" r="X606">
        <v>78033.46000000</v>
      </c>
      <c s="105" r="Y606"/>
      <c s="105" r="Z606"/>
      <c s="105" r="AA606"/>
      <c s="105" r="AB606"/>
      <c s="105" r="AC606"/>
      <c s="105" r="AD606"/>
      <c s="105" r="AE606"/>
      <c s="105" r="AF606"/>
      <c s="105" r="AG606">
        <v>64844856.32000000</v>
      </c>
      <c s="112" r="AH606"/>
      <c s="113" r="AI606">
        <f>""&amp;C606</f>
      </c>
      <c s="0" r="AJ606"/>
      <c s="0" r="AK606"/>
    </row>
    <row r="607" ht="11.25000000" customHeight="1">
      <c s="245" r="A607"/>
      <c s="205" r="B607" t="s">
        <v>964</v>
      </c>
      <c s="100" r="C607" t="s">
        <v>976</v>
      </c>
      <c s="130" r="D607"/>
      <c s="206" r="E607"/>
      <c s="131" r="F607"/>
      <c s="91" r="G607">
        <v>212348713.58000000</v>
      </c>
      <c s="104" r="H607"/>
      <c s="91" r="I607">
        <v>212348713.58000000</v>
      </c>
      <c s="104" r="J607">
        <v>300000.00000000</v>
      </c>
      <c s="105" r="K607"/>
      <c s="105" r="L607"/>
      <c s="105" r="M607"/>
      <c s="105" r="N607"/>
      <c s="105" r="O607"/>
      <c s="105" r="P607"/>
      <c s="105" r="Q607"/>
      <c s="105" r="R607">
        <v>212648713.58000000</v>
      </c>
      <c s="105" r="S607"/>
      <c s="105" r="T607"/>
      <c s="91" r="U607">
        <v>157436824.28000000</v>
      </c>
      <c s="104" r="V607"/>
      <c s="91" r="W607">
        <v>157436824.28000000</v>
      </c>
      <c s="104" r="X607">
        <v>714587.00000000</v>
      </c>
      <c s="105" r="Y607"/>
      <c s="105" r="Z607"/>
      <c s="105" r="AA607"/>
      <c s="105" r="AB607"/>
      <c s="105" r="AC607"/>
      <c s="105" r="AD607"/>
      <c s="105" r="AE607"/>
      <c s="105" r="AF607">
        <v>158151411.28000000</v>
      </c>
      <c s="105" r="AG607"/>
      <c s="112" r="AH607"/>
      <c s="113" r="AI607">
        <f>""&amp;C607</f>
      </c>
      <c s="0" r="AJ607"/>
      <c s="0" r="AK607"/>
    </row>
    <row r="608" ht="15.00000000" customHeight="1">
      <c s="0" r="A608"/>
      <c s="32" r="B608"/>
      <c s="32" r="C608"/>
      <c s="32" r="D608"/>
      <c s="32" r="E608"/>
      <c s="32" r="F608"/>
      <c s="32" r="G608"/>
      <c s="32" r="H608"/>
      <c s="32" r="I608"/>
      <c s="32" r="J608"/>
      <c s="32" r="K608"/>
      <c s="32" r="L608"/>
      <c s="32" r="M608"/>
      <c s="32" r="N608"/>
      <c s="32" r="O608"/>
      <c s="32" r="P608"/>
      <c s="32" r="Q608"/>
      <c s="32" r="R608"/>
      <c s="32" r="S608"/>
      <c s="32" r="T608"/>
      <c s="32" r="U608"/>
      <c s="32" r="V608"/>
      <c s="32" r="W608"/>
      <c s="32" r="X608"/>
      <c s="32" r="Y608"/>
      <c s="32" r="Z608"/>
      <c s="32" r="AA608"/>
      <c s="32" r="AB608"/>
      <c s="32" r="AC608"/>
      <c s="32" r="AD608"/>
      <c s="32" r="AE608"/>
      <c s="32" r="AF608"/>
      <c s="32" r="AG608"/>
      <c s="32" r="AH608"/>
      <c s="120" r="AI608"/>
      <c s="120" r="AJ608"/>
      <c s="0" r="AK608"/>
    </row>
    <row r="609" ht="15.00000000" customHeight="1">
      <c s="0" r="A609"/>
      <c s="40" r="B609"/>
      <c s="263" r="C609"/>
      <c s="263" r="D609"/>
      <c s="263" r="E609"/>
      <c s="263" r="F609"/>
      <c s="263" r="G609"/>
      <c s="263" r="H609"/>
      <c s="263" r="I609"/>
      <c s="263" r="J609"/>
      <c s="121" r="K609"/>
      <c s="121" r="L609"/>
      <c s="0" r="M609"/>
      <c s="0" r="N609"/>
      <c s="0" r="O609"/>
      <c s="0" r="P609"/>
      <c s="0" r="Q609"/>
      <c s="0" r="R609"/>
      <c s="0" r="S609"/>
      <c s="40" r="T609"/>
      <c s="40" r="U609"/>
      <c s="40" r="V609"/>
      <c s="263" r="W609"/>
      <c s="263" r="X609"/>
      <c s="263" r="Y609"/>
      <c s="263" r="Z609"/>
      <c s="263" r="AA609"/>
      <c s="263" r="AB609"/>
      <c s="263" r="AC609"/>
      <c s="263" r="AD609"/>
      <c s="6" r="AE609"/>
      <c s="6" r="AF609"/>
      <c s="6" r="AG609"/>
      <c s="121" r="AH609"/>
      <c s="0" r="AI609"/>
      <c s="0" r="AJ609"/>
      <c s="0" r="AK609"/>
    </row>
  </sheetData>
  <mergeCells count="635">
    <mergeCell ref="AA3:AA4"/>
    <mergeCell ref="AB3:AB4"/>
    <mergeCell ref="AC3:AC4"/>
    <mergeCell ref="AD3:AD4"/>
    <mergeCell ref="AE3:AE4"/>
    <mergeCell ref="AF3:AF4"/>
    <mergeCell ref="AG3:AG4"/>
    <mergeCell ref="AH3:AH4"/>
    <mergeCell ref="B2:B4"/>
    <mergeCell ref="B239:F239"/>
    <mergeCell ref="B580:F580"/>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 ref="C132:F132"/>
    <mergeCell ref="C133:F133"/>
    <mergeCell ref="C134:F134"/>
    <mergeCell ref="C135:F135"/>
    <mergeCell ref="C136:F136"/>
    <mergeCell ref="C137:F137"/>
    <mergeCell ref="C138:F138"/>
    <mergeCell ref="C139:F139"/>
    <mergeCell ref="C14:F14"/>
    <mergeCell ref="C140:F140"/>
    <mergeCell ref="C141:F141"/>
    <mergeCell ref="C142:F142"/>
    <mergeCell ref="C143:F143"/>
    <mergeCell ref="C144:F144"/>
    <mergeCell ref="C145:F145"/>
    <mergeCell ref="C146:F146"/>
    <mergeCell ref="C147:F147"/>
    <mergeCell ref="C148:F148"/>
    <mergeCell ref="C149:F149"/>
    <mergeCell ref="C15:F15"/>
    <mergeCell ref="C150:F150"/>
    <mergeCell ref="C151:F151"/>
    <mergeCell ref="C152:F152"/>
    <mergeCell ref="C153:F153"/>
    <mergeCell ref="C154:F154"/>
    <mergeCell ref="C155:F155"/>
    <mergeCell ref="C156:F156"/>
    <mergeCell ref="C157:F157"/>
    <mergeCell ref="C158:F158"/>
    <mergeCell ref="C159:F159"/>
    <mergeCell ref="C16:F16"/>
    <mergeCell ref="C160:F160"/>
    <mergeCell ref="C161:F161"/>
    <mergeCell ref="C162:F162"/>
    <mergeCell ref="C163:F163"/>
    <mergeCell ref="C164:F164"/>
    <mergeCell ref="C165:F165"/>
    <mergeCell ref="C166:F166"/>
    <mergeCell ref="C167:F167"/>
    <mergeCell ref="C168:F168"/>
    <mergeCell ref="C169:F169"/>
    <mergeCell ref="C17:F17"/>
    <mergeCell ref="C170:F170"/>
    <mergeCell ref="C171:F171"/>
    <mergeCell ref="C172:F172"/>
    <mergeCell ref="C173:F173"/>
    <mergeCell ref="C174:F174"/>
    <mergeCell ref="C175:F175"/>
    <mergeCell ref="C176:F176"/>
    <mergeCell ref="C177:F177"/>
    <mergeCell ref="C178:F178"/>
    <mergeCell ref="C179:F179"/>
    <mergeCell ref="C18:F18"/>
    <mergeCell ref="C180:F180"/>
    <mergeCell ref="C181:F181"/>
    <mergeCell ref="C182:F182"/>
    <mergeCell ref="C183:F183"/>
    <mergeCell ref="C184:F184"/>
    <mergeCell ref="C185:F185"/>
    <mergeCell ref="C186:F186"/>
    <mergeCell ref="C187:F187"/>
    <mergeCell ref="C188:F188"/>
    <mergeCell ref="C189:F189"/>
    <mergeCell ref="C19:F19"/>
    <mergeCell ref="C190:F190"/>
    <mergeCell ref="C191:F191"/>
    <mergeCell ref="C192:F192"/>
    <mergeCell ref="C193:F193"/>
    <mergeCell ref="C194:F194"/>
    <mergeCell ref="C195:F195"/>
    <mergeCell ref="C196:F196"/>
    <mergeCell ref="C197:F197"/>
    <mergeCell ref="C198:F198"/>
    <mergeCell ref="C199:F199"/>
    <mergeCell ref="C2:F4"/>
    <mergeCell ref="C20:F20"/>
    <mergeCell ref="C200:F200"/>
    <mergeCell ref="C201:F201"/>
    <mergeCell ref="C202:F202"/>
    <mergeCell ref="C203:F203"/>
    <mergeCell ref="C204:F204"/>
    <mergeCell ref="C205:F205"/>
    <mergeCell ref="C206:F206"/>
    <mergeCell ref="C207:F207"/>
    <mergeCell ref="C208:F208"/>
    <mergeCell ref="C209:F209"/>
    <mergeCell ref="C21:F21"/>
    <mergeCell ref="C210:F210"/>
    <mergeCell ref="C211:F211"/>
    <mergeCell ref="C212:F212"/>
    <mergeCell ref="C213:F213"/>
    <mergeCell ref="C214:F214"/>
    <mergeCell ref="C215:F215"/>
    <mergeCell ref="C216:F216"/>
    <mergeCell ref="C217:F217"/>
    <mergeCell ref="C218:F218"/>
    <mergeCell ref="C219:F219"/>
    <mergeCell ref="C22:F22"/>
    <mergeCell ref="C220:F220"/>
    <mergeCell ref="C221:F221"/>
    <mergeCell ref="C222:F222"/>
    <mergeCell ref="C223:F223"/>
    <mergeCell ref="C224:F224"/>
    <mergeCell ref="C225:F225"/>
    <mergeCell ref="C226:F226"/>
    <mergeCell ref="C227:F227"/>
    <mergeCell ref="C228:F228"/>
    <mergeCell ref="C229:F229"/>
    <mergeCell ref="C23:F23"/>
    <mergeCell ref="C230:F230"/>
    <mergeCell ref="C231:F231"/>
    <mergeCell ref="C232:F232"/>
    <mergeCell ref="C233:F233"/>
    <mergeCell ref="C234:F234"/>
    <mergeCell ref="C235:F235"/>
    <mergeCell ref="C236:F236"/>
    <mergeCell ref="C237:F237"/>
    <mergeCell ref="C238:F238"/>
    <mergeCell ref="C24:F24"/>
    <mergeCell ref="C240:F240"/>
    <mergeCell ref="C241:E241"/>
    <mergeCell ref="C242:E242"/>
    <mergeCell ref="C243:E243"/>
    <mergeCell ref="C244:E244"/>
    <mergeCell ref="C245:E245"/>
    <mergeCell ref="C246:E246"/>
    <mergeCell ref="C247:E247"/>
    <mergeCell ref="C248:E248"/>
    <mergeCell ref="C249:E249"/>
    <mergeCell ref="C25:F25"/>
    <mergeCell ref="C250:E250"/>
    <mergeCell ref="C251:E251"/>
    <mergeCell ref="C252:E252"/>
    <mergeCell ref="C253:E253"/>
    <mergeCell ref="C254:E254"/>
    <mergeCell ref="C255:E255"/>
    <mergeCell ref="C256:E256"/>
    <mergeCell ref="C257:E257"/>
    <mergeCell ref="C258:E258"/>
    <mergeCell ref="C259:E259"/>
    <mergeCell ref="C26:F26"/>
    <mergeCell ref="C260:E260"/>
    <mergeCell ref="C261:E261"/>
    <mergeCell ref="C262:E262"/>
    <mergeCell ref="C263:E263"/>
    <mergeCell ref="C264:E264"/>
    <mergeCell ref="C265:E265"/>
    <mergeCell ref="C266:E266"/>
    <mergeCell ref="C267:E267"/>
    <mergeCell ref="C268:E268"/>
    <mergeCell ref="C269:E269"/>
    <mergeCell ref="C27:F27"/>
    <mergeCell ref="C270:E270"/>
    <mergeCell ref="C271:E271"/>
    <mergeCell ref="C272:E272"/>
    <mergeCell ref="C273:E273"/>
    <mergeCell ref="C274:E274"/>
    <mergeCell ref="C275:E275"/>
    <mergeCell ref="C276:E276"/>
    <mergeCell ref="C277:E277"/>
    <mergeCell ref="C278:E278"/>
    <mergeCell ref="C279:E279"/>
    <mergeCell ref="C28:F28"/>
    <mergeCell ref="C280:E280"/>
    <mergeCell ref="C281:E281"/>
    <mergeCell ref="C282:E282"/>
    <mergeCell ref="C283:E283"/>
    <mergeCell ref="C284:E284"/>
    <mergeCell ref="C285:E285"/>
    <mergeCell ref="C286:E286"/>
    <mergeCell ref="C287:E287"/>
    <mergeCell ref="C288:E288"/>
    <mergeCell ref="C289:E289"/>
    <mergeCell ref="C29:F29"/>
    <mergeCell ref="C290:E290"/>
    <mergeCell ref="C291:E291"/>
    <mergeCell ref="C292:E292"/>
    <mergeCell ref="C293:E293"/>
    <mergeCell ref="C294:E294"/>
    <mergeCell ref="C295:E295"/>
    <mergeCell ref="C296:E296"/>
    <mergeCell ref="C297:E297"/>
    <mergeCell ref="C298:E298"/>
    <mergeCell ref="C299:E299"/>
    <mergeCell ref="C30:F30"/>
    <mergeCell ref="C300:E300"/>
    <mergeCell ref="C301:E301"/>
    <mergeCell ref="C302:E302"/>
    <mergeCell ref="C303:E303"/>
    <mergeCell ref="C304:E304"/>
    <mergeCell ref="C305:E305"/>
    <mergeCell ref="C306:E306"/>
    <mergeCell ref="C307:E307"/>
    <mergeCell ref="C308:E308"/>
    <mergeCell ref="C309:E309"/>
    <mergeCell ref="C31:F31"/>
    <mergeCell ref="C310:E310"/>
    <mergeCell ref="C311:E311"/>
    <mergeCell ref="C312:E312"/>
    <mergeCell ref="C313:E313"/>
    <mergeCell ref="C314:E314"/>
    <mergeCell ref="C315:E315"/>
    <mergeCell ref="C316:E316"/>
    <mergeCell ref="C317:E317"/>
    <mergeCell ref="C318:E318"/>
    <mergeCell ref="C319:E319"/>
    <mergeCell ref="C32:F32"/>
    <mergeCell ref="C320:E320"/>
    <mergeCell ref="C321:E321"/>
    <mergeCell ref="C322:E322"/>
    <mergeCell ref="C323:E323"/>
    <mergeCell ref="C324:E324"/>
    <mergeCell ref="C325:E325"/>
    <mergeCell ref="C326:E326"/>
    <mergeCell ref="C327:E327"/>
    <mergeCell ref="C328:E328"/>
    <mergeCell ref="C329:E329"/>
    <mergeCell ref="C33:F33"/>
    <mergeCell ref="C330:E330"/>
    <mergeCell ref="C331:E331"/>
    <mergeCell ref="C332:E332"/>
    <mergeCell ref="C333:E333"/>
    <mergeCell ref="C334:E334"/>
    <mergeCell ref="C335:E335"/>
    <mergeCell ref="C336:E336"/>
    <mergeCell ref="C337:E337"/>
    <mergeCell ref="C338:E338"/>
    <mergeCell ref="C339:E339"/>
    <mergeCell ref="C34:F34"/>
    <mergeCell ref="C340:E340"/>
    <mergeCell ref="C341:E341"/>
    <mergeCell ref="C342:E342"/>
    <mergeCell ref="C343:E343"/>
    <mergeCell ref="C344:E344"/>
    <mergeCell ref="C345:E345"/>
    <mergeCell ref="C346:E346"/>
    <mergeCell ref="C347:E347"/>
    <mergeCell ref="C348:E348"/>
    <mergeCell ref="C349:E349"/>
    <mergeCell ref="C35:F35"/>
    <mergeCell ref="C350:E350"/>
    <mergeCell ref="C351:E351"/>
    <mergeCell ref="C352:E352"/>
    <mergeCell ref="C353:E353"/>
    <mergeCell ref="C354:E354"/>
    <mergeCell ref="C355:E355"/>
    <mergeCell ref="C356:E356"/>
    <mergeCell ref="C357:E357"/>
    <mergeCell ref="C358:E358"/>
    <mergeCell ref="C359:E359"/>
    <mergeCell ref="C36:F36"/>
    <mergeCell ref="C360:E360"/>
    <mergeCell ref="C361:E361"/>
    <mergeCell ref="C362:E362"/>
    <mergeCell ref="C363:E363"/>
    <mergeCell ref="C364:E364"/>
    <mergeCell ref="C365:E365"/>
    <mergeCell ref="C366:E366"/>
    <mergeCell ref="C367:E367"/>
    <mergeCell ref="C368:E368"/>
    <mergeCell ref="C369:E369"/>
    <mergeCell ref="C37:F37"/>
    <mergeCell ref="C370:E370"/>
    <mergeCell ref="C371:E371"/>
    <mergeCell ref="C372:E372"/>
    <mergeCell ref="C373:E373"/>
    <mergeCell ref="C374:E374"/>
    <mergeCell ref="C375:E375"/>
    <mergeCell ref="C376:E376"/>
    <mergeCell ref="C377:E377"/>
    <mergeCell ref="C378:E378"/>
    <mergeCell ref="C379:E379"/>
    <mergeCell ref="C38:F38"/>
    <mergeCell ref="C380:E380"/>
    <mergeCell ref="C381:E381"/>
    <mergeCell ref="C382:E382"/>
    <mergeCell ref="C383:E383"/>
    <mergeCell ref="C384:E384"/>
    <mergeCell ref="C385:E385"/>
    <mergeCell ref="C386:E386"/>
    <mergeCell ref="C387:E387"/>
    <mergeCell ref="C388:E388"/>
    <mergeCell ref="C389:E389"/>
    <mergeCell ref="C39:F39"/>
    <mergeCell ref="C390:E390"/>
    <mergeCell ref="C391:E391"/>
    <mergeCell ref="C392:E392"/>
    <mergeCell ref="C393:E393"/>
    <mergeCell ref="C394:E394"/>
    <mergeCell ref="C395:E395"/>
    <mergeCell ref="C396:E396"/>
    <mergeCell ref="C397:E397"/>
    <mergeCell ref="C398:E398"/>
    <mergeCell ref="C399:E399"/>
    <mergeCell ref="C40:F40"/>
    <mergeCell ref="C400:E400"/>
    <mergeCell ref="C401:E401"/>
    <mergeCell ref="C402:E402"/>
    <mergeCell ref="C403:E403"/>
    <mergeCell ref="C404:E404"/>
    <mergeCell ref="C405:E405"/>
    <mergeCell ref="C406:E406"/>
    <mergeCell ref="C407:E407"/>
    <mergeCell ref="C408:E408"/>
    <mergeCell ref="C409:E409"/>
    <mergeCell ref="C41:F41"/>
    <mergeCell ref="C410:E410"/>
    <mergeCell ref="C411:E411"/>
    <mergeCell ref="C412:E412"/>
    <mergeCell ref="C413:E413"/>
    <mergeCell ref="C414:E414"/>
    <mergeCell ref="C415:E415"/>
    <mergeCell ref="C416:E416"/>
    <mergeCell ref="C417:E417"/>
    <mergeCell ref="C418:E418"/>
    <mergeCell ref="C419:E419"/>
    <mergeCell ref="C42:F42"/>
    <mergeCell ref="C420:E420"/>
    <mergeCell ref="C421:E421"/>
    <mergeCell ref="C422:E422"/>
    <mergeCell ref="C423:E423"/>
    <mergeCell ref="C424:E424"/>
    <mergeCell ref="C425:E425"/>
    <mergeCell ref="C426:E426"/>
    <mergeCell ref="C427:E427"/>
    <mergeCell ref="C428:E428"/>
    <mergeCell ref="C429:E429"/>
    <mergeCell ref="C43:F43"/>
    <mergeCell ref="C430:E430"/>
    <mergeCell ref="C431:E431"/>
    <mergeCell ref="C432:E432"/>
    <mergeCell ref="C433:E433"/>
    <mergeCell ref="C434:E434"/>
    <mergeCell ref="C435:E435"/>
    <mergeCell ref="C436:E436"/>
    <mergeCell ref="C437:E437"/>
    <mergeCell ref="C438:E438"/>
    <mergeCell ref="C439:E439"/>
    <mergeCell ref="C44:F44"/>
    <mergeCell ref="C440:E440"/>
    <mergeCell ref="C441:E441"/>
    <mergeCell ref="C442:E442"/>
    <mergeCell ref="C443:E443"/>
    <mergeCell ref="C444:E444"/>
    <mergeCell ref="C445:E445"/>
    <mergeCell ref="C446:E446"/>
    <mergeCell ref="C447:E447"/>
    <mergeCell ref="C448:E448"/>
    <mergeCell ref="C449:E449"/>
    <mergeCell ref="C45:F45"/>
    <mergeCell ref="C450:E450"/>
    <mergeCell ref="C451:E451"/>
    <mergeCell ref="C452:E452"/>
    <mergeCell ref="C453:E453"/>
    <mergeCell ref="C454:E454"/>
    <mergeCell ref="C455:E455"/>
    <mergeCell ref="C456:E456"/>
    <mergeCell ref="C457:E457"/>
    <mergeCell ref="C458:E458"/>
    <mergeCell ref="C459:E459"/>
    <mergeCell ref="C46:F46"/>
    <mergeCell ref="C460:E460"/>
    <mergeCell ref="C461:E461"/>
    <mergeCell ref="C462:E462"/>
    <mergeCell ref="C463:E463"/>
    <mergeCell ref="C464:E464"/>
    <mergeCell ref="C465:E465"/>
    <mergeCell ref="C466:E466"/>
    <mergeCell ref="C467:E467"/>
    <mergeCell ref="C468:E468"/>
    <mergeCell ref="C469:E469"/>
    <mergeCell ref="C47:F47"/>
    <mergeCell ref="C470:E470"/>
    <mergeCell ref="C471:E471"/>
    <mergeCell ref="C472:E472"/>
    <mergeCell ref="C473:E473"/>
    <mergeCell ref="C474:E474"/>
    <mergeCell ref="C475:E475"/>
    <mergeCell ref="C476:E476"/>
    <mergeCell ref="C477:E477"/>
    <mergeCell ref="C478:E478"/>
    <mergeCell ref="C479:E479"/>
    <mergeCell ref="C48:F48"/>
    <mergeCell ref="C480:E480"/>
    <mergeCell ref="C481:E481"/>
    <mergeCell ref="C482:E482"/>
    <mergeCell ref="C483:E483"/>
    <mergeCell ref="C484:E484"/>
    <mergeCell ref="C485:E485"/>
    <mergeCell ref="C486:E486"/>
    <mergeCell ref="C487:E487"/>
    <mergeCell ref="C488:E488"/>
    <mergeCell ref="C489:E489"/>
    <mergeCell ref="C49:F49"/>
    <mergeCell ref="C490:E490"/>
    <mergeCell ref="C491:E491"/>
    <mergeCell ref="C492:E492"/>
    <mergeCell ref="C493:E493"/>
    <mergeCell ref="C494:E494"/>
    <mergeCell ref="C495:E495"/>
    <mergeCell ref="C496:E496"/>
    <mergeCell ref="C497:E497"/>
    <mergeCell ref="C498:E498"/>
    <mergeCell ref="C499:E499"/>
    <mergeCell ref="C5:F5"/>
    <mergeCell ref="C50:F50"/>
    <mergeCell ref="C500:E500"/>
    <mergeCell ref="C501:E501"/>
    <mergeCell ref="C502:E502"/>
    <mergeCell ref="C503:E503"/>
    <mergeCell ref="C504:E504"/>
    <mergeCell ref="C505:E505"/>
    <mergeCell ref="C506:E506"/>
    <mergeCell ref="C507:E507"/>
    <mergeCell ref="C508:E508"/>
    <mergeCell ref="C509:E509"/>
    <mergeCell ref="C51:F51"/>
    <mergeCell ref="C510:E510"/>
    <mergeCell ref="C511:E511"/>
    <mergeCell ref="C512:E512"/>
    <mergeCell ref="C513:E513"/>
    <mergeCell ref="C514:E514"/>
    <mergeCell ref="C515:E515"/>
    <mergeCell ref="C516:E516"/>
    <mergeCell ref="C517:E517"/>
    <mergeCell ref="C518:E518"/>
    <mergeCell ref="C519:E519"/>
    <mergeCell ref="C52:F52"/>
    <mergeCell ref="C520:E520"/>
    <mergeCell ref="C521:E521"/>
    <mergeCell ref="C522:E522"/>
    <mergeCell ref="C523:E523"/>
    <mergeCell ref="C524:E524"/>
    <mergeCell ref="C525:E525"/>
    <mergeCell ref="C526:E526"/>
    <mergeCell ref="C527:E527"/>
    <mergeCell ref="C528:E528"/>
    <mergeCell ref="C529:E529"/>
    <mergeCell ref="C53:F53"/>
    <mergeCell ref="C530:E530"/>
    <mergeCell ref="C531:E531"/>
    <mergeCell ref="C532:E532"/>
    <mergeCell ref="C533:E533"/>
    <mergeCell ref="C534:E534"/>
    <mergeCell ref="C535:E535"/>
    <mergeCell ref="C536:E536"/>
    <mergeCell ref="C537:E537"/>
    <mergeCell ref="C538:E538"/>
    <mergeCell ref="C539:E539"/>
    <mergeCell ref="C54:F54"/>
    <mergeCell ref="C540:E540"/>
    <mergeCell ref="C541:E541"/>
    <mergeCell ref="C542:E542"/>
    <mergeCell ref="C543:E543"/>
    <mergeCell ref="C544:E544"/>
    <mergeCell ref="C545:E545"/>
    <mergeCell ref="C546:E546"/>
    <mergeCell ref="C547:E547"/>
    <mergeCell ref="C548:E548"/>
    <mergeCell ref="C549:E549"/>
    <mergeCell ref="C55:F55"/>
    <mergeCell ref="C550:E550"/>
    <mergeCell ref="C551:E551"/>
    <mergeCell ref="C552:E552"/>
    <mergeCell ref="C553:E553"/>
    <mergeCell ref="C554:E554"/>
    <mergeCell ref="C555:E555"/>
    <mergeCell ref="C556:E556"/>
    <mergeCell ref="C557:E557"/>
    <mergeCell ref="C558:E558"/>
    <mergeCell ref="C559:E559"/>
    <mergeCell ref="C56:F56"/>
    <mergeCell ref="C560:E560"/>
    <mergeCell ref="C561:E561"/>
    <mergeCell ref="C562:E562"/>
    <mergeCell ref="C563:E563"/>
    <mergeCell ref="C564:E564"/>
    <mergeCell ref="C565:E565"/>
    <mergeCell ref="C566:E566"/>
    <mergeCell ref="C567:E567"/>
    <mergeCell ref="C568:E568"/>
    <mergeCell ref="C569:E569"/>
    <mergeCell ref="C57:F57"/>
    <mergeCell ref="C570:E570"/>
    <mergeCell ref="C571:E571"/>
    <mergeCell ref="C572:E572"/>
    <mergeCell ref="C573:E573"/>
    <mergeCell ref="C574:E574"/>
    <mergeCell ref="C575:E575"/>
    <mergeCell ref="C576:E576"/>
    <mergeCell ref="C577:E577"/>
    <mergeCell ref="C578:E578"/>
    <mergeCell ref="C579:F579"/>
    <mergeCell ref="C58:F58"/>
    <mergeCell ref="C581:F581"/>
    <mergeCell ref="C582:F583"/>
    <mergeCell ref="C584:F584"/>
    <mergeCell ref="C585:F585"/>
    <mergeCell ref="C586:F586"/>
    <mergeCell ref="C587:F587"/>
    <mergeCell ref="C588:F588"/>
    <mergeCell ref="C589:F589"/>
    <mergeCell ref="C59:F59"/>
    <mergeCell ref="C590:F590"/>
    <mergeCell ref="C591:F591"/>
    <mergeCell ref="C592:F592"/>
    <mergeCell ref="C593:F593"/>
    <mergeCell ref="C594:F594"/>
    <mergeCell ref="C595:F595"/>
    <mergeCell ref="C596:F596"/>
    <mergeCell ref="C597:F597"/>
    <mergeCell ref="C598:F598"/>
    <mergeCell ref="C599:F599"/>
    <mergeCell ref="C60:F60"/>
    <mergeCell ref="C600:F600"/>
    <mergeCell ref="C601:F601"/>
    <mergeCell ref="C602:F602"/>
    <mergeCell ref="C603:F603"/>
    <mergeCell ref="C604:F604"/>
    <mergeCell ref="C605:F605"/>
    <mergeCell ref="C606:F606"/>
    <mergeCell ref="C607:F607"/>
    <mergeCell ref="C61:F61"/>
    <mergeCell ref="C62:F62"/>
    <mergeCell ref="C63:F63"/>
    <mergeCell ref="C64:F64"/>
    <mergeCell ref="C65:F65"/>
    <mergeCell ref="C66:F66"/>
    <mergeCell ref="C67:F67"/>
    <mergeCell ref="C68:F68"/>
    <mergeCell ref="C69:F69"/>
    <mergeCell ref="C7:F7"/>
    <mergeCell ref="C70:F70"/>
    <mergeCell ref="C71:F71"/>
    <mergeCell ref="C72:F72"/>
    <mergeCell ref="C73:F73"/>
    <mergeCell ref="C74:F74"/>
    <mergeCell ref="C75:F75"/>
    <mergeCell ref="C76:F76"/>
    <mergeCell ref="C77:F77"/>
    <mergeCell ref="C78:F78"/>
    <mergeCell ref="C79:F79"/>
    <mergeCell ref="C8:F8"/>
    <mergeCell ref="C80:F80"/>
    <mergeCell ref="C81:F81"/>
    <mergeCell ref="C82:F82"/>
    <mergeCell ref="C83:F83"/>
    <mergeCell ref="C84:F84"/>
    <mergeCell ref="C85:F85"/>
    <mergeCell ref="C86:F86"/>
    <mergeCell ref="C87:F87"/>
    <mergeCell ref="C88:F88"/>
    <mergeCell ref="C89:F89"/>
    <mergeCell ref="C9:F9"/>
    <mergeCell ref="C90:F90"/>
    <mergeCell ref="C91:F91"/>
    <mergeCell ref="C92:F92"/>
    <mergeCell ref="C93:F93"/>
    <mergeCell ref="C94:F94"/>
    <mergeCell ref="C95:F95"/>
    <mergeCell ref="C96:F96"/>
    <mergeCell ref="C97:F97"/>
    <mergeCell ref="C98:F98"/>
    <mergeCell ref="C99:F99"/>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U2:AH2"/>
    <mergeCell ref="U3:U4"/>
    <mergeCell ref="V3:V4"/>
    <mergeCell ref="W239:Y239"/>
    <mergeCell ref="W3:W4"/>
    <mergeCell ref="X3:X4"/>
    <mergeCell ref="Y3:Y4"/>
    <mergeCell ref="Z3:Z4"/>
  </mergeCells>
  <pageMargins left="0.70866141" top="0.74803149" right="0.70866141" bottom="0.74803149" footer="0.31496062" header="0.31496062"/>
  <pageSetup paperSize="9" orientation="landscape" scale="50"/>
  <headerFooter alignWithMargins="0" scaleWithDoc="1"/>
  <rowBreaks count="2" manualBreakCount="2">
    <brk id="238" man="1" max="16383"/>
    <brk id="579" man="1" max="16383"/>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dimension ref="A1:AQ240"/>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25</v>
      </c>
      <c s="49" r="C2"/>
      <c s="49" r="D2"/>
      <c s="49" r="E2"/>
      <c s="49" r="F2"/>
      <c s="49" r="G2"/>
      <c s="49" r="H2"/>
      <c s="49" r="I2"/>
      <c s="49" r="J2"/>
      <c s="50" r="K2"/>
      <c s="31" r="L2"/>
      <c s="31" r="M2"/>
      <c s="31" r="N2"/>
      <c s="31" r="O2"/>
      <c s="31" r="P2"/>
      <c s="31" r="Q2"/>
      <c s="31" r="R2"/>
      <c s="31" r="S2"/>
      <c s="31" r="T2"/>
      <c s="31" r="U2"/>
      <c s="31" r="V2"/>
      <c s="31" r="W2"/>
      <c s="49" r="X2"/>
      <c s="49" r="Y2"/>
      <c s="49" r="Z2"/>
      <c s="49" r="AA2"/>
      <c s="31" r="AB2"/>
      <c s="31" r="AC2"/>
      <c s="31" r="AD2"/>
      <c s="31" r="AE2"/>
      <c s="31" r="AF2"/>
      <c s="31" r="AG2"/>
      <c s="31" r="AH2"/>
      <c s="31" r="AI2"/>
      <c s="31" r="AJ2"/>
      <c s="31" r="AK2"/>
      <c s="31" r="AL2"/>
      <c s="31" r="AM2"/>
      <c s="31" r="AN2"/>
      <c s="31" r="AO2"/>
      <c s="6" r="AP2" t="s">
        <v>26</v>
      </c>
      <c s="0" r="AQ2"/>
    </row>
    <row r="3" ht="6.75000000" customHeight="1">
      <c s="0" r="A3"/>
      <c s="51" r="B3"/>
      <c s="52" r="C3"/>
      <c s="51" r="D3"/>
      <c s="51" r="E3"/>
      <c s="51" r="F3"/>
      <c s="53" r="G3"/>
      <c s="53" r="H3"/>
      <c s="53" r="I3"/>
      <c s="53" r="J3"/>
      <c s="53" r="K3"/>
      <c s="53" r="L3"/>
      <c s="53" r="M3"/>
      <c s="53" r="N3"/>
      <c s="53" r="O3"/>
      <c s="53" r="P3"/>
      <c s="53" r="Q3"/>
      <c s="53" r="R3"/>
      <c s="53" r="S3"/>
      <c s="53" r="T3"/>
      <c s="53" r="U3"/>
      <c s="51" r="V3"/>
      <c s="52" r="W3"/>
      <c s="51" r="X3"/>
      <c s="51" r="Y3"/>
      <c s="51" r="Z3"/>
      <c s="53" r="AA3"/>
      <c s="53" r="AB3"/>
      <c s="53" r="AC3"/>
      <c s="53" r="AD3"/>
      <c s="53" r="AE3"/>
      <c s="53" r="AF3"/>
      <c s="53" r="AG3"/>
      <c s="53" r="AH3"/>
      <c s="53" r="AI3"/>
      <c s="53" r="AJ3"/>
      <c s="53" r="AK3"/>
      <c s="53" r="AL3"/>
      <c s="53" r="AM3"/>
      <c s="53" r="AN3"/>
      <c s="53" r="AO3"/>
      <c s="0" r="AP3"/>
      <c s="0" r="AQ3"/>
    </row>
    <row r="4" ht="15.00000000" customHeight="1">
      <c s="0" r="A4"/>
      <c s="54" r="B4" t="s">
        <v>27</v>
      </c>
      <c s="55" r="C4" t="s">
        <v>28</v>
      </c>
      <c s="56" r="D4" t="s">
        <v>29</v>
      </c>
      <c s="57" r="E4"/>
      <c s="58" r="F4"/>
      <c s="54" r="G4"/>
      <c s="56" r="H4" t="s">
        <v>30</v>
      </c>
      <c s="57" r="I4"/>
      <c s="58" r="J4"/>
      <c s="58" r="K4"/>
      <c s="58" r="L4"/>
      <c s="58" r="M4"/>
      <c s="58" r="N4"/>
      <c s="58" r="O4"/>
      <c s="58" r="P4"/>
      <c s="58" r="Q4"/>
      <c s="58" r="R4"/>
      <c s="58" r="S4"/>
      <c s="58" r="T4"/>
      <c s="54" r="U4"/>
      <c s="56" r="V4" t="s">
        <v>27</v>
      </c>
      <c s="55" r="W4" t="s">
        <v>28</v>
      </c>
      <c s="56" r="X4" t="s">
        <v>29</v>
      </c>
      <c s="57" r="Y4"/>
      <c s="58" r="Z4"/>
      <c s="54" r="AA4"/>
      <c s="59" r="AB4" t="s">
        <v>31</v>
      </c>
      <c s="60" r="AC4"/>
      <c s="60" r="AD4"/>
      <c s="60" r="AE4"/>
      <c s="60" r="AF4"/>
      <c s="60" r="AG4"/>
      <c s="60" r="AH4"/>
      <c s="60" r="AI4"/>
      <c s="60" r="AJ4"/>
      <c s="60" r="AK4"/>
      <c s="60" r="AL4"/>
      <c s="60" r="AM4"/>
      <c s="60" r="AN4"/>
      <c s="60" r="AO4"/>
      <c s="0" r="AP4"/>
      <c s="0" r="AQ4"/>
    </row>
    <row r="5" ht="15.00000000" customHeight="1">
      <c s="0" r="A5"/>
      <c s="61" r="B5"/>
      <c s="62" r="C5"/>
      <c s="63" r="D5"/>
      <c s="64" r="H5" t="s">
        <v>32</v>
      </c>
      <c s="64" r="I5" t="s">
        <v>33</v>
      </c>
      <c s="64" r="J5" t="s">
        <v>34</v>
      </c>
      <c s="64" r="K5" t="s">
        <v>35</v>
      </c>
      <c s="64" r="L5" t="s">
        <v>36</v>
      </c>
      <c s="65" r="M5" t="s">
        <v>37</v>
      </c>
      <c s="65" r="N5" t="s">
        <v>38</v>
      </c>
      <c s="65" r="O5" t="s">
        <v>39</v>
      </c>
      <c s="65" r="P5" t="s">
        <v>40</v>
      </c>
      <c s="65" r="Q5" t="s">
        <v>41</v>
      </c>
      <c s="65" r="R5" t="s">
        <v>42</v>
      </c>
      <c s="65" r="S5" t="s">
        <v>43</v>
      </c>
      <c s="65" r="T5" t="s">
        <v>44</v>
      </c>
      <c s="64" r="U5" t="s">
        <v>45</v>
      </c>
      <c s="63" r="V5"/>
      <c s="62" r="W5"/>
      <c s="63" r="X5"/>
      <c s="64" r="AB5" t="s">
        <v>32</v>
      </c>
      <c s="64" r="AC5" t="s">
        <v>33</v>
      </c>
      <c s="64" r="AD5" t="s">
        <v>34</v>
      </c>
      <c s="64" r="AE5" t="s">
        <v>35</v>
      </c>
      <c s="64" r="AF5" t="s">
        <v>36</v>
      </c>
      <c s="65" r="AG5" t="s">
        <v>37</v>
      </c>
      <c s="65" r="AH5" t="s">
        <v>38</v>
      </c>
      <c s="65" r="AI5" t="s">
        <v>39</v>
      </c>
      <c s="65" r="AJ5" t="s">
        <v>40</v>
      </c>
      <c s="65" r="AK5" t="s">
        <v>41</v>
      </c>
      <c s="65" r="AL5" t="s">
        <v>42</v>
      </c>
      <c s="65" r="AM5" t="s">
        <v>43</v>
      </c>
      <c s="65" r="AN5" t="s">
        <v>44</v>
      </c>
      <c s="66" r="AO5" t="s">
        <v>45</v>
      </c>
      <c s="0" r="AP5"/>
      <c s="0" r="AQ5"/>
    </row>
    <row r="6" ht="123.75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47</v>
      </c>
      <c s="79" r="C8" t="s">
        <v>48</v>
      </c>
      <c s="80" r="D8" t="s">
        <v>49</v>
      </c>
      <c s="81" r="E8"/>
      <c s="82" r="F8"/>
      <c s="83" r="G8"/>
      <c s="84" r="H8">
        <v>1181960262.01000000</v>
      </c>
      <c s="84" r="I8">
        <v>0.00000000</v>
      </c>
      <c s="84" r="J8">
        <v>1181960262.01000000</v>
      </c>
      <c s="84" r="K8">
        <v>35662210.93000000</v>
      </c>
      <c s="84" r="L8">
        <v>0.00000000</v>
      </c>
      <c s="84" r="M8">
        <v>0.00000000</v>
      </c>
      <c s="84" r="N8">
        <v>0.00000000</v>
      </c>
      <c s="84" r="O8">
        <v>0.00000000</v>
      </c>
      <c s="84" r="P8">
        <v>0.00000000</v>
      </c>
      <c s="84" r="Q8">
        <v>0.00000000</v>
      </c>
      <c s="84" r="R8">
        <v>920295768.20000000</v>
      </c>
      <c s="84" r="S8">
        <v>195990543.43000000</v>
      </c>
      <c s="84" r="T8">
        <v>101336161.31000000</v>
      </c>
      <c s="84" r="U8">
        <v>0.00000000</v>
      </c>
      <c s="85" r="V8" t="s">
        <v>47</v>
      </c>
      <c s="79" r="W8" t="s">
        <v>48</v>
      </c>
      <c s="80" r="X8" t="s">
        <v>50</v>
      </c>
      <c s="81" r="Y8"/>
      <c s="82" r="Z8"/>
      <c s="83" r="AA8"/>
      <c s="84" r="AB8">
        <v>915847510.18000000</v>
      </c>
      <c s="84" r="AC8">
        <v>0.00000000</v>
      </c>
      <c s="84" r="AD8">
        <v>915847510.18000000</v>
      </c>
      <c s="84" r="AE8">
        <v>28864744.81000000</v>
      </c>
      <c s="84" r="AF8">
        <v>0.00000000</v>
      </c>
      <c s="84" r="AG8">
        <v>0.00000000</v>
      </c>
      <c s="84" r="AH8">
        <v>0.00000000</v>
      </c>
      <c s="84" r="AI8">
        <v>0.00000000</v>
      </c>
      <c s="84" r="AJ8">
        <v>0.00000000</v>
      </c>
      <c s="84" r="AK8">
        <v>0.00000000</v>
      </c>
      <c s="84" r="AL8">
        <v>724094755.84000000</v>
      </c>
      <c s="84" r="AM8">
        <v>150526311.00000000</v>
      </c>
      <c s="84" r="AN8">
        <v>70091188.15000000</v>
      </c>
      <c s="86" r="AO8">
        <v>0.00000000</v>
      </c>
      <c s="87" r="AP8"/>
      <c s="0" r="AQ8"/>
    </row>
    <row r="9" ht="11.25000000" customHeight="1">
      <c s="0" r="A9"/>
      <c s="88" r="B9" t="s">
        <v>51</v>
      </c>
      <c s="89" r="C9" t="s">
        <v>48</v>
      </c>
      <c s="90" r="D9" t="s">
        <v>52</v>
      </c>
      <c s="90" r="E9"/>
      <c s="90" r="F9"/>
      <c s="90" r="G9"/>
      <c s="91" r="H9">
        <v>512565326.97000000</v>
      </c>
      <c s="91" r="I9"/>
      <c s="91" r="J9">
        <v>512565326.97000000</v>
      </c>
      <c s="91" r="K9"/>
      <c s="91" r="L9"/>
      <c s="91" r="M9"/>
      <c s="91" r="N9"/>
      <c s="91" r="O9"/>
      <c s="91" r="P9"/>
      <c s="91" r="Q9"/>
      <c s="91" r="R9">
        <v>389061967.16000000</v>
      </c>
      <c s="91" r="S9">
        <v>85932642.43000000</v>
      </c>
      <c s="91" r="T9">
        <v>37570717.38000000</v>
      </c>
      <c s="91" r="U9"/>
      <c s="92" r="V9">
        <f>""&amp;B9</f>
      </c>
      <c s="89" r="W9">
        <f>""&amp;C9</f>
      </c>
      <c s="90" r="X9">
        <f>""&amp;D9</f>
      </c>
      <c s="90" r="Y9"/>
      <c s="90" r="Z9"/>
      <c s="90" r="AA9"/>
      <c s="91" r="AB9">
        <v>445895323.56000000</v>
      </c>
      <c s="91" r="AC9"/>
      <c s="91" r="AD9">
        <v>445895323.56000000</v>
      </c>
      <c s="91" r="AE9"/>
      <c s="91" r="AF9"/>
      <c s="91" r="AG9"/>
      <c s="91" r="AH9"/>
      <c s="91" r="AI9"/>
      <c s="91" r="AJ9"/>
      <c s="91" r="AK9"/>
      <c s="91" r="AL9">
        <v>349739919.62000000</v>
      </c>
      <c s="91" r="AM9">
        <v>68062672.88000000</v>
      </c>
      <c s="91" r="AN9">
        <v>28092731.06000000</v>
      </c>
      <c s="93" r="AO9"/>
      <c s="94" r="AP9">
        <f>""&amp;D9</f>
      </c>
      <c s="95" r="AQ9"/>
    </row>
    <row r="10" ht="11.25000000" customHeight="1">
      <c s="0" r="A10"/>
      <c s="96" r="B10" t="s">
        <v>53</v>
      </c>
      <c s="89" r="C10" t="s">
        <v>48</v>
      </c>
      <c s="90" r="D10" t="s">
        <v>54</v>
      </c>
      <c s="90" r="E10"/>
      <c s="90" r="F10"/>
      <c s="90" r="G10"/>
      <c s="91" r="H10">
        <v>314118900.00000000</v>
      </c>
      <c s="91" r="I10"/>
      <c s="91" r="J10">
        <v>314118900.00000000</v>
      </c>
      <c s="91" r="K10"/>
      <c s="91" r="L10"/>
      <c s="91" r="M10"/>
      <c s="91" r="N10"/>
      <c s="91" r="O10"/>
      <c s="91" r="P10"/>
      <c s="91" r="Q10"/>
      <c s="91" r="R10">
        <v>253502700.00000000</v>
      </c>
      <c s="91" r="S10">
        <v>54920700.00000000</v>
      </c>
      <c s="91" r="T10">
        <v>5695500.00000000</v>
      </c>
      <c s="91" r="U10"/>
      <c s="97" r="V10">
        <f>""&amp;B10</f>
      </c>
      <c s="89" r="W10">
        <f>""&amp;C10</f>
      </c>
      <c s="90" r="X10">
        <f>""&amp;D10</f>
      </c>
      <c s="90" r="Y10"/>
      <c s="90" r="Z10"/>
      <c s="90" r="AA10"/>
      <c s="91" r="AB10">
        <v>261181913.00000000</v>
      </c>
      <c s="91" r="AC10"/>
      <c s="91" r="AD10">
        <v>261181913.00000000</v>
      </c>
      <c s="91" r="AE10"/>
      <c s="91" r="AF10"/>
      <c s="91" r="AG10"/>
      <c s="91" r="AH10"/>
      <c s="91" r="AI10"/>
      <c s="91" r="AJ10"/>
      <c s="91" r="AK10"/>
      <c s="91" r="AL10">
        <v>215766088.01000000</v>
      </c>
      <c s="91" r="AM10">
        <v>40542441.82000000</v>
      </c>
      <c s="91" r="AN10">
        <v>4873383.17000000</v>
      </c>
      <c s="93" r="AO10"/>
      <c s="94" r="AP10">
        <f>""&amp;D10</f>
      </c>
      <c s="95" r="AQ10"/>
    </row>
    <row r="11" ht="11.25000000" customHeight="1">
      <c s="0" r="A11"/>
      <c s="96" r="B11" t="s">
        <v>55</v>
      </c>
      <c s="89" r="C11" t="s">
        <v>48</v>
      </c>
      <c s="90" r="D11" t="s">
        <v>56</v>
      </c>
      <c s="90" r="E11"/>
      <c s="90" r="F11"/>
      <c s="90" r="G11"/>
      <c s="91" r="H11">
        <v>314118900.00000000</v>
      </c>
      <c s="91" r="I11"/>
      <c s="91" r="J11">
        <v>314118900.00000000</v>
      </c>
      <c s="91" r="K11"/>
      <c s="91" r="L11"/>
      <c s="91" r="M11"/>
      <c s="91" r="N11"/>
      <c s="91" r="O11"/>
      <c s="91" r="P11"/>
      <c s="91" r="Q11"/>
      <c s="91" r="R11">
        <v>253502700.00000000</v>
      </c>
      <c s="91" r="S11">
        <v>54920700.00000000</v>
      </c>
      <c s="91" r="T11">
        <v>5695500.00000000</v>
      </c>
      <c s="91" r="U11"/>
      <c s="97" r="V11">
        <f>""&amp;B11</f>
      </c>
      <c s="89" r="W11">
        <f>""&amp;C11</f>
      </c>
      <c s="90" r="X11">
        <f>""&amp;D11</f>
      </c>
      <c s="90" r="Y11"/>
      <c s="90" r="Z11"/>
      <c s="90" r="AA11"/>
      <c s="91" r="AB11">
        <v>261181913.00000000</v>
      </c>
      <c s="91" r="AC11"/>
      <c s="91" r="AD11">
        <v>261181913.00000000</v>
      </c>
      <c s="91" r="AE11"/>
      <c s="91" r="AF11"/>
      <c s="91" r="AG11"/>
      <c s="91" r="AH11"/>
      <c s="91" r="AI11"/>
      <c s="91" r="AJ11"/>
      <c s="91" r="AK11"/>
      <c s="91" r="AL11">
        <v>215766088.01000000</v>
      </c>
      <c s="91" r="AM11">
        <v>40542441.82000000</v>
      </c>
      <c s="91" r="AN11">
        <v>4873383.17000000</v>
      </c>
      <c s="93" r="AO11"/>
      <c s="94" r="AP11">
        <f>""&amp;D11</f>
      </c>
      <c s="95" r="AQ11"/>
    </row>
    <row r="12" ht="169.56000000" customHeight="1">
      <c s="0" r="A12"/>
      <c s="264" r="B12" t="s">
        <v>57</v>
      </c>
      <c s="99" r="C12" t="s">
        <v>48</v>
      </c>
      <c s="100" r="D12" t="s">
        <v>58</v>
      </c>
      <c s="246" r="E12"/>
      <c s="247" r="F12"/>
      <c s="248" r="G12"/>
      <c s="91" r="H12">
        <v>281112900.00000000</v>
      </c>
      <c s="104" r="I12"/>
      <c s="91" r="J12">
        <v>281112900.00000000</v>
      </c>
      <c s="104" r="K12"/>
      <c s="105" r="L12"/>
      <c s="105" r="M12"/>
      <c s="105" r="N12"/>
      <c s="105" r="O12"/>
      <c s="105" r="P12"/>
      <c s="105" r="Q12"/>
      <c s="105" r="R12">
        <v>230340200.00000000</v>
      </c>
      <c s="105" r="S12">
        <v>45141400.00000000</v>
      </c>
      <c s="105" r="T12">
        <v>5631300.00000000</v>
      </c>
      <c s="105" r="U12"/>
      <c s="106" r="V12">
        <f>""&amp;B12</f>
      </c>
      <c s="107" r="W12">
        <f>""&amp;C12</f>
      </c>
      <c s="108" r="X12">
        <f>""&amp;D12</f>
      </c>
      <c s="109" r="Y12"/>
      <c s="110" r="Z12"/>
      <c s="111" r="AA12"/>
      <c s="91" r="AB12">
        <v>253822583.80000000</v>
      </c>
      <c s="104" r="AC12"/>
      <c s="91" r="AD12">
        <v>253822583.80000000</v>
      </c>
      <c s="104" r="AE12"/>
      <c s="105" r="AF12"/>
      <c s="105" r="AG12"/>
      <c s="105" r="AH12"/>
      <c s="105" r="AI12"/>
      <c s="105" r="AJ12"/>
      <c s="105" r="AK12"/>
      <c s="105" r="AL12">
        <v>209379484.49000000</v>
      </c>
      <c s="105" r="AM12">
        <v>39689962.63000000</v>
      </c>
      <c s="105" r="AN12">
        <v>4753136.68000000</v>
      </c>
      <c s="112" r="AO12"/>
      <c s="113" r="AP12">
        <f>""&amp;D12</f>
      </c>
      <c s="95" r="AQ12"/>
    </row>
    <row r="13" ht="125.21500000" customHeight="1">
      <c s="0" r="A13"/>
      <c s="265" r="B13" t="s">
        <v>59</v>
      </c>
      <c s="99" r="C13" t="s">
        <v>48</v>
      </c>
      <c s="100" r="D13" t="s">
        <v>60</v>
      </c>
      <c s="246" r="E13"/>
      <c s="247" r="F13"/>
      <c s="248" r="G13"/>
      <c s="91" r="H13">
        <v>26000.00000000</v>
      </c>
      <c s="104" r="I13"/>
      <c s="91" r="J13">
        <v>26000.00000000</v>
      </c>
      <c s="104" r="K13"/>
      <c s="105" r="L13"/>
      <c s="105" r="M13"/>
      <c s="105" r="N13"/>
      <c s="105" r="O13"/>
      <c s="105" r="P13"/>
      <c s="105" r="Q13"/>
      <c s="105" r="R13">
        <v>0.00000000</v>
      </c>
      <c s="105" r="S13">
        <v>0.00000000</v>
      </c>
      <c s="105" r="T13">
        <v>26000.00000000</v>
      </c>
      <c s="105" r="U13"/>
      <c s="115" r="V13">
        <f>""&amp;B13</f>
      </c>
      <c s="107" r="W13">
        <f>""&amp;C13</f>
      </c>
      <c s="108" r="X13">
        <f>""&amp;D13</f>
      </c>
      <c s="109" r="Y13"/>
      <c s="110" r="Z13"/>
      <c s="111" r="AA13"/>
      <c s="91" r="AB13">
        <v>722438.94000000</v>
      </c>
      <c s="104" r="AC13"/>
      <c s="91" r="AD13">
        <v>722438.94000000</v>
      </c>
      <c s="104" r="AE13"/>
      <c s="105" r="AF13"/>
      <c s="105" r="AG13"/>
      <c s="105" r="AH13"/>
      <c s="105" r="AI13"/>
      <c s="105" r="AJ13"/>
      <c s="105" r="AK13"/>
      <c s="105" r="AL13">
        <v>587704.84000000</v>
      </c>
      <c s="105" r="AM13">
        <v>123265.19000000</v>
      </c>
      <c s="105" r="AN13">
        <v>11468.91000000</v>
      </c>
      <c s="112" r="AO13"/>
      <c s="113" r="AP13">
        <f>""&amp;D13</f>
      </c>
      <c s="95" r="AQ13"/>
    </row>
    <row r="14" ht="116.34600000" customHeight="1">
      <c s="0" r="A14"/>
      <c s="265" r="B14" t="s">
        <v>61</v>
      </c>
      <c s="99" r="C14" t="s">
        <v>48</v>
      </c>
      <c s="100" r="D14" t="s">
        <v>62</v>
      </c>
      <c s="246" r="E14"/>
      <c s="247" r="F14"/>
      <c s="248" r="G14"/>
      <c s="91" r="H14">
        <v>0.00000000</v>
      </c>
      <c s="104" r="I14"/>
      <c s="91" r="J14">
        <v>0.00000000</v>
      </c>
      <c s="104" r="K14"/>
      <c s="105" r="L14"/>
      <c s="105" r="M14"/>
      <c s="105" r="N14"/>
      <c s="105" r="O14"/>
      <c s="105" r="P14"/>
      <c s="105" r="Q14"/>
      <c s="105" r="R14">
        <v>0.00000000</v>
      </c>
      <c s="105" r="S14">
        <v>0.00000000</v>
      </c>
      <c s="105" r="T14">
        <v>0.00000000</v>
      </c>
      <c s="105" r="U14"/>
      <c s="115" r="V14">
        <f>""&amp;B14</f>
      </c>
      <c s="107" r="W14">
        <f>""&amp;C14</f>
      </c>
      <c s="108" r="X14">
        <f>""&amp;D14</f>
      </c>
      <c s="109" r="Y14"/>
      <c s="110" r="Z14"/>
      <c s="111" r="AA14"/>
      <c s="91" r="AB14">
        <v>55343.96000000</v>
      </c>
      <c s="104" r="AC14"/>
      <c s="91" r="AD14">
        <v>55343.96000000</v>
      </c>
      <c s="104" r="AE14"/>
      <c s="105" r="AF14"/>
      <c s="105" r="AG14"/>
      <c s="105" r="AH14"/>
      <c s="105" r="AI14"/>
      <c s="105" r="AJ14"/>
      <c s="105" r="AK14"/>
      <c s="105" r="AL14">
        <v>41250.62000000</v>
      </c>
      <c s="105" r="AM14">
        <v>13037.40000000</v>
      </c>
      <c s="105" r="AN14">
        <v>1055.94000000</v>
      </c>
      <c s="112" r="AO14"/>
      <c s="113" r="AP14">
        <f>""&amp;D14</f>
      </c>
      <c s="95" r="AQ14"/>
    </row>
    <row r="15" ht="107.47700000" customHeight="1">
      <c s="0" r="A15"/>
      <c s="265" r="B15" t="s">
        <v>63</v>
      </c>
      <c s="99" r="C15" t="s">
        <v>48</v>
      </c>
      <c s="100" r="D15" t="s">
        <v>64</v>
      </c>
      <c s="246" r="E15"/>
      <c s="247" r="F15"/>
      <c s="248" r="G15"/>
      <c s="91" r="H15">
        <v>19700.00000000</v>
      </c>
      <c s="104" r="I15"/>
      <c s="91" r="J15">
        <v>19700.00000000</v>
      </c>
      <c s="104" r="K15"/>
      <c s="105" r="L15"/>
      <c s="105" r="M15"/>
      <c s="105" r="N15"/>
      <c s="105" r="O15"/>
      <c s="105" r="P15"/>
      <c s="105" r="Q15"/>
      <c s="105" r="R15">
        <v>0.00000000</v>
      </c>
      <c s="105" r="S15">
        <v>0.00000000</v>
      </c>
      <c s="105" r="T15">
        <v>19700.00000000</v>
      </c>
      <c s="105" r="U15"/>
      <c s="115" r="V15">
        <f>""&amp;B15</f>
      </c>
      <c s="107" r="W15">
        <f>""&amp;C15</f>
      </c>
      <c s="108" r="X15">
        <f>""&amp;D15</f>
      </c>
      <c s="109" r="Y15"/>
      <c s="110" r="Z15"/>
      <c s="111" r="AA15"/>
      <c s="91" r="AB15">
        <v>4709835.98000000</v>
      </c>
      <c s="104" r="AC15"/>
      <c s="91" r="AD15">
        <v>4709835.98000000</v>
      </c>
      <c s="104" r="AE15"/>
      <c s="105" r="AF15"/>
      <c s="105" r="AG15"/>
      <c s="105" r="AH15"/>
      <c s="105" r="AI15"/>
      <c s="105" r="AJ15"/>
      <c s="105" r="AK15"/>
      <c s="105" r="AL15">
        <v>3663252.80000000</v>
      </c>
      <c s="105" r="AM15">
        <v>1013864.22000000</v>
      </c>
      <c s="105" r="AN15">
        <v>32718.96000000</v>
      </c>
      <c s="112" r="AO15"/>
      <c s="113" r="AP15">
        <f>""&amp;D15</f>
      </c>
      <c s="95" r="AQ15"/>
    </row>
    <row r="16" ht="63.13200000" customHeight="1">
      <c s="0" r="A16"/>
      <c s="265" r="B16" t="s">
        <v>65</v>
      </c>
      <c s="99" r="C16" t="s">
        <v>48</v>
      </c>
      <c s="100" r="D16" t="s">
        <v>66</v>
      </c>
      <c s="246" r="E16"/>
      <c s="247" r="F16"/>
      <c s="248" r="G16"/>
      <c s="91" r="H16">
        <v>1130300.00000000</v>
      </c>
      <c s="104" r="I16"/>
      <c s="91" r="J16">
        <v>1130300.00000000</v>
      </c>
      <c s="104" r="K16"/>
      <c s="105" r="L16"/>
      <c s="105" r="M16"/>
      <c s="105" r="N16"/>
      <c s="105" r="O16"/>
      <c s="105" r="P16"/>
      <c s="105" r="Q16"/>
      <c s="105" r="R16">
        <v>1130300.00000000</v>
      </c>
      <c s="105" r="S16"/>
      <c s="105" r="T16"/>
      <c s="105" r="U16"/>
      <c s="115" r="V16">
        <f>""&amp;B16</f>
      </c>
      <c s="107" r="W16">
        <f>""&amp;C16</f>
      </c>
      <c s="108" r="X16">
        <f>""&amp;D16</f>
      </c>
      <c s="109" r="Y16"/>
      <c s="110" r="Z16"/>
      <c s="111" r="AA16"/>
      <c s="91" r="AB16">
        <v>1408582.80000000</v>
      </c>
      <c s="104" r="AC16"/>
      <c s="91" r="AD16">
        <v>1408582.80000000</v>
      </c>
      <c s="104" r="AE16"/>
      <c s="105" r="AF16"/>
      <c s="105" r="AG16"/>
      <c s="105" r="AH16"/>
      <c s="105" r="AI16"/>
      <c s="105" r="AJ16"/>
      <c s="105" r="AK16"/>
      <c s="105" r="AL16">
        <v>1408582.80000000</v>
      </c>
      <c s="105" r="AM16"/>
      <c s="105" r="AN16"/>
      <c s="112" r="AO16"/>
      <c s="113" r="AP16">
        <f>""&amp;D16</f>
      </c>
      <c s="95" r="AQ16"/>
    </row>
    <row r="17" ht="355.80900000" customHeight="1">
      <c s="0" r="A17"/>
      <c s="265" r="B17" t="s">
        <v>67</v>
      </c>
      <c s="99" r="C17" t="s">
        <v>48</v>
      </c>
      <c s="100" r="D17" t="s">
        <v>68</v>
      </c>
      <c s="246" r="E17"/>
      <c s="247" r="F17"/>
      <c s="248" r="G17"/>
      <c s="91" r="H17">
        <v>16073400.00000000</v>
      </c>
      <c s="104" r="I17"/>
      <c s="91" r="J17">
        <v>16073400.00000000</v>
      </c>
      <c s="104" r="K17"/>
      <c s="105" r="L17"/>
      <c s="105" r="M17"/>
      <c s="105" r="N17"/>
      <c s="105" r="O17"/>
      <c s="105" r="P17"/>
      <c s="105" r="Q17"/>
      <c s="105" r="R17">
        <v>10894400.00000000</v>
      </c>
      <c s="105" r="S17">
        <v>5160500.00000000</v>
      </c>
      <c s="105" r="T17">
        <v>18500.00000000</v>
      </c>
      <c s="105" r="U17"/>
      <c s="115" r="V17">
        <f>""&amp;B17</f>
      </c>
      <c s="107" r="W17">
        <f>""&amp;C17</f>
      </c>
      <c s="108" r="X17">
        <f>""&amp;D17</f>
      </c>
      <c s="109" r="Y17"/>
      <c s="110" r="Z17"/>
      <c s="111" r="AA17"/>
      <c s="91" r="AB17">
        <v>-2654089.20000000</v>
      </c>
      <c s="104" r="AC17"/>
      <c s="91" r="AD17">
        <v>-2654089.20000000</v>
      </c>
      <c s="104" r="AE17"/>
      <c s="105" r="AF17"/>
      <c s="105" r="AG17"/>
      <c s="105" r="AH17"/>
      <c s="105" r="AI17"/>
      <c s="105" r="AJ17"/>
      <c s="105" r="AK17"/>
      <c s="105" r="AL17">
        <v>-1650689.93000000</v>
      </c>
      <c s="105" r="AM17">
        <v>-1046341.89000000</v>
      </c>
      <c s="105" r="AN17">
        <v>42942.62000000</v>
      </c>
      <c s="112" r="AO17"/>
      <c s="113" r="AP17">
        <f>""&amp;D17</f>
      </c>
      <c s="95" r="AQ17"/>
    </row>
    <row r="18" ht="89.73900000" customHeight="1">
      <c s="0" r="A18"/>
      <c s="265" r="B18" t="s">
        <v>69</v>
      </c>
      <c s="99" r="C18" t="s">
        <v>48</v>
      </c>
      <c s="100" r="D18" t="s">
        <v>70</v>
      </c>
      <c s="246" r="E18"/>
      <c s="247" r="F18"/>
      <c s="248" r="G18"/>
      <c s="91" r="H18">
        <v>0.00000000</v>
      </c>
      <c s="104" r="I18"/>
      <c s="91" r="J18">
        <v>0.00000000</v>
      </c>
      <c s="104" r="K18"/>
      <c s="105" r="L18"/>
      <c s="105" r="M18"/>
      <c s="105" r="N18"/>
      <c s="105" r="O18"/>
      <c s="105" r="P18"/>
      <c s="105" r="Q18"/>
      <c s="105" r="R18">
        <v>0.00000000</v>
      </c>
      <c s="105" r="S18">
        <v>0.00000000</v>
      </c>
      <c s="105" r="T18">
        <v>0.00000000</v>
      </c>
      <c s="105" r="U18"/>
      <c s="115" r="V18">
        <f>""&amp;B18</f>
      </c>
      <c s="107" r="W18">
        <f>""&amp;C18</f>
      </c>
      <c s="108" r="X18">
        <f>""&amp;D18</f>
      </c>
      <c s="109" r="Y18"/>
      <c s="110" r="Z18"/>
      <c s="111" r="AA18"/>
      <c s="91" r="AB18">
        <v>722244.40000000</v>
      </c>
      <c s="104" r="AC18"/>
      <c s="91" r="AD18">
        <v>722244.40000000</v>
      </c>
      <c s="104" r="AE18"/>
      <c s="105" r="AF18"/>
      <c s="105" r="AG18"/>
      <c s="105" r="AH18"/>
      <c s="105" r="AI18"/>
      <c s="105" r="AJ18"/>
      <c s="105" r="AK18"/>
      <c s="105" r="AL18">
        <v>562295.46000000</v>
      </c>
      <c s="105" r="AM18">
        <v>154795.90000000</v>
      </c>
      <c s="105" r="AN18">
        <v>5153.04000000</v>
      </c>
      <c s="112" r="AO18"/>
      <c s="113" r="AP18">
        <f>""&amp;D18</f>
      </c>
      <c s="95" r="AQ18"/>
    </row>
    <row r="19" ht="80.87000000" customHeight="1">
      <c s="0" r="A19"/>
      <c s="265" r="B19" t="s">
        <v>71</v>
      </c>
      <c s="99" r="C19" t="s">
        <v>48</v>
      </c>
      <c s="100" r="D19" t="s">
        <v>72</v>
      </c>
      <c s="246" r="E19"/>
      <c s="247" r="F19"/>
      <c s="248" r="G19"/>
      <c s="91" r="H19">
        <v>1322800.00000000</v>
      </c>
      <c s="104" r="I19"/>
      <c s="91" r="J19">
        <v>1322800.00000000</v>
      </c>
      <c s="104" r="K19"/>
      <c s="105" r="L19"/>
      <c s="105" r="M19"/>
      <c s="105" r="N19"/>
      <c s="105" r="O19"/>
      <c s="105" r="P19"/>
      <c s="105" r="Q19"/>
      <c s="105" r="R19">
        <v>897600.00000000</v>
      </c>
      <c s="105" r="S19">
        <v>425200.00000000</v>
      </c>
      <c s="105" r="T19">
        <v>0.00000000</v>
      </c>
      <c s="105" r="U19"/>
      <c s="115" r="V19">
        <f>""&amp;B19</f>
      </c>
      <c s="107" r="W19">
        <f>""&amp;C19</f>
      </c>
      <c s="108" r="X19">
        <f>""&amp;D19</f>
      </c>
      <c s="109" r="Y19"/>
      <c s="110" r="Z19"/>
      <c s="111" r="AA19"/>
      <c s="91" r="AB19">
        <v>391723.92000000</v>
      </c>
      <c s="104" r="AC19"/>
      <c s="91" r="AD19">
        <v>391723.92000000</v>
      </c>
      <c s="104" r="AE19"/>
      <c s="105" r="AF19"/>
      <c s="105" r="AG19"/>
      <c s="105" r="AH19"/>
      <c s="105" r="AI19"/>
      <c s="105" r="AJ19"/>
      <c s="105" r="AK19"/>
      <c s="105" r="AL19">
        <v>327770.64000000</v>
      </c>
      <c s="105" r="AM19">
        <v>46251.00000000</v>
      </c>
      <c s="105" r="AN19">
        <v>17702.28000000</v>
      </c>
      <c s="112" r="AO19"/>
      <c s="113" r="AP19">
        <f>""&amp;D19</f>
      </c>
      <c s="95" r="AQ19"/>
    </row>
    <row r="20" ht="231.64300000" customHeight="1">
      <c s="0" r="A20"/>
      <c s="265" r="B20" t="s">
        <v>73</v>
      </c>
      <c s="99" r="C20" t="s">
        <v>48</v>
      </c>
      <c s="100" r="D20" t="s">
        <v>74</v>
      </c>
      <c s="246" r="E20"/>
      <c s="247" r="F20"/>
      <c s="248" r="G20"/>
      <c s="91" r="H20">
        <v>10141800.00000000</v>
      </c>
      <c s="104" r="I20"/>
      <c s="91" r="J20">
        <v>10141800.00000000</v>
      </c>
      <c s="104" r="K20"/>
      <c s="105" r="L20"/>
      <c s="105" r="M20"/>
      <c s="105" r="N20"/>
      <c s="105" r="O20"/>
      <c s="105" r="P20"/>
      <c s="105" r="Q20"/>
      <c s="105" r="R20">
        <v>7021200.00000000</v>
      </c>
      <c s="105" r="S20">
        <v>3120600.00000000</v>
      </c>
      <c s="105" r="T20">
        <v>0.00000000</v>
      </c>
      <c s="105" r="U20"/>
      <c s="115" r="V20">
        <f>""&amp;B20</f>
      </c>
      <c s="107" r="W20">
        <f>""&amp;C20</f>
      </c>
      <c s="108" r="X20">
        <f>""&amp;D20</f>
      </c>
      <c s="109" r="Y20"/>
      <c s="110" r="Z20"/>
      <c s="111" r="AA20"/>
      <c s="91" r="AB20">
        <v>833075.10000000</v>
      </c>
      <c s="104" r="AC20"/>
      <c s="91" r="AD20">
        <v>833075.10000000</v>
      </c>
      <c s="104" r="AE20"/>
      <c s="105" r="AF20"/>
      <c s="105" r="AG20"/>
      <c s="105" r="AH20"/>
      <c s="105" r="AI20"/>
      <c s="105" r="AJ20"/>
      <c s="105" r="AK20"/>
      <c s="105" r="AL20">
        <v>604358.52000000</v>
      </c>
      <c s="105" r="AM20">
        <v>219511.84000000</v>
      </c>
      <c s="105" r="AN20">
        <v>9204.74000000</v>
      </c>
      <c s="112" r="AO20"/>
      <c s="113" r="AP20">
        <f>""&amp;D20</f>
      </c>
      <c s="95" r="AQ20"/>
    </row>
    <row r="21" ht="231.64300000" customHeight="1">
      <c s="0" r="A21"/>
      <c s="265" r="B21" t="s">
        <v>75</v>
      </c>
      <c s="99" r="C21" t="s">
        <v>48</v>
      </c>
      <c s="100" r="D21" t="s">
        <v>76</v>
      </c>
      <c s="246" r="E21"/>
      <c s="247" r="F21"/>
      <c s="248" r="G21"/>
      <c s="91" r="H21">
        <v>0.00000000</v>
      </c>
      <c s="104" r="I21"/>
      <c s="91" r="J21">
        <v>0.00000000</v>
      </c>
      <c s="104" r="K21"/>
      <c s="105" r="L21"/>
      <c s="105" r="M21"/>
      <c s="105" r="N21"/>
      <c s="105" r="O21"/>
      <c s="105" r="P21"/>
      <c s="105" r="Q21"/>
      <c s="105" r="R21">
        <v>0.00000000</v>
      </c>
      <c s="105" r="S21">
        <v>0.00000000</v>
      </c>
      <c s="105" r="T21"/>
      <c s="105" r="U21"/>
      <c s="115" r="V21">
        <f>""&amp;B21</f>
      </c>
      <c s="107" r="W21">
        <f>""&amp;C21</f>
      </c>
      <c s="108" r="X21">
        <f>""&amp;D21</f>
      </c>
      <c s="109" r="Y21"/>
      <c s="110" r="Z21"/>
      <c s="111" r="AA21"/>
      <c s="91" r="AB21">
        <v>1169017.25000000</v>
      </c>
      <c s="104" r="AC21"/>
      <c s="91" r="AD21">
        <v>1169017.25000000</v>
      </c>
      <c s="104" r="AE21"/>
      <c s="105" r="AF21"/>
      <c s="105" r="AG21"/>
      <c s="105" r="AH21"/>
      <c s="105" r="AI21"/>
      <c s="105" r="AJ21"/>
      <c s="105" r="AK21"/>
      <c s="105" r="AL21">
        <v>841692.42000000</v>
      </c>
      <c s="105" r="AM21">
        <v>327324.83000000</v>
      </c>
      <c s="105" r="AN21"/>
      <c s="112" r="AO21"/>
      <c s="113" r="AP21">
        <f>""&amp;D21</f>
      </c>
      <c s="95" r="AQ21"/>
    </row>
    <row r="22" ht="222.77400000" customHeight="1">
      <c s="0" r="A22"/>
      <c s="265" r="B22" t="s">
        <v>77</v>
      </c>
      <c s="99" r="C22" t="s">
        <v>48</v>
      </c>
      <c s="100" r="D22" t="s">
        <v>78</v>
      </c>
      <c s="246" r="E22"/>
      <c s="247" r="F22"/>
      <c s="248" r="G22"/>
      <c s="91" r="H22">
        <v>4292000.00000000</v>
      </c>
      <c s="104" r="I22"/>
      <c s="91" r="J22">
        <v>4292000.00000000</v>
      </c>
      <c s="104" r="K22"/>
      <c s="105" r="L22"/>
      <c s="105" r="M22"/>
      <c s="105" r="N22"/>
      <c s="105" r="O22"/>
      <c s="105" r="P22"/>
      <c s="105" r="Q22"/>
      <c s="105" r="R22">
        <v>3219000.00000000</v>
      </c>
      <c s="105" r="S22">
        <v>1073000.00000000</v>
      </c>
      <c s="105" r="T22"/>
      <c s="105" r="U22"/>
      <c s="115" r="V22">
        <f>""&amp;B22</f>
      </c>
      <c s="107" r="W22">
        <f>""&amp;C22</f>
      </c>
      <c s="108" r="X22">
        <f>""&amp;D22</f>
      </c>
      <c s="109" r="Y22"/>
      <c s="110" r="Z22"/>
      <c s="111" r="AA22"/>
      <c s="91" r="AB22">
        <v>0.00000000</v>
      </c>
      <c s="104" r="AC22"/>
      <c s="91" r="AD22">
        <v>0.00000000</v>
      </c>
      <c s="104" r="AE22"/>
      <c s="105" r="AF22"/>
      <c s="105" r="AG22"/>
      <c s="105" r="AH22"/>
      <c s="105" r="AI22"/>
      <c s="105" r="AJ22"/>
      <c s="105" r="AK22"/>
      <c s="105" r="AL22">
        <v>0.00000000</v>
      </c>
      <c s="105" r="AM22">
        <v>0.00000000</v>
      </c>
      <c s="105" r="AN22"/>
      <c s="112" r="AO22"/>
      <c s="113" r="AP22">
        <f>""&amp;D22</f>
      </c>
      <c s="95" r="AQ22"/>
    </row>
    <row r="23" ht="45.39400000" customHeight="1">
      <c s="0" r="A23"/>
      <c s="265" r="B23" t="s">
        <v>79</v>
      </c>
      <c s="99" r="C23" t="s">
        <v>48</v>
      </c>
      <c s="100" r="D23" t="s">
        <v>80</v>
      </c>
      <c s="246" r="E23"/>
      <c s="247" r="F23"/>
      <c s="248" r="G23"/>
      <c s="91" r="H23">
        <v>0.00000000</v>
      </c>
      <c s="104" r="I23"/>
      <c s="91" r="J23">
        <v>0.00000000</v>
      </c>
      <c s="104" r="K23"/>
      <c s="105" r="L23"/>
      <c s="105" r="M23"/>
      <c s="105" r="N23"/>
      <c s="105" r="O23"/>
      <c s="105" r="P23"/>
      <c s="105" r="Q23"/>
      <c s="105" r="R23">
        <v>0.00000000</v>
      </c>
      <c s="105" r="S23">
        <v>0.00000000</v>
      </c>
      <c s="105" r="T23"/>
      <c s="105" r="U23"/>
      <c s="115" r="V23">
        <f>""&amp;B23</f>
      </c>
      <c s="107" r="W23">
        <f>""&amp;C23</f>
      </c>
      <c s="108" r="X23">
        <f>""&amp;D23</f>
      </c>
      <c s="109" r="Y23"/>
      <c s="110" r="Z23"/>
      <c s="111" r="AA23"/>
      <c s="91" r="AB23">
        <v>1156.05000000</v>
      </c>
      <c s="104" r="AC23"/>
      <c s="91" r="AD23">
        <v>1156.05000000</v>
      </c>
      <c s="104" r="AE23"/>
      <c s="105" r="AF23"/>
      <c s="105" r="AG23"/>
      <c s="105" r="AH23"/>
      <c s="105" r="AI23"/>
      <c s="105" r="AJ23"/>
      <c s="105" r="AK23"/>
      <c s="105" r="AL23">
        <v>385.35000000</v>
      </c>
      <c s="105" r="AM23">
        <v>770.70000000</v>
      </c>
      <c s="105" r="AN23"/>
      <c s="112" r="AO23"/>
      <c s="113" r="AP23">
        <f>""&amp;D23</f>
      </c>
      <c s="95" r="AQ23"/>
    </row>
    <row r="24" ht="27.65600000" customHeight="1">
      <c s="0" r="A24"/>
      <c s="88" r="B24" t="s">
        <v>81</v>
      </c>
      <c s="89" r="C24" t="s">
        <v>48</v>
      </c>
      <c s="90" r="D24" t="s">
        <v>82</v>
      </c>
      <c s="90" r="E24"/>
      <c s="90" r="F24"/>
      <c s="90" r="G24"/>
      <c s="91" r="H24">
        <v>25467593.00000000</v>
      </c>
      <c s="91" r="I24"/>
      <c s="91" r="J24">
        <v>25467593.00000000</v>
      </c>
      <c s="91" r="K24"/>
      <c s="91" r="L24"/>
      <c s="91" r="M24"/>
      <c s="91" r="N24"/>
      <c s="91" r="O24"/>
      <c s="91" r="P24"/>
      <c s="91" r="Q24"/>
      <c s="91" r="R24">
        <v>9530300.00000000</v>
      </c>
      <c s="91" r="S24">
        <v>4248500.00000000</v>
      </c>
      <c s="91" r="T24">
        <v>11688793.00000000</v>
      </c>
      <c s="91" r="U24"/>
      <c s="92" r="V24">
        <f>""&amp;B24</f>
      </c>
      <c s="89" r="W24">
        <f>""&amp;C24</f>
      </c>
      <c s="90" r="X24">
        <f>""&amp;D24</f>
      </c>
      <c s="90" r="Y24"/>
      <c s="90" r="Z24"/>
      <c s="90" r="AA24"/>
      <c s="91" r="AB24">
        <v>20079989.19000000</v>
      </c>
      <c s="91" r="AC24"/>
      <c s="91" r="AD24">
        <v>20079989.19000000</v>
      </c>
      <c s="91" r="AE24"/>
      <c s="91" r="AF24"/>
      <c s="91" r="AG24"/>
      <c s="91" r="AH24"/>
      <c s="91" r="AI24"/>
      <c s="91" r="AJ24"/>
      <c s="91" r="AK24"/>
      <c s="91" r="AL24">
        <v>7040865.30000000</v>
      </c>
      <c s="91" r="AM24">
        <v>4155960.46000000</v>
      </c>
      <c s="91" r="AN24">
        <v>8883163.43000000</v>
      </c>
      <c s="93" r="AO24"/>
      <c s="94" r="AP24">
        <f>""&amp;D24</f>
      </c>
      <c s="95" r="AQ24"/>
    </row>
    <row r="25" ht="27.65600000" customHeight="1">
      <c s="0" r="A25"/>
      <c s="96" r="B25" t="s">
        <v>83</v>
      </c>
      <c s="89" r="C25" t="s">
        <v>48</v>
      </c>
      <c s="90" r="D25" t="s">
        <v>84</v>
      </c>
      <c s="90" r="E25"/>
      <c s="90" r="F25"/>
      <c s="90" r="G25"/>
      <c s="91" r="H25">
        <v>23380950.00000000</v>
      </c>
      <c s="91" r="I25"/>
      <c s="91" r="J25">
        <v>23380950.00000000</v>
      </c>
      <c s="91" r="K25"/>
      <c s="91" r="L25"/>
      <c s="91" r="M25"/>
      <c s="91" r="N25"/>
      <c s="91" r="O25"/>
      <c s="91" r="P25"/>
      <c s="91" r="Q25"/>
      <c s="91" r="R25">
        <v>9530300.00000000</v>
      </c>
      <c s="91" r="S25">
        <v>4248500.00000000</v>
      </c>
      <c s="91" r="T25">
        <v>9602150.00000000</v>
      </c>
      <c s="91" r="U25"/>
      <c s="97" r="V25">
        <f>""&amp;B25</f>
      </c>
      <c s="89" r="W25">
        <f>""&amp;C25</f>
      </c>
      <c s="90" r="X25">
        <f>""&amp;D25</f>
      </c>
      <c s="90" r="Y25"/>
      <c s="90" r="Z25"/>
      <c s="90" r="AA25"/>
      <c s="91" r="AB25">
        <v>17275068.19000000</v>
      </c>
      <c s="91" r="AC25"/>
      <c s="91" r="AD25">
        <v>17275068.19000000</v>
      </c>
      <c s="91" r="AE25"/>
      <c s="91" r="AF25"/>
      <c s="91" r="AG25"/>
      <c s="91" r="AH25"/>
      <c s="91" r="AI25"/>
      <c s="91" r="AJ25"/>
      <c s="91" r="AK25"/>
      <c s="91" r="AL25">
        <v>7040865.30000000</v>
      </c>
      <c s="91" r="AM25">
        <v>3137897.46000000</v>
      </c>
      <c s="91" r="AN25">
        <v>7096305.43000000</v>
      </c>
      <c s="93" r="AO25"/>
      <c s="94" r="AP25">
        <f>""&amp;D25</f>
      </c>
      <c s="95" r="AQ25"/>
    </row>
    <row r="26" ht="54.26300000" customHeight="1">
      <c s="0" r="A26"/>
      <c s="96" r="B26" t="s">
        <v>85</v>
      </c>
      <c s="89" r="C26" t="s">
        <v>48</v>
      </c>
      <c s="90" r="D26" t="s">
        <v>86</v>
      </c>
      <c s="90" r="E26"/>
      <c s="90" r="F26"/>
      <c s="90" r="G26"/>
      <c s="91" r="H26">
        <v>11476350.00000000</v>
      </c>
      <c s="91" r="I26"/>
      <c s="91" r="J26">
        <v>11476350.00000000</v>
      </c>
      <c s="91" r="K26"/>
      <c s="91" r="L26"/>
      <c s="91" r="M26"/>
      <c s="91" r="N26"/>
      <c s="91" r="O26"/>
      <c s="91" r="P26"/>
      <c s="91" r="Q26"/>
      <c s="91" r="R26">
        <v>4605900.00000000</v>
      </c>
      <c s="91" r="S26">
        <v>2080000.00000000</v>
      </c>
      <c s="91" r="T26">
        <v>4790450.00000000</v>
      </c>
      <c s="91" r="U26"/>
      <c s="97" r="V26">
        <f>""&amp;B26</f>
      </c>
      <c s="89" r="W26">
        <f>""&amp;C26</f>
      </c>
      <c s="90" r="X26">
        <f>""&amp;D26</f>
      </c>
      <c s="90" r="Y26"/>
      <c s="90" r="Z26"/>
      <c s="90" r="AA26"/>
      <c s="91" r="AB26">
        <v>8742595.60000000</v>
      </c>
      <c s="91" r="AC26"/>
      <c s="91" r="AD26">
        <v>8742595.60000000</v>
      </c>
      <c s="91" r="AE26"/>
      <c s="91" r="AF26"/>
      <c s="91" r="AG26"/>
      <c s="91" r="AH26"/>
      <c s="91" r="AI26"/>
      <c s="91" r="AJ26"/>
      <c s="91" r="AK26"/>
      <c s="91" r="AL26">
        <v>3563253.04000000</v>
      </c>
      <c s="91" r="AM26">
        <v>1588032.44000000</v>
      </c>
      <c s="91" r="AN26">
        <v>3591310.12000000</v>
      </c>
      <c s="93" r="AO26"/>
      <c s="94" r="AP26">
        <f>""&amp;D26</f>
      </c>
      <c s="95" r="AQ26"/>
    </row>
    <row r="27" ht="89.73900000" customHeight="1">
      <c s="0" r="A27"/>
      <c s="264" r="B27" t="s">
        <v>87</v>
      </c>
      <c s="99" r="C27" t="s">
        <v>48</v>
      </c>
      <c s="100" r="D27" t="s">
        <v>88</v>
      </c>
      <c s="246" r="E27"/>
      <c s="247" r="F27"/>
      <c s="248" r="G27"/>
      <c s="91" r="H27">
        <v>11476350.00000000</v>
      </c>
      <c s="104" r="I27"/>
      <c s="91" r="J27">
        <v>11476350.00000000</v>
      </c>
      <c s="104" r="K27"/>
      <c s="105" r="L27"/>
      <c s="105" r="M27"/>
      <c s="105" r="N27"/>
      <c s="105" r="O27"/>
      <c s="105" r="P27"/>
      <c s="105" r="Q27"/>
      <c s="105" r="R27">
        <v>4605900.00000000</v>
      </c>
      <c s="105" r="S27">
        <v>2080000.00000000</v>
      </c>
      <c s="105" r="T27">
        <v>4790450.00000000</v>
      </c>
      <c s="105" r="U27"/>
      <c s="106" r="V27">
        <f>""&amp;B27</f>
      </c>
      <c s="107" r="W27">
        <f>""&amp;C27</f>
      </c>
      <c s="108" r="X27">
        <f>""&amp;D27</f>
      </c>
      <c s="109" r="Y27"/>
      <c s="110" r="Z27"/>
      <c s="111" r="AA27"/>
      <c s="91" r="AB27">
        <v>8742595.60000000</v>
      </c>
      <c s="104" r="AC27"/>
      <c s="91" r="AD27">
        <v>8742595.60000000</v>
      </c>
      <c s="104" r="AE27"/>
      <c s="105" r="AF27"/>
      <c s="105" r="AG27"/>
      <c s="105" r="AH27"/>
      <c s="105" r="AI27"/>
      <c s="105" r="AJ27"/>
      <c s="105" r="AK27"/>
      <c s="105" r="AL27">
        <v>3563253.04000000</v>
      </c>
      <c s="105" r="AM27">
        <v>1588032.44000000</v>
      </c>
      <c s="105" r="AN27">
        <v>3591310.12000000</v>
      </c>
      <c s="112" r="AO27"/>
      <c s="113" r="AP27">
        <f>""&amp;D27</f>
      </c>
      <c s="95" r="AQ27"/>
    </row>
    <row r="28" ht="63.13200000" customHeight="1">
      <c s="0" r="A28"/>
      <c s="88" r="B28" t="s">
        <v>89</v>
      </c>
      <c s="89" r="C28" t="s">
        <v>48</v>
      </c>
      <c s="90" r="D28" t="s">
        <v>90</v>
      </c>
      <c s="90" r="E28"/>
      <c s="90" r="F28"/>
      <c s="90" r="G28"/>
      <c s="91" r="H28">
        <v>59280.00000000</v>
      </c>
      <c s="91" r="I28"/>
      <c s="91" r="J28">
        <v>59280.00000000</v>
      </c>
      <c s="91" r="K28"/>
      <c s="91" r="L28"/>
      <c s="91" r="M28"/>
      <c s="91" r="N28"/>
      <c s="91" r="O28"/>
      <c s="91" r="P28"/>
      <c s="91" r="Q28"/>
      <c s="91" r="R28">
        <v>19200.00000000</v>
      </c>
      <c s="91" r="S28">
        <v>11900.00000000</v>
      </c>
      <c s="91" r="T28">
        <v>28180.00000000</v>
      </c>
      <c s="91" r="U28"/>
      <c s="92" r="V28">
        <f>""&amp;B28</f>
      </c>
      <c s="89" r="W28">
        <f>""&amp;C28</f>
      </c>
      <c s="90" r="X28">
        <f>""&amp;D28</f>
      </c>
      <c s="90" r="Y28"/>
      <c s="90" r="Z28"/>
      <c s="90" r="AA28"/>
      <c s="91" r="AB28">
        <v>51054.47000000</v>
      </c>
      <c s="91" r="AC28"/>
      <c s="91" r="AD28">
        <v>51054.47000000</v>
      </c>
      <c s="91" r="AE28"/>
      <c s="91" r="AF28"/>
      <c s="91" r="AG28"/>
      <c s="91" r="AH28"/>
      <c s="91" r="AI28"/>
      <c s="91" r="AJ28"/>
      <c s="91" r="AK28"/>
      <c s="91" r="AL28">
        <v>20808.48000000</v>
      </c>
      <c s="91" r="AM28">
        <v>9273.73000000</v>
      </c>
      <c s="91" r="AN28">
        <v>20972.26000000</v>
      </c>
      <c s="93" r="AO28"/>
      <c s="94" r="AP28">
        <f>""&amp;D28</f>
      </c>
      <c s="95" r="AQ28"/>
    </row>
    <row r="29" ht="98.60800000" customHeight="1">
      <c s="0" r="A29"/>
      <c s="264" r="B29" t="s">
        <v>91</v>
      </c>
      <c s="99" r="C29" t="s">
        <v>48</v>
      </c>
      <c s="100" r="D29" t="s">
        <v>92</v>
      </c>
      <c s="246" r="E29"/>
      <c s="247" r="F29"/>
      <c s="248" r="G29"/>
      <c s="91" r="H29">
        <v>59280.00000000</v>
      </c>
      <c s="104" r="I29"/>
      <c s="91" r="J29">
        <v>59280.00000000</v>
      </c>
      <c s="104" r="K29"/>
      <c s="105" r="L29"/>
      <c s="105" r="M29"/>
      <c s="105" r="N29"/>
      <c s="105" r="O29"/>
      <c s="105" r="P29"/>
      <c s="105" r="Q29"/>
      <c s="105" r="R29">
        <v>19200.00000000</v>
      </c>
      <c s="105" r="S29">
        <v>11900.00000000</v>
      </c>
      <c s="105" r="T29">
        <v>28180.00000000</v>
      </c>
      <c s="105" r="U29"/>
      <c s="106" r="V29">
        <f>""&amp;B29</f>
      </c>
      <c s="107" r="W29">
        <f>""&amp;C29</f>
      </c>
      <c s="108" r="X29">
        <f>""&amp;D29</f>
      </c>
      <c s="109" r="Y29"/>
      <c s="110" r="Z29"/>
      <c s="111" r="AA29"/>
      <c s="91" r="AB29">
        <v>51054.47000000</v>
      </c>
      <c s="104" r="AC29"/>
      <c s="91" r="AD29">
        <v>51054.47000000</v>
      </c>
      <c s="104" r="AE29"/>
      <c s="105" r="AF29"/>
      <c s="105" r="AG29"/>
      <c s="105" r="AH29"/>
      <c s="105" r="AI29"/>
      <c s="105" r="AJ29"/>
      <c s="105" r="AK29"/>
      <c s="105" r="AL29">
        <v>20808.48000000</v>
      </c>
      <c s="105" r="AM29">
        <v>9273.73000000</v>
      </c>
      <c s="105" r="AN29">
        <v>20972.26000000</v>
      </c>
      <c s="112" r="AO29"/>
      <c s="113" r="AP29">
        <f>""&amp;D29</f>
      </c>
      <c s="95" r="AQ29"/>
    </row>
    <row r="30" ht="54.26300000" customHeight="1">
      <c s="0" r="A30"/>
      <c s="88" r="B30" t="s">
        <v>93</v>
      </c>
      <c s="89" r="C30" t="s">
        <v>48</v>
      </c>
      <c s="90" r="D30" t="s">
        <v>94</v>
      </c>
      <c s="90" r="E30"/>
      <c s="90" r="F30"/>
      <c s="90" r="G30"/>
      <c s="91" r="H30">
        <v>12179330.00000000</v>
      </c>
      <c s="91" r="I30"/>
      <c s="91" r="J30">
        <v>12179330.00000000</v>
      </c>
      <c s="91" r="K30"/>
      <c s="91" r="L30"/>
      <c s="91" r="M30"/>
      <c s="91" r="N30"/>
      <c s="91" r="O30"/>
      <c s="91" r="P30"/>
      <c s="91" r="Q30"/>
      <c s="91" r="R30">
        <v>4905200.00000000</v>
      </c>
      <c s="91" r="S30">
        <v>2156600.00000000</v>
      </c>
      <c s="91" r="T30">
        <v>5117530.00000000</v>
      </c>
      <c s="91" r="U30"/>
      <c s="92" r="V30">
        <f>""&amp;B30</f>
      </c>
      <c s="89" r="W30">
        <f>""&amp;C30</f>
      </c>
      <c s="90" r="X30">
        <f>""&amp;D30</f>
      </c>
      <c s="90" r="Y30"/>
      <c s="90" r="Z30"/>
      <c s="90" r="AA30"/>
      <c s="91" r="AB30">
        <v>9371818.04000000</v>
      </c>
      <c s="91" r="AC30"/>
      <c s="91" r="AD30">
        <v>9371818.04000000</v>
      </c>
      <c s="91" r="AE30"/>
      <c s="91" r="AF30"/>
      <c s="91" r="AG30"/>
      <c s="91" r="AH30"/>
      <c s="91" r="AI30"/>
      <c s="91" r="AJ30"/>
      <c s="91" r="AK30"/>
      <c s="91" r="AL30">
        <v>3819707.58000000</v>
      </c>
      <c s="91" r="AM30">
        <v>1702326.34000000</v>
      </c>
      <c s="91" r="AN30">
        <v>3849784.12000000</v>
      </c>
      <c s="93" r="AO30"/>
      <c s="94" r="AP30">
        <f>""&amp;D30</f>
      </c>
      <c s="95" r="AQ30"/>
    </row>
    <row r="31" ht="89.73900000" customHeight="1">
      <c s="0" r="A31"/>
      <c s="264" r="B31" t="s">
        <v>95</v>
      </c>
      <c s="99" r="C31" t="s">
        <v>48</v>
      </c>
      <c s="100" r="D31" t="s">
        <v>96</v>
      </c>
      <c s="246" r="E31"/>
      <c s="247" r="F31"/>
      <c s="248" r="G31"/>
      <c s="91" r="H31">
        <v>12179330.00000000</v>
      </c>
      <c s="104" r="I31"/>
      <c s="91" r="J31">
        <v>12179330.00000000</v>
      </c>
      <c s="104" r="K31"/>
      <c s="105" r="L31"/>
      <c s="105" r="M31"/>
      <c s="105" r="N31"/>
      <c s="105" r="O31"/>
      <c s="105" r="P31"/>
      <c s="105" r="Q31"/>
      <c s="105" r="R31">
        <v>4905200.00000000</v>
      </c>
      <c s="105" r="S31">
        <v>2156600.00000000</v>
      </c>
      <c s="105" r="T31">
        <v>5117530.00000000</v>
      </c>
      <c s="105" r="U31"/>
      <c s="106" r="V31">
        <f>""&amp;B31</f>
      </c>
      <c s="107" r="W31">
        <f>""&amp;C31</f>
      </c>
      <c s="108" r="X31">
        <f>""&amp;D31</f>
      </c>
      <c s="109" r="Y31"/>
      <c s="110" r="Z31"/>
      <c s="111" r="AA31"/>
      <c s="91" r="AB31">
        <v>9371818.04000000</v>
      </c>
      <c s="104" r="AC31"/>
      <c s="91" r="AD31">
        <v>9371818.04000000</v>
      </c>
      <c s="104" r="AE31"/>
      <c s="105" r="AF31"/>
      <c s="105" r="AG31"/>
      <c s="105" r="AH31"/>
      <c s="105" r="AI31"/>
      <c s="105" r="AJ31"/>
      <c s="105" r="AK31"/>
      <c s="105" r="AL31">
        <v>3819707.58000000</v>
      </c>
      <c s="105" r="AM31">
        <v>1702326.34000000</v>
      </c>
      <c s="105" r="AN31">
        <v>3849784.12000000</v>
      </c>
      <c s="112" r="AO31"/>
      <c s="113" r="AP31">
        <f>""&amp;D31</f>
      </c>
      <c s="95" r="AQ31"/>
    </row>
    <row r="32" ht="54.26300000" customHeight="1">
      <c s="0" r="A32"/>
      <c s="88" r="B32" t="s">
        <v>97</v>
      </c>
      <c s="89" r="C32" t="s">
        <v>48</v>
      </c>
      <c s="90" r="D32" t="s">
        <v>98</v>
      </c>
      <c s="90" r="E32"/>
      <c s="90" r="F32"/>
      <c s="90" r="G32"/>
      <c s="91" r="H32">
        <v>-334010.00000000</v>
      </c>
      <c s="91" r="I32"/>
      <c s="91" r="J32">
        <v>-334010.00000000</v>
      </c>
      <c s="91" r="K32"/>
      <c s="91" r="L32"/>
      <c s="91" r="M32"/>
      <c s="91" r="N32"/>
      <c s="91" r="O32"/>
      <c s="91" r="P32"/>
      <c s="91" r="Q32"/>
      <c s="91" r="R32">
        <v>0.00000000</v>
      </c>
      <c s="91" r="S32">
        <v>0.00000000</v>
      </c>
      <c s="91" r="T32">
        <v>-334010.00000000</v>
      </c>
      <c s="91" r="U32"/>
      <c s="92" r="V32">
        <f>""&amp;B32</f>
      </c>
      <c s="89" r="W32">
        <f>""&amp;C32</f>
      </c>
      <c s="90" r="X32">
        <f>""&amp;D32</f>
      </c>
      <c s="90" r="Y32"/>
      <c s="90" r="Z32"/>
      <c s="90" r="AA32"/>
      <c s="91" r="AB32">
        <v>-890399.92000000</v>
      </c>
      <c s="91" r="AC32"/>
      <c s="91" r="AD32">
        <v>-890399.92000000</v>
      </c>
      <c s="91" r="AE32"/>
      <c s="91" r="AF32"/>
      <c s="91" r="AG32"/>
      <c s="91" r="AH32"/>
      <c s="91" r="AI32"/>
      <c s="91" r="AJ32"/>
      <c s="91" r="AK32"/>
      <c s="91" r="AL32">
        <v>-362903.80000000</v>
      </c>
      <c s="91" r="AM32">
        <v>-161735.05000000</v>
      </c>
      <c s="91" r="AN32">
        <v>-365761.07000000</v>
      </c>
      <c s="93" r="AO32"/>
      <c s="94" r="AP32">
        <f>""&amp;D32</f>
      </c>
      <c s="95" r="AQ32"/>
    </row>
    <row r="33" ht="89.73900000" customHeight="1">
      <c s="0" r="A33"/>
      <c s="264" r="B33" t="s">
        <v>99</v>
      </c>
      <c s="99" r="C33" t="s">
        <v>48</v>
      </c>
      <c s="100" r="D33" t="s">
        <v>100</v>
      </c>
      <c s="246" r="E33"/>
      <c s="247" r="F33"/>
      <c s="248" r="G33"/>
      <c s="91" r="H33">
        <v>-334010.00000000</v>
      </c>
      <c s="104" r="I33"/>
      <c s="91" r="J33">
        <v>-334010.00000000</v>
      </c>
      <c s="104" r="K33"/>
      <c s="105" r="L33"/>
      <c s="105" r="M33"/>
      <c s="105" r="N33"/>
      <c s="105" r="O33"/>
      <c s="105" r="P33"/>
      <c s="105" r="Q33"/>
      <c s="105" r="R33">
        <v>0.00000000</v>
      </c>
      <c s="105" r="S33">
        <v>0.00000000</v>
      </c>
      <c s="105" r="T33">
        <v>-334010.00000000</v>
      </c>
      <c s="105" r="U33"/>
      <c s="106" r="V33">
        <f>""&amp;B33</f>
      </c>
      <c s="107" r="W33">
        <f>""&amp;C33</f>
      </c>
      <c s="108" r="X33">
        <f>""&amp;D33</f>
      </c>
      <c s="109" r="Y33"/>
      <c s="110" r="Z33"/>
      <c s="111" r="AA33"/>
      <c s="91" r="AB33">
        <v>-890399.92000000</v>
      </c>
      <c s="104" r="AC33"/>
      <c s="91" r="AD33">
        <v>-890399.92000000</v>
      </c>
      <c s="104" r="AE33"/>
      <c s="105" r="AF33"/>
      <c s="105" r="AG33"/>
      <c s="105" r="AH33"/>
      <c s="105" r="AI33"/>
      <c s="105" r="AJ33"/>
      <c s="105" r="AK33"/>
      <c s="105" r="AL33">
        <v>-362903.80000000</v>
      </c>
      <c s="105" r="AM33">
        <v>-161735.05000000</v>
      </c>
      <c s="105" r="AN33">
        <v>-365761.07000000</v>
      </c>
      <c s="112" r="AO33"/>
      <c s="113" r="AP33">
        <f>""&amp;D33</f>
      </c>
      <c s="95" r="AQ33"/>
    </row>
    <row r="34" ht="11.25000000" customHeight="1">
      <c s="0" r="A34"/>
      <c s="265" r="B34" t="s">
        <v>101</v>
      </c>
      <c s="99" r="C34" t="s">
        <v>48</v>
      </c>
      <c s="100" r="D34" t="s">
        <v>102</v>
      </c>
      <c s="246" r="E34"/>
      <c s="247" r="F34"/>
      <c s="248" r="G34"/>
      <c s="91" r="H34">
        <v>2086643.00000000</v>
      </c>
      <c s="104" r="I34"/>
      <c s="91" r="J34">
        <v>2086643.00000000</v>
      </c>
      <c s="104" r="K34"/>
      <c s="105" r="L34"/>
      <c s="105" r="M34"/>
      <c s="105" r="N34"/>
      <c s="105" r="O34"/>
      <c s="105" r="P34"/>
      <c s="105" r="Q34"/>
      <c s="105" r="R34"/>
      <c s="105" r="S34">
        <v>0.00000000</v>
      </c>
      <c s="105" r="T34">
        <v>2086643.00000000</v>
      </c>
      <c s="105" r="U34"/>
      <c s="115" r="V34">
        <f>""&amp;B34</f>
      </c>
      <c s="107" r="W34">
        <f>""&amp;C34</f>
      </c>
      <c s="108" r="X34">
        <f>""&amp;D34</f>
      </c>
      <c s="109" r="Y34"/>
      <c s="110" r="Z34"/>
      <c s="111" r="AA34"/>
      <c s="91" r="AB34">
        <v>2804921.00000000</v>
      </c>
      <c s="104" r="AC34"/>
      <c s="91" r="AD34">
        <v>2804921.00000000</v>
      </c>
      <c s="104" r="AE34"/>
      <c s="105" r="AF34"/>
      <c s="105" r="AG34"/>
      <c s="105" r="AH34"/>
      <c s="105" r="AI34"/>
      <c s="105" r="AJ34"/>
      <c s="105" r="AK34"/>
      <c s="105" r="AL34"/>
      <c s="105" r="AM34">
        <v>1018063.00000000</v>
      </c>
      <c s="105" r="AN34">
        <v>1786858.00000000</v>
      </c>
      <c s="112" r="AO34"/>
      <c s="113" r="AP34">
        <f>""&amp;D34</f>
      </c>
      <c s="95" r="AQ34"/>
    </row>
    <row r="35" ht="11.25000000" customHeight="1">
      <c s="0" r="A35"/>
      <c s="88" r="B35" t="s">
        <v>103</v>
      </c>
      <c s="89" r="C35" t="s">
        <v>48</v>
      </c>
      <c s="90" r="D35" t="s">
        <v>104</v>
      </c>
      <c s="90" r="E35"/>
      <c s="90" r="F35"/>
      <c s="90" r="G35"/>
      <c s="91" r="H35">
        <v>84173000.00000000</v>
      </c>
      <c s="91" r="I35"/>
      <c s="91" r="J35">
        <v>84173000.00000000</v>
      </c>
      <c s="91" r="K35"/>
      <c s="91" r="L35"/>
      <c s="91" r="M35"/>
      <c s="91" r="N35"/>
      <c s="91" r="O35"/>
      <c s="91" r="P35"/>
      <c s="91" r="Q35"/>
      <c s="91" r="R35">
        <v>84165500.00000000</v>
      </c>
      <c s="91" r="S35">
        <v>0.00000000</v>
      </c>
      <c s="91" r="T35">
        <v>7500.00000000</v>
      </c>
      <c s="91" r="U35"/>
      <c s="92" r="V35">
        <f>""&amp;B35</f>
      </c>
      <c s="89" r="W35">
        <f>""&amp;C35</f>
      </c>
      <c s="90" r="X35">
        <f>""&amp;D35</f>
      </c>
      <c s="90" r="Y35"/>
      <c s="90" r="Z35"/>
      <c s="90" r="AA35"/>
      <c s="91" r="AB35">
        <v>66591010.24000000</v>
      </c>
      <c s="91" r="AC35"/>
      <c s="91" r="AD35">
        <v>66591010.24000000</v>
      </c>
      <c s="91" r="AE35"/>
      <c s="91" r="AF35"/>
      <c s="91" r="AG35"/>
      <c s="91" r="AH35"/>
      <c s="91" r="AI35"/>
      <c s="91" r="AJ35"/>
      <c s="91" r="AK35"/>
      <c s="91" r="AL35">
        <v>66574942.34000000</v>
      </c>
      <c s="91" r="AM35">
        <v>1769.00000000</v>
      </c>
      <c s="91" r="AN35">
        <v>14298.90000000</v>
      </c>
      <c s="93" r="AO35"/>
      <c s="94" r="AP35">
        <f>""&amp;D35</f>
      </c>
      <c s="95" r="AQ35"/>
    </row>
    <row r="36" ht="18.78700000" customHeight="1">
      <c s="0" r="A36"/>
      <c s="96" r="B36" t="s">
        <v>105</v>
      </c>
      <c s="89" r="C36" t="s">
        <v>48</v>
      </c>
      <c s="90" r="D36" t="s">
        <v>106</v>
      </c>
      <c s="90" r="E36"/>
      <c s="90" r="F36"/>
      <c s="90" r="G36"/>
      <c s="91" r="H36">
        <v>79848000.00000000</v>
      </c>
      <c s="91" r="I36"/>
      <c s="91" r="J36">
        <v>79848000.00000000</v>
      </c>
      <c s="91" r="K36"/>
      <c s="91" r="L36"/>
      <c s="91" r="M36"/>
      <c s="91" r="N36"/>
      <c s="91" r="O36"/>
      <c s="91" r="P36"/>
      <c s="91" r="Q36"/>
      <c s="91" r="R36">
        <v>79848000.00000000</v>
      </c>
      <c s="91" r="S36"/>
      <c s="91" r="T36"/>
      <c s="91" r="U36"/>
      <c s="97" r="V36">
        <f>""&amp;B36</f>
      </c>
      <c s="89" r="W36">
        <f>""&amp;C36</f>
      </c>
      <c s="90" r="X36">
        <f>""&amp;D36</f>
      </c>
      <c s="90" r="Y36"/>
      <c s="90" r="Z36"/>
      <c s="90" r="AA36"/>
      <c s="91" r="AB36">
        <v>61884058.83000000</v>
      </c>
      <c s="91" r="AC36"/>
      <c s="91" r="AD36">
        <v>61884058.83000000</v>
      </c>
      <c s="91" r="AE36"/>
      <c s="91" r="AF36"/>
      <c s="91" r="AG36"/>
      <c s="91" r="AH36"/>
      <c s="91" r="AI36"/>
      <c s="91" r="AJ36"/>
      <c s="91" r="AK36"/>
      <c s="91" r="AL36">
        <v>61884058.83000000</v>
      </c>
      <c s="91" r="AM36"/>
      <c s="91" r="AN36"/>
      <c s="93" r="AO36"/>
      <c s="94" r="AP36">
        <f>""&amp;D36</f>
      </c>
      <c s="95" r="AQ36"/>
    </row>
    <row r="37" ht="27.65600000" customHeight="1">
      <c s="0" r="A37"/>
      <c s="96" r="B37" t="s">
        <v>107</v>
      </c>
      <c s="89" r="C37" t="s">
        <v>48</v>
      </c>
      <c s="90" r="D37" t="s">
        <v>108</v>
      </c>
      <c s="90" r="E37"/>
      <c s="90" r="F37"/>
      <c s="90" r="G37"/>
      <c s="91" r="H37">
        <v>46311840.00000000</v>
      </c>
      <c s="91" r="I37"/>
      <c s="91" r="J37">
        <v>46311840.00000000</v>
      </c>
      <c s="91" r="K37"/>
      <c s="91" r="L37"/>
      <c s="91" r="M37"/>
      <c s="91" r="N37"/>
      <c s="91" r="O37"/>
      <c s="91" r="P37"/>
      <c s="91" r="Q37"/>
      <c s="91" r="R37">
        <v>46311840.00000000</v>
      </c>
      <c s="91" r="S37"/>
      <c s="91" r="T37"/>
      <c s="91" r="U37"/>
      <c s="97" r="V37">
        <f>""&amp;B37</f>
      </c>
      <c s="89" r="W37">
        <f>""&amp;C37</f>
      </c>
      <c s="90" r="X37">
        <f>""&amp;D37</f>
      </c>
      <c s="90" r="Y37"/>
      <c s="90" r="Z37"/>
      <c s="90" r="AA37"/>
      <c s="91" r="AB37">
        <v>43205173.50000000</v>
      </c>
      <c s="91" r="AC37"/>
      <c s="91" r="AD37">
        <v>43205173.50000000</v>
      </c>
      <c s="91" r="AE37"/>
      <c s="91" r="AF37"/>
      <c s="91" r="AG37"/>
      <c s="91" r="AH37"/>
      <c s="91" r="AI37"/>
      <c s="91" r="AJ37"/>
      <c s="91" r="AK37"/>
      <c s="91" r="AL37">
        <v>43205173.50000000</v>
      </c>
      <c s="91" r="AM37"/>
      <c s="91" r="AN37"/>
      <c s="93" r="AO37"/>
      <c s="94" r="AP37">
        <f>""&amp;D37</f>
      </c>
      <c s="95" r="AQ37"/>
    </row>
    <row r="38" ht="27.65600000" customHeight="1">
      <c s="0" r="A38"/>
      <c s="264" r="B38" t="s">
        <v>107</v>
      </c>
      <c s="99" r="C38" t="s">
        <v>48</v>
      </c>
      <c s="100" r="D38" t="s">
        <v>109</v>
      </c>
      <c s="246" r="E38"/>
      <c s="247" r="F38"/>
      <c s="248" r="G38"/>
      <c s="91" r="H38">
        <v>46311840.00000000</v>
      </c>
      <c s="104" r="I38"/>
      <c s="91" r="J38">
        <v>46311840.00000000</v>
      </c>
      <c s="104" r="K38"/>
      <c s="105" r="L38"/>
      <c s="105" r="M38"/>
      <c s="105" r="N38"/>
      <c s="105" r="O38"/>
      <c s="105" r="P38"/>
      <c s="105" r="Q38"/>
      <c s="105" r="R38">
        <v>46311840.00000000</v>
      </c>
      <c s="105" r="S38"/>
      <c s="105" r="T38"/>
      <c s="105" r="U38"/>
      <c s="106" r="V38">
        <f>""&amp;B38</f>
      </c>
      <c s="107" r="W38">
        <f>""&amp;C38</f>
      </c>
      <c s="108" r="X38">
        <f>""&amp;D38</f>
      </c>
      <c s="109" r="Y38"/>
      <c s="110" r="Z38"/>
      <c s="111" r="AA38"/>
      <c s="91" r="AB38">
        <v>43205173.50000000</v>
      </c>
      <c s="104" r="AC38"/>
      <c s="91" r="AD38">
        <v>43205173.50000000</v>
      </c>
      <c s="104" r="AE38"/>
      <c s="105" r="AF38"/>
      <c s="105" r="AG38"/>
      <c s="105" r="AH38"/>
      <c s="105" r="AI38"/>
      <c s="105" r="AJ38"/>
      <c s="105" r="AK38"/>
      <c s="105" r="AL38">
        <v>43205173.50000000</v>
      </c>
      <c s="105" r="AM38"/>
      <c s="105" r="AN38"/>
      <c s="112" r="AO38"/>
      <c s="113" r="AP38">
        <f>""&amp;D38</f>
      </c>
      <c s="95" r="AQ38"/>
    </row>
    <row r="39" ht="27.65600000" customHeight="1">
      <c s="0" r="A39"/>
      <c s="88" r="B39" t="s">
        <v>110</v>
      </c>
      <c s="89" r="C39" t="s">
        <v>48</v>
      </c>
      <c s="90" r="D39" t="s">
        <v>111</v>
      </c>
      <c s="90" r="E39"/>
      <c s="90" r="F39"/>
      <c s="90" r="G39"/>
      <c s="91" r="H39">
        <v>33536160.00000000</v>
      </c>
      <c s="91" r="I39"/>
      <c s="91" r="J39">
        <v>33536160.00000000</v>
      </c>
      <c s="91" r="K39"/>
      <c s="91" r="L39"/>
      <c s="91" r="M39"/>
      <c s="91" r="N39"/>
      <c s="91" r="O39"/>
      <c s="91" r="P39"/>
      <c s="91" r="Q39"/>
      <c s="91" r="R39">
        <v>33536160.00000000</v>
      </c>
      <c s="91" r="S39"/>
      <c s="91" r="T39"/>
      <c s="91" r="U39"/>
      <c s="92" r="V39">
        <f>""&amp;B39</f>
      </c>
      <c s="89" r="W39">
        <f>""&amp;C39</f>
      </c>
      <c s="90" r="X39">
        <f>""&amp;D39</f>
      </c>
      <c s="90" r="Y39"/>
      <c s="90" r="Z39"/>
      <c s="90" r="AA39"/>
      <c s="91" r="AB39">
        <v>18678885.33000000</v>
      </c>
      <c s="91" r="AC39"/>
      <c s="91" r="AD39">
        <v>18678885.33000000</v>
      </c>
      <c s="91" r="AE39"/>
      <c s="91" r="AF39"/>
      <c s="91" r="AG39"/>
      <c s="91" r="AH39"/>
      <c s="91" r="AI39"/>
      <c s="91" r="AJ39"/>
      <c s="91" r="AK39"/>
      <c s="91" r="AL39">
        <v>18678885.33000000</v>
      </c>
      <c s="91" r="AM39"/>
      <c s="91" r="AN39"/>
      <c s="93" r="AO39"/>
      <c s="94" r="AP39">
        <f>""&amp;D39</f>
      </c>
      <c s="95" r="AQ39"/>
    </row>
    <row r="40" ht="45.39400000" customHeight="1">
      <c s="0" r="A40"/>
      <c s="264" r="B40" t="s">
        <v>112</v>
      </c>
      <c s="99" r="C40" t="s">
        <v>48</v>
      </c>
      <c s="100" r="D40" t="s">
        <v>113</v>
      </c>
      <c s="246" r="E40"/>
      <c s="247" r="F40"/>
      <c s="248" r="G40"/>
      <c s="91" r="H40">
        <v>33536160.00000000</v>
      </c>
      <c s="104" r="I40"/>
      <c s="91" r="J40">
        <v>33536160.00000000</v>
      </c>
      <c s="104" r="K40"/>
      <c s="105" r="L40"/>
      <c s="105" r="M40"/>
      <c s="105" r="N40"/>
      <c s="105" r="O40"/>
      <c s="105" r="P40"/>
      <c s="105" r="Q40"/>
      <c s="105" r="R40">
        <v>33536160.00000000</v>
      </c>
      <c s="105" r="S40"/>
      <c s="105" r="T40"/>
      <c s="105" r="U40"/>
      <c s="106" r="V40">
        <f>""&amp;B40</f>
      </c>
      <c s="107" r="W40">
        <f>""&amp;C40</f>
      </c>
      <c s="108" r="X40">
        <f>""&amp;D40</f>
      </c>
      <c s="109" r="Y40"/>
      <c s="110" r="Z40"/>
      <c s="111" r="AA40"/>
      <c s="91" r="AB40">
        <v>18678885.33000000</v>
      </c>
      <c s="104" r="AC40"/>
      <c s="91" r="AD40">
        <v>18678885.33000000</v>
      </c>
      <c s="104" r="AE40"/>
      <c s="105" r="AF40"/>
      <c s="105" r="AG40"/>
      <c s="105" r="AH40"/>
      <c s="105" r="AI40"/>
      <c s="105" r="AJ40"/>
      <c s="105" r="AK40"/>
      <c s="105" r="AL40">
        <v>18678885.33000000</v>
      </c>
      <c s="105" r="AM40"/>
      <c s="105" r="AN40"/>
      <c s="112" r="AO40"/>
      <c s="113" r="AP40">
        <f>""&amp;D40</f>
      </c>
      <c s="95" r="AQ40"/>
    </row>
    <row r="41" ht="18.78700000" customHeight="1">
      <c s="0" r="A41"/>
      <c s="88" r="B41" t="s">
        <v>114</v>
      </c>
      <c s="89" r="C41" t="s">
        <v>48</v>
      </c>
      <c s="90" r="D41" t="s">
        <v>115</v>
      </c>
      <c s="90" r="E41"/>
      <c s="90" r="F41"/>
      <c s="90" r="G41"/>
      <c s="91" r="H41">
        <v>0.00000000</v>
      </c>
      <c s="91" r="I41"/>
      <c s="91" r="J41">
        <v>0.00000000</v>
      </c>
      <c s="91" r="K41"/>
      <c s="91" r="L41"/>
      <c s="91" r="M41"/>
      <c s="91" r="N41"/>
      <c s="91" r="O41"/>
      <c s="91" r="P41"/>
      <c s="91" r="Q41"/>
      <c s="91" r="R41">
        <v>0.00000000</v>
      </c>
      <c s="91" r="S41"/>
      <c s="91" r="T41"/>
      <c s="91" r="U41"/>
      <c s="92" r="V41">
        <f>""&amp;B41</f>
      </c>
      <c s="89" r="W41">
        <f>""&amp;C41</f>
      </c>
      <c s="90" r="X41">
        <f>""&amp;D41</f>
      </c>
      <c s="90" r="Y41"/>
      <c s="90" r="Z41"/>
      <c s="90" r="AA41"/>
      <c s="91" r="AB41">
        <v>38015.07000000</v>
      </c>
      <c s="91" r="AC41"/>
      <c s="91" r="AD41">
        <v>38015.07000000</v>
      </c>
      <c s="91" r="AE41"/>
      <c s="91" r="AF41"/>
      <c s="91" r="AG41"/>
      <c s="91" r="AH41"/>
      <c s="91" r="AI41"/>
      <c s="91" r="AJ41"/>
      <c s="91" r="AK41"/>
      <c s="91" r="AL41">
        <v>38015.07000000</v>
      </c>
      <c s="91" r="AM41"/>
      <c s="91" r="AN41"/>
      <c s="93" r="AO41"/>
      <c s="94" r="AP41">
        <f>""&amp;D41</f>
      </c>
      <c s="95" r="AQ41"/>
    </row>
    <row r="42" ht="18.78700000" customHeight="1">
      <c s="0" r="A42"/>
      <c s="264" r="B42" t="s">
        <v>114</v>
      </c>
      <c s="99" r="C42" t="s">
        <v>48</v>
      </c>
      <c s="100" r="D42" t="s">
        <v>116</v>
      </c>
      <c s="246" r="E42"/>
      <c s="247" r="F42"/>
      <c s="248" r="G42"/>
      <c s="91" r="H42">
        <v>0.00000000</v>
      </c>
      <c s="104" r="I42"/>
      <c s="91" r="J42">
        <v>0.00000000</v>
      </c>
      <c s="104" r="K42"/>
      <c s="105" r="L42"/>
      <c s="105" r="M42"/>
      <c s="105" r="N42"/>
      <c s="105" r="O42"/>
      <c s="105" r="P42"/>
      <c s="105" r="Q42"/>
      <c s="105" r="R42">
        <v>0.00000000</v>
      </c>
      <c s="105" r="S42"/>
      <c s="105" r="T42"/>
      <c s="105" r="U42"/>
      <c s="106" r="V42">
        <f>""&amp;B42</f>
      </c>
      <c s="107" r="W42">
        <f>""&amp;C42</f>
      </c>
      <c s="108" r="X42">
        <f>""&amp;D42</f>
      </c>
      <c s="109" r="Y42"/>
      <c s="110" r="Z42"/>
      <c s="111" r="AA42"/>
      <c s="91" r="AB42">
        <v>38015.07000000</v>
      </c>
      <c s="104" r="AC42"/>
      <c s="91" r="AD42">
        <v>38015.07000000</v>
      </c>
      <c s="104" r="AE42"/>
      <c s="105" r="AF42"/>
      <c s="105" r="AG42"/>
      <c s="105" r="AH42"/>
      <c s="105" r="AI42"/>
      <c s="105" r="AJ42"/>
      <c s="105" r="AK42"/>
      <c s="105" r="AL42">
        <v>38015.07000000</v>
      </c>
      <c s="105" r="AM42"/>
      <c s="105" r="AN42"/>
      <c s="112" r="AO42"/>
      <c s="113" r="AP42">
        <f>""&amp;D42</f>
      </c>
      <c s="95" r="AQ42"/>
    </row>
    <row r="43" ht="11.25000000" customHeight="1">
      <c s="0" r="A43"/>
      <c s="88" r="B43" t="s">
        <v>117</v>
      </c>
      <c s="89" r="C43" t="s">
        <v>48</v>
      </c>
      <c s="90" r="D43" t="s">
        <v>118</v>
      </c>
      <c s="90" r="E43"/>
      <c s="90" r="F43"/>
      <c s="90" r="G43"/>
      <c s="91" r="H43">
        <v>25000.00000000</v>
      </c>
      <c s="91" r="I43"/>
      <c s="91" r="J43">
        <v>25000.00000000</v>
      </c>
      <c s="91" r="K43"/>
      <c s="91" r="L43"/>
      <c s="91" r="M43"/>
      <c s="91" r="N43"/>
      <c s="91" r="O43"/>
      <c s="91" r="P43"/>
      <c s="91" r="Q43"/>
      <c s="91" r="R43">
        <v>17500.00000000</v>
      </c>
      <c s="91" r="S43">
        <v>0.00000000</v>
      </c>
      <c s="91" r="T43">
        <v>7500.00000000</v>
      </c>
      <c s="91" r="U43"/>
      <c s="92" r="V43">
        <f>""&amp;B43</f>
      </c>
      <c s="89" r="W43">
        <f>""&amp;C43</f>
      </c>
      <c s="90" r="X43">
        <f>""&amp;D43</f>
      </c>
      <c s="90" r="Y43"/>
      <c s="90" r="Z43"/>
      <c s="90" r="AA43"/>
      <c s="91" r="AB43">
        <v>51201.00000000</v>
      </c>
      <c s="91" r="AC43"/>
      <c s="91" r="AD43">
        <v>51201.00000000</v>
      </c>
      <c s="91" r="AE43"/>
      <c s="91" r="AF43"/>
      <c s="91" r="AG43"/>
      <c s="91" r="AH43"/>
      <c s="91" r="AI43"/>
      <c s="91" r="AJ43"/>
      <c s="91" r="AK43"/>
      <c s="91" r="AL43">
        <v>35133.10000000</v>
      </c>
      <c s="91" r="AM43">
        <v>1769.00000000</v>
      </c>
      <c s="91" r="AN43">
        <v>14298.90000000</v>
      </c>
      <c s="93" r="AO43"/>
      <c s="94" r="AP43">
        <f>""&amp;D43</f>
      </c>
      <c s="95" r="AQ43"/>
    </row>
    <row r="44" ht="11.25000000" customHeight="1">
      <c s="0" r="A44"/>
      <c s="264" r="B44" t="s">
        <v>117</v>
      </c>
      <c s="99" r="C44" t="s">
        <v>48</v>
      </c>
      <c s="100" r="D44" t="s">
        <v>119</v>
      </c>
      <c s="246" r="E44"/>
      <c s="247" r="F44"/>
      <c s="248" r="G44"/>
      <c s="91" r="H44">
        <v>25000.00000000</v>
      </c>
      <c s="104" r="I44"/>
      <c s="91" r="J44">
        <v>25000.00000000</v>
      </c>
      <c s="104" r="K44"/>
      <c s="105" r="L44"/>
      <c s="105" r="M44"/>
      <c s="105" r="N44"/>
      <c s="105" r="O44"/>
      <c s="105" r="P44"/>
      <c s="105" r="Q44"/>
      <c s="105" r="R44">
        <v>17500.00000000</v>
      </c>
      <c s="105" r="S44">
        <v>0.00000000</v>
      </c>
      <c s="105" r="T44">
        <v>7500.00000000</v>
      </c>
      <c s="105" r="U44"/>
      <c s="106" r="V44">
        <f>""&amp;B44</f>
      </c>
      <c s="107" r="W44">
        <f>""&amp;C44</f>
      </c>
      <c s="108" r="X44">
        <f>""&amp;D44</f>
      </c>
      <c s="109" r="Y44"/>
      <c s="110" r="Z44"/>
      <c s="111" r="AA44"/>
      <c s="91" r="AB44">
        <v>51201.00000000</v>
      </c>
      <c s="104" r="AC44"/>
      <c s="91" r="AD44">
        <v>51201.00000000</v>
      </c>
      <c s="104" r="AE44"/>
      <c s="105" r="AF44"/>
      <c s="105" r="AG44"/>
      <c s="105" r="AH44"/>
      <c s="105" r="AI44"/>
      <c s="105" r="AJ44"/>
      <c s="105" r="AK44"/>
      <c s="105" r="AL44">
        <v>35133.10000000</v>
      </c>
      <c s="105" r="AM44">
        <v>1769.00000000</v>
      </c>
      <c s="105" r="AN44">
        <v>14298.90000000</v>
      </c>
      <c s="112" r="AO44"/>
      <c s="113" r="AP44">
        <f>""&amp;D44</f>
      </c>
      <c s="95" r="AQ44"/>
    </row>
    <row r="45" ht="18.78700000" customHeight="1">
      <c s="0" r="A45"/>
      <c s="88" r="B45" t="s">
        <v>120</v>
      </c>
      <c s="89" r="C45" t="s">
        <v>48</v>
      </c>
      <c s="90" r="D45" t="s">
        <v>121</v>
      </c>
      <c s="90" r="E45"/>
      <c s="90" r="F45"/>
      <c s="90" r="G45"/>
      <c s="91" r="H45">
        <v>4300000.00000000</v>
      </c>
      <c s="91" r="I45"/>
      <c s="91" r="J45">
        <v>4300000.00000000</v>
      </c>
      <c s="91" r="K45"/>
      <c s="91" r="L45"/>
      <c s="91" r="M45"/>
      <c s="91" r="N45"/>
      <c s="91" r="O45"/>
      <c s="91" r="P45"/>
      <c s="91" r="Q45"/>
      <c s="91" r="R45">
        <v>4300000.00000000</v>
      </c>
      <c s="91" r="S45"/>
      <c s="91" r="T45"/>
      <c s="91" r="U45"/>
      <c s="92" r="V45">
        <f>""&amp;B45</f>
      </c>
      <c s="89" r="W45">
        <f>""&amp;C45</f>
      </c>
      <c s="90" r="X45">
        <f>""&amp;D45</f>
      </c>
      <c s="90" r="Y45"/>
      <c s="90" r="Z45"/>
      <c s="90" r="AA45"/>
      <c s="91" r="AB45">
        <v>4617735.34000000</v>
      </c>
      <c s="91" r="AC45"/>
      <c s="91" r="AD45">
        <v>4617735.34000000</v>
      </c>
      <c s="91" r="AE45"/>
      <c s="91" r="AF45"/>
      <c s="91" r="AG45"/>
      <c s="91" r="AH45"/>
      <c s="91" r="AI45"/>
      <c s="91" r="AJ45"/>
      <c s="91" r="AK45"/>
      <c s="91" r="AL45">
        <v>4617735.34000000</v>
      </c>
      <c s="91" r="AM45"/>
      <c s="91" r="AN45"/>
      <c s="93" r="AO45"/>
      <c s="94" r="AP45">
        <f>""&amp;D45</f>
      </c>
      <c s="95" r="AQ45"/>
    </row>
    <row r="46" ht="27.65600000" customHeight="1">
      <c s="0" r="A46"/>
      <c s="264" r="B46" t="s">
        <v>122</v>
      </c>
      <c s="99" r="C46" t="s">
        <v>48</v>
      </c>
      <c s="100" r="D46" t="s">
        <v>123</v>
      </c>
      <c s="246" r="E46"/>
      <c s="247" r="F46"/>
      <c s="248" r="G46"/>
      <c s="91" r="H46">
        <v>4300000.00000000</v>
      </c>
      <c s="104" r="I46"/>
      <c s="91" r="J46">
        <v>4300000.00000000</v>
      </c>
      <c s="104" r="K46"/>
      <c s="105" r="L46"/>
      <c s="105" r="M46"/>
      <c s="105" r="N46"/>
      <c s="105" r="O46"/>
      <c s="105" r="P46"/>
      <c s="105" r="Q46"/>
      <c s="105" r="R46">
        <v>4300000.00000000</v>
      </c>
      <c s="105" r="S46"/>
      <c s="105" r="T46"/>
      <c s="105" r="U46"/>
      <c s="106" r="V46">
        <f>""&amp;B46</f>
      </c>
      <c s="107" r="W46">
        <f>""&amp;C46</f>
      </c>
      <c s="108" r="X46">
        <f>""&amp;D46</f>
      </c>
      <c s="109" r="Y46"/>
      <c s="110" r="Z46"/>
      <c s="111" r="AA46"/>
      <c s="91" r="AB46">
        <v>4617735.34000000</v>
      </c>
      <c s="104" r="AC46"/>
      <c s="91" r="AD46">
        <v>4617735.34000000</v>
      </c>
      <c s="104" r="AE46"/>
      <c s="105" r="AF46"/>
      <c s="105" r="AG46"/>
      <c s="105" r="AH46"/>
      <c s="105" r="AI46"/>
      <c s="105" r="AJ46"/>
      <c s="105" r="AK46"/>
      <c s="105" r="AL46">
        <v>4617735.34000000</v>
      </c>
      <c s="105" r="AM46"/>
      <c s="105" r="AN46"/>
      <c s="112" r="AO46"/>
      <c s="113" r="AP46">
        <f>""&amp;D46</f>
      </c>
      <c s="95" r="AQ46"/>
    </row>
    <row r="47" ht="11.25000000" customHeight="1">
      <c s="0" r="A47"/>
      <c s="88" r="B47" t="s">
        <v>124</v>
      </c>
      <c s="89" r="C47" t="s">
        <v>48</v>
      </c>
      <c s="90" r="D47" t="s">
        <v>125</v>
      </c>
      <c s="90" r="E47"/>
      <c s="90" r="F47"/>
      <c s="90" r="G47"/>
      <c s="91" r="H47">
        <v>38934000.00000000</v>
      </c>
      <c s="91" r="I47"/>
      <c s="91" r="J47">
        <v>38934000.00000000</v>
      </c>
      <c s="91" r="K47"/>
      <c s="91" r="L47"/>
      <c s="91" r="M47"/>
      <c s="91" r="N47"/>
      <c s="91" r="O47"/>
      <c s="91" r="P47"/>
      <c s="91" r="Q47"/>
      <c s="91" r="R47"/>
      <c s="91" r="S47">
        <v>20361000.00000000</v>
      </c>
      <c s="91" r="T47">
        <v>18573000.00000000</v>
      </c>
      <c s="91" r="U47"/>
      <c s="92" r="V47">
        <f>""&amp;B47</f>
      </c>
      <c s="89" r="W47">
        <f>""&amp;C47</f>
      </c>
      <c s="90" r="X47">
        <f>""&amp;D47</f>
      </c>
      <c s="90" r="Y47"/>
      <c s="90" r="Z47"/>
      <c s="90" r="AA47"/>
      <c s="91" r="AB47">
        <v>27694155.85000000</v>
      </c>
      <c s="91" r="AC47"/>
      <c s="91" r="AD47">
        <v>27694155.85000000</v>
      </c>
      <c s="91" r="AE47"/>
      <c s="91" r="AF47"/>
      <c s="91" r="AG47"/>
      <c s="91" r="AH47"/>
      <c s="91" r="AI47"/>
      <c s="91" r="AJ47"/>
      <c s="91" r="AK47"/>
      <c s="91" r="AL47"/>
      <c s="91" r="AM47">
        <v>14608116.19000000</v>
      </c>
      <c s="91" r="AN47">
        <v>13086039.66000000</v>
      </c>
      <c s="93" r="AO47"/>
      <c s="94" r="AP47">
        <f>""&amp;D47</f>
      </c>
      <c s="95" r="AQ47"/>
    </row>
    <row r="48" ht="11.25000000" customHeight="1">
      <c s="0" r="A48"/>
      <c s="96" r="B48" t="s">
        <v>126</v>
      </c>
      <c s="89" r="C48" t="s">
        <v>48</v>
      </c>
      <c s="90" r="D48" t="s">
        <v>127</v>
      </c>
      <c s="90" r="E48"/>
      <c s="90" r="F48"/>
      <c s="90" r="G48"/>
      <c s="91" r="H48">
        <v>7593000.00000000</v>
      </c>
      <c s="91" r="I48"/>
      <c s="91" r="J48">
        <v>7593000.00000000</v>
      </c>
      <c s="91" r="K48"/>
      <c s="91" r="L48"/>
      <c s="91" r="M48"/>
      <c s="91" r="N48"/>
      <c s="91" r="O48"/>
      <c s="91" r="P48"/>
      <c s="91" r="Q48"/>
      <c s="91" r="R48"/>
      <c s="91" r="S48">
        <v>5201000.00000000</v>
      </c>
      <c s="91" r="T48">
        <v>2392000.00000000</v>
      </c>
      <c s="91" r="U48"/>
      <c s="97" r="V48">
        <f>""&amp;B48</f>
      </c>
      <c s="89" r="W48">
        <f>""&amp;C48</f>
      </c>
      <c s="90" r="X48">
        <f>""&amp;D48</f>
      </c>
      <c s="90" r="Y48"/>
      <c s="90" r="Z48"/>
      <c s="90" r="AA48"/>
      <c s="91" r="AB48">
        <v>3383953.73000000</v>
      </c>
      <c s="91" r="AC48"/>
      <c s="91" r="AD48">
        <v>3383953.73000000</v>
      </c>
      <c s="91" r="AE48"/>
      <c s="91" r="AF48"/>
      <c s="91" r="AG48"/>
      <c s="91" r="AH48"/>
      <c s="91" r="AI48"/>
      <c s="91" r="AJ48"/>
      <c s="91" r="AK48"/>
      <c s="91" r="AL48"/>
      <c s="91" r="AM48">
        <v>2394294.77000000</v>
      </c>
      <c s="91" r="AN48">
        <v>989658.96000000</v>
      </c>
      <c s="93" r="AO48"/>
      <c s="94" r="AP48">
        <f>""&amp;D48</f>
      </c>
      <c s="95" r="AQ48"/>
    </row>
    <row r="49" ht="36.52500000" customHeight="1">
      <c s="0" r="A49"/>
      <c s="264" r="B49" t="s">
        <v>128</v>
      </c>
      <c s="99" r="C49" t="s">
        <v>48</v>
      </c>
      <c s="100" r="D49" t="s">
        <v>129</v>
      </c>
      <c s="246" r="E49"/>
      <c s="247" r="F49"/>
      <c s="248" r="G49"/>
      <c s="91" r="H49">
        <v>2392000.00000000</v>
      </c>
      <c s="104" r="I49"/>
      <c s="91" r="J49">
        <v>2392000.00000000</v>
      </c>
      <c s="104" r="K49"/>
      <c s="105" r="L49"/>
      <c s="105" r="M49"/>
      <c s="105" r="N49"/>
      <c s="105" r="O49"/>
      <c s="105" r="P49"/>
      <c s="105" r="Q49"/>
      <c s="105" r="R49"/>
      <c s="105" r="S49"/>
      <c s="105" r="T49">
        <v>2392000.00000000</v>
      </c>
      <c s="105" r="U49"/>
      <c s="106" r="V49">
        <f>""&amp;B49</f>
      </c>
      <c s="107" r="W49">
        <f>""&amp;C49</f>
      </c>
      <c s="108" r="X49">
        <f>""&amp;D49</f>
      </c>
      <c s="109" r="Y49"/>
      <c s="110" r="Z49"/>
      <c s="111" r="AA49"/>
      <c s="91" r="AB49">
        <v>989658.96000000</v>
      </c>
      <c s="104" r="AC49"/>
      <c s="91" r="AD49">
        <v>989658.96000000</v>
      </c>
      <c s="104" r="AE49"/>
      <c s="105" r="AF49"/>
      <c s="105" r="AG49"/>
      <c s="105" r="AH49"/>
      <c s="105" r="AI49"/>
      <c s="105" r="AJ49"/>
      <c s="105" r="AK49"/>
      <c s="105" r="AL49"/>
      <c s="105" r="AM49"/>
      <c s="105" r="AN49">
        <v>989658.96000000</v>
      </c>
      <c s="112" r="AO49"/>
      <c s="113" r="AP49">
        <f>""&amp;D49</f>
      </c>
      <c s="95" r="AQ49"/>
    </row>
    <row r="50" ht="36.52500000" customHeight="1">
      <c s="0" r="A50"/>
      <c s="265" r="B50" t="s">
        <v>130</v>
      </c>
      <c s="99" r="C50" t="s">
        <v>48</v>
      </c>
      <c s="100" r="D50" t="s">
        <v>131</v>
      </c>
      <c s="246" r="E50"/>
      <c s="247" r="F50"/>
      <c s="248" r="G50"/>
      <c s="91" r="H50">
        <v>5201000.00000000</v>
      </c>
      <c s="104" r="I50"/>
      <c s="91" r="J50">
        <v>5201000.00000000</v>
      </c>
      <c s="104" r="K50"/>
      <c s="105" r="L50"/>
      <c s="105" r="M50"/>
      <c s="105" r="N50"/>
      <c s="105" r="O50"/>
      <c s="105" r="P50"/>
      <c s="105" r="Q50"/>
      <c s="105" r="R50"/>
      <c s="105" r="S50">
        <v>5201000.00000000</v>
      </c>
      <c s="105" r="T50"/>
      <c s="105" r="U50"/>
      <c s="115" r="V50">
        <f>""&amp;B50</f>
      </c>
      <c s="107" r="W50">
        <f>""&amp;C50</f>
      </c>
      <c s="108" r="X50">
        <f>""&amp;D50</f>
      </c>
      <c s="109" r="Y50"/>
      <c s="110" r="Z50"/>
      <c s="111" r="AA50"/>
      <c s="91" r="AB50">
        <v>2394294.77000000</v>
      </c>
      <c s="104" r="AC50"/>
      <c s="91" r="AD50">
        <v>2394294.77000000</v>
      </c>
      <c s="104" r="AE50"/>
      <c s="105" r="AF50"/>
      <c s="105" r="AG50"/>
      <c s="105" r="AH50"/>
      <c s="105" r="AI50"/>
      <c s="105" r="AJ50"/>
      <c s="105" r="AK50"/>
      <c s="105" r="AL50"/>
      <c s="105" r="AM50">
        <v>2394294.77000000</v>
      </c>
      <c s="105" r="AN50"/>
      <c s="112" r="AO50"/>
      <c s="113" r="AP50">
        <f>""&amp;D50</f>
      </c>
      <c s="95" r="AQ50"/>
    </row>
    <row r="51" ht="11.25000000" customHeight="1">
      <c s="0" r="A51"/>
      <c s="88" r="B51" t="s">
        <v>132</v>
      </c>
      <c s="89" r="C51" t="s">
        <v>48</v>
      </c>
      <c s="90" r="D51" t="s">
        <v>133</v>
      </c>
      <c s="90" r="E51"/>
      <c s="90" r="F51"/>
      <c s="90" r="G51"/>
      <c s="91" r="H51">
        <v>31341000.00000000</v>
      </c>
      <c s="91" r="I51"/>
      <c s="91" r="J51">
        <v>31341000.00000000</v>
      </c>
      <c s="91" r="K51"/>
      <c s="91" r="L51"/>
      <c s="91" r="M51"/>
      <c s="91" r="N51"/>
      <c s="91" r="O51"/>
      <c s="91" r="P51"/>
      <c s="91" r="Q51"/>
      <c s="91" r="R51"/>
      <c s="91" r="S51">
        <v>15160000.00000000</v>
      </c>
      <c s="91" r="T51">
        <v>16181000.00000000</v>
      </c>
      <c s="91" r="U51"/>
      <c s="92" r="V51">
        <f>""&amp;B51</f>
      </c>
      <c s="89" r="W51">
        <f>""&amp;C51</f>
      </c>
      <c s="90" r="X51">
        <f>""&amp;D51</f>
      </c>
      <c s="90" r="Y51"/>
      <c s="90" r="Z51"/>
      <c s="90" r="AA51"/>
      <c s="91" r="AB51">
        <v>24310202.12000000</v>
      </c>
      <c s="91" r="AC51"/>
      <c s="91" r="AD51">
        <v>24310202.12000000</v>
      </c>
      <c s="91" r="AE51"/>
      <c s="91" r="AF51"/>
      <c s="91" r="AG51"/>
      <c s="91" r="AH51"/>
      <c s="91" r="AI51"/>
      <c s="91" r="AJ51"/>
      <c s="91" r="AK51"/>
      <c s="91" r="AL51"/>
      <c s="91" r="AM51">
        <v>12213821.42000000</v>
      </c>
      <c s="91" r="AN51">
        <v>12096380.70000000</v>
      </c>
      <c s="93" r="AO51"/>
      <c s="94" r="AP51">
        <f>""&amp;D51</f>
      </c>
      <c s="95" r="AQ51"/>
    </row>
    <row r="52" ht="11.25000000" customHeight="1">
      <c s="0" r="A52"/>
      <c s="96" r="B52" t="s">
        <v>134</v>
      </c>
      <c s="89" r="C52" t="s">
        <v>48</v>
      </c>
      <c s="90" r="D52" t="s">
        <v>135</v>
      </c>
      <c s="90" r="E52"/>
      <c s="90" r="F52"/>
      <c s="90" r="G52"/>
      <c s="91" r="H52">
        <v>21177300.00000000</v>
      </c>
      <c s="91" r="I52"/>
      <c s="91" r="J52">
        <v>21177300.00000000</v>
      </c>
      <c s="91" r="K52"/>
      <c s="91" r="L52"/>
      <c s="91" r="M52"/>
      <c s="91" r="N52"/>
      <c s="91" r="O52"/>
      <c s="91" r="P52"/>
      <c s="91" r="Q52"/>
      <c s="91" r="R52"/>
      <c s="91" r="S52">
        <v>10119300.00000000</v>
      </c>
      <c s="91" r="T52">
        <v>11058000.00000000</v>
      </c>
      <c s="91" r="U52"/>
      <c s="97" r="V52">
        <f>""&amp;B52</f>
      </c>
      <c s="89" r="W52">
        <f>""&amp;C52</f>
      </c>
      <c s="90" r="X52">
        <f>""&amp;D52</f>
      </c>
      <c s="90" r="Y52"/>
      <c s="90" r="Z52"/>
      <c s="90" r="AA52"/>
      <c s="91" r="AB52">
        <v>18409755.61000000</v>
      </c>
      <c s="91" r="AC52"/>
      <c s="91" r="AD52">
        <v>18409755.61000000</v>
      </c>
      <c s="91" r="AE52"/>
      <c s="91" r="AF52"/>
      <c s="91" r="AG52"/>
      <c s="91" r="AH52"/>
      <c s="91" r="AI52"/>
      <c s="91" r="AJ52"/>
      <c s="91" r="AK52"/>
      <c s="91" r="AL52"/>
      <c s="91" r="AM52">
        <v>8389637.23000000</v>
      </c>
      <c s="91" r="AN52">
        <v>10020118.38000000</v>
      </c>
      <c s="93" r="AO52"/>
      <c s="94" r="AP52">
        <f>""&amp;D52</f>
      </c>
      <c s="95" r="AQ52"/>
    </row>
    <row r="53" ht="27.65600000" customHeight="1">
      <c s="0" r="A53"/>
      <c s="264" r="B53" t="s">
        <v>136</v>
      </c>
      <c s="99" r="C53" t="s">
        <v>48</v>
      </c>
      <c s="100" r="D53" t="s">
        <v>137</v>
      </c>
      <c s="246" r="E53"/>
      <c s="247" r="F53"/>
      <c s="248" r="G53"/>
      <c s="91" r="H53">
        <v>11058000.00000000</v>
      </c>
      <c s="104" r="I53"/>
      <c s="91" r="J53">
        <v>11058000.00000000</v>
      </c>
      <c s="104" r="K53"/>
      <c s="105" r="L53"/>
      <c s="105" r="M53"/>
      <c s="105" r="N53"/>
      <c s="105" r="O53"/>
      <c s="105" r="P53"/>
      <c s="105" r="Q53"/>
      <c s="105" r="R53"/>
      <c s="105" r="S53"/>
      <c s="105" r="T53">
        <v>11058000.00000000</v>
      </c>
      <c s="105" r="U53"/>
      <c s="106" r="V53">
        <f>""&amp;B53</f>
      </c>
      <c s="107" r="W53">
        <f>""&amp;C53</f>
      </c>
      <c s="108" r="X53">
        <f>""&amp;D53</f>
      </c>
      <c s="109" r="Y53"/>
      <c s="110" r="Z53"/>
      <c s="111" r="AA53"/>
      <c s="91" r="AB53">
        <v>10020118.38000000</v>
      </c>
      <c s="104" r="AC53"/>
      <c s="91" r="AD53">
        <v>10020118.38000000</v>
      </c>
      <c s="104" r="AE53"/>
      <c s="105" r="AF53"/>
      <c s="105" r="AG53"/>
      <c s="105" r="AH53"/>
      <c s="105" r="AI53"/>
      <c s="105" r="AJ53"/>
      <c s="105" r="AK53"/>
      <c s="105" r="AL53"/>
      <c s="105" r="AM53"/>
      <c s="105" r="AN53">
        <v>10020118.38000000</v>
      </c>
      <c s="112" r="AO53"/>
      <c s="113" r="AP53">
        <f>""&amp;D53</f>
      </c>
      <c s="95" r="AQ53"/>
    </row>
    <row r="54" ht="27.65600000" customHeight="1">
      <c s="0" r="A54"/>
      <c s="265" r="B54" t="s">
        <v>138</v>
      </c>
      <c s="99" r="C54" t="s">
        <v>48</v>
      </c>
      <c s="100" r="D54" t="s">
        <v>139</v>
      </c>
      <c s="246" r="E54"/>
      <c s="247" r="F54"/>
      <c s="248" r="G54"/>
      <c s="91" r="H54">
        <v>10119300.00000000</v>
      </c>
      <c s="104" r="I54"/>
      <c s="91" r="J54">
        <v>10119300.00000000</v>
      </c>
      <c s="104" r="K54"/>
      <c s="105" r="L54"/>
      <c s="105" r="M54"/>
      <c s="105" r="N54"/>
      <c s="105" r="O54"/>
      <c s="105" r="P54"/>
      <c s="105" r="Q54"/>
      <c s="105" r="R54"/>
      <c s="105" r="S54">
        <v>10119300.00000000</v>
      </c>
      <c s="105" r="T54"/>
      <c s="105" r="U54"/>
      <c s="115" r="V54">
        <f>""&amp;B54</f>
      </c>
      <c s="107" r="W54">
        <f>""&amp;C54</f>
      </c>
      <c s="108" r="X54">
        <f>""&amp;D54</f>
      </c>
      <c s="109" r="Y54"/>
      <c s="110" r="Z54"/>
      <c s="111" r="AA54"/>
      <c s="91" r="AB54">
        <v>8389637.23000000</v>
      </c>
      <c s="104" r="AC54"/>
      <c s="91" r="AD54">
        <v>8389637.23000000</v>
      </c>
      <c s="104" r="AE54"/>
      <c s="105" r="AF54"/>
      <c s="105" r="AG54"/>
      <c s="105" r="AH54"/>
      <c s="105" r="AI54"/>
      <c s="105" r="AJ54"/>
      <c s="105" r="AK54"/>
      <c s="105" r="AL54"/>
      <c s="105" r="AM54">
        <v>8389637.23000000</v>
      </c>
      <c s="105" r="AN54"/>
      <c s="112" r="AO54"/>
      <c s="113" r="AP54">
        <f>""&amp;D54</f>
      </c>
      <c s="95" r="AQ54"/>
    </row>
    <row r="55" ht="11.25000000" customHeight="1">
      <c s="0" r="A55"/>
      <c s="88" r="B55" t="s">
        <v>140</v>
      </c>
      <c s="89" r="C55" t="s">
        <v>48</v>
      </c>
      <c s="90" r="D55" t="s">
        <v>141</v>
      </c>
      <c s="90" r="E55"/>
      <c s="90" r="F55"/>
      <c s="90" r="G55"/>
      <c s="91" r="H55">
        <v>10163700.00000000</v>
      </c>
      <c s="91" r="I55"/>
      <c s="91" r="J55">
        <v>10163700.00000000</v>
      </c>
      <c s="91" r="K55"/>
      <c s="91" r="L55"/>
      <c s="91" r="M55"/>
      <c s="91" r="N55"/>
      <c s="91" r="O55"/>
      <c s="91" r="P55"/>
      <c s="91" r="Q55"/>
      <c s="91" r="R55"/>
      <c s="91" r="S55">
        <v>5040700.00000000</v>
      </c>
      <c s="91" r="T55">
        <v>5123000.00000000</v>
      </c>
      <c s="91" r="U55"/>
      <c s="92" r="V55">
        <f>""&amp;B55</f>
      </c>
      <c s="89" r="W55">
        <f>""&amp;C55</f>
      </c>
      <c s="90" r="X55">
        <f>""&amp;D55</f>
      </c>
      <c s="90" r="Y55"/>
      <c s="90" r="Z55"/>
      <c s="90" r="AA55"/>
      <c s="91" r="AB55">
        <v>5900446.51000000</v>
      </c>
      <c s="91" r="AC55"/>
      <c s="91" r="AD55">
        <v>5900446.51000000</v>
      </c>
      <c s="91" r="AE55"/>
      <c s="91" r="AF55"/>
      <c s="91" r="AG55"/>
      <c s="91" r="AH55"/>
      <c s="91" r="AI55"/>
      <c s="91" r="AJ55"/>
      <c s="91" r="AK55"/>
      <c s="91" r="AL55"/>
      <c s="91" r="AM55">
        <v>3824184.19000000</v>
      </c>
      <c s="91" r="AN55">
        <v>2076262.32000000</v>
      </c>
      <c s="93" r="AO55"/>
      <c s="94" r="AP55">
        <f>""&amp;D55</f>
      </c>
      <c s="95" r="AQ55"/>
    </row>
    <row r="56" ht="27.65600000" customHeight="1">
      <c s="0" r="A56"/>
      <c s="264" r="B56" t="s">
        <v>142</v>
      </c>
      <c s="99" r="C56" t="s">
        <v>48</v>
      </c>
      <c s="100" r="D56" t="s">
        <v>143</v>
      </c>
      <c s="246" r="E56"/>
      <c s="247" r="F56"/>
      <c s="248" r="G56"/>
      <c s="91" r="H56">
        <v>5123000.00000000</v>
      </c>
      <c s="104" r="I56"/>
      <c s="91" r="J56">
        <v>5123000.00000000</v>
      </c>
      <c s="104" r="K56"/>
      <c s="105" r="L56"/>
      <c s="105" r="M56"/>
      <c s="105" r="N56"/>
      <c s="105" r="O56"/>
      <c s="105" r="P56"/>
      <c s="105" r="Q56"/>
      <c s="105" r="R56"/>
      <c s="105" r="S56"/>
      <c s="105" r="T56">
        <v>5123000.00000000</v>
      </c>
      <c s="105" r="U56"/>
      <c s="106" r="V56">
        <f>""&amp;B56</f>
      </c>
      <c s="107" r="W56">
        <f>""&amp;C56</f>
      </c>
      <c s="108" r="X56">
        <f>""&amp;D56</f>
      </c>
      <c s="109" r="Y56"/>
      <c s="110" r="Z56"/>
      <c s="111" r="AA56"/>
      <c s="91" r="AB56">
        <v>2076262.32000000</v>
      </c>
      <c s="104" r="AC56"/>
      <c s="91" r="AD56">
        <v>2076262.32000000</v>
      </c>
      <c s="104" r="AE56"/>
      <c s="105" r="AF56"/>
      <c s="105" r="AG56"/>
      <c s="105" r="AH56"/>
      <c s="105" r="AI56"/>
      <c s="105" r="AJ56"/>
      <c s="105" r="AK56"/>
      <c s="105" r="AL56"/>
      <c s="105" r="AM56"/>
      <c s="105" r="AN56">
        <v>2076262.32000000</v>
      </c>
      <c s="112" r="AO56"/>
      <c s="113" r="AP56">
        <f>""&amp;D56</f>
      </c>
      <c s="95" r="AQ56"/>
    </row>
    <row r="57" ht="27.65600000" customHeight="1">
      <c s="0" r="A57"/>
      <c s="265" r="B57" t="s">
        <v>144</v>
      </c>
      <c s="99" r="C57" t="s">
        <v>48</v>
      </c>
      <c s="100" r="D57" t="s">
        <v>145</v>
      </c>
      <c s="246" r="E57"/>
      <c s="247" r="F57"/>
      <c s="248" r="G57"/>
      <c s="91" r="H57">
        <v>5040700.00000000</v>
      </c>
      <c s="104" r="I57"/>
      <c s="91" r="J57">
        <v>5040700.00000000</v>
      </c>
      <c s="104" r="K57"/>
      <c s="105" r="L57"/>
      <c s="105" r="M57"/>
      <c s="105" r="N57"/>
      <c s="105" r="O57"/>
      <c s="105" r="P57"/>
      <c s="105" r="Q57"/>
      <c s="105" r="R57"/>
      <c s="105" r="S57">
        <v>5040700.00000000</v>
      </c>
      <c s="105" r="T57"/>
      <c s="105" r="U57"/>
      <c s="115" r="V57">
        <f>""&amp;B57</f>
      </c>
      <c s="107" r="W57">
        <f>""&amp;C57</f>
      </c>
      <c s="108" r="X57">
        <f>""&amp;D57</f>
      </c>
      <c s="109" r="Y57"/>
      <c s="110" r="Z57"/>
      <c s="111" r="AA57"/>
      <c s="91" r="AB57">
        <v>3824184.19000000</v>
      </c>
      <c s="104" r="AC57"/>
      <c s="91" r="AD57">
        <v>3824184.19000000</v>
      </c>
      <c s="104" r="AE57"/>
      <c s="105" r="AF57"/>
      <c s="105" r="AG57"/>
      <c s="105" r="AH57"/>
      <c s="105" r="AI57"/>
      <c s="105" r="AJ57"/>
      <c s="105" r="AK57"/>
      <c s="105" r="AL57"/>
      <c s="105" r="AM57">
        <v>3824184.19000000</v>
      </c>
      <c s="105" r="AN57"/>
      <c s="112" r="AO57"/>
      <c s="113" r="AP57">
        <f>""&amp;D57</f>
      </c>
      <c s="95" r="AQ57"/>
    </row>
    <row r="58" ht="11.25000000" customHeight="1">
      <c s="0" r="A58"/>
      <c s="88" r="B58" t="s">
        <v>146</v>
      </c>
      <c s="89" r="C58" t="s">
        <v>48</v>
      </c>
      <c s="90" r="D58" t="s">
        <v>147</v>
      </c>
      <c s="90" r="E58"/>
      <c s="90" r="F58"/>
      <c s="90" r="G58"/>
      <c s="91" r="H58">
        <v>8846000.00000000</v>
      </c>
      <c s="91" r="I58"/>
      <c s="91" r="J58">
        <v>8846000.00000000</v>
      </c>
      <c s="91" r="K58"/>
      <c s="91" r="L58"/>
      <c s="91" r="M58"/>
      <c s="91" r="N58"/>
      <c s="91" r="O58"/>
      <c s="91" r="P58"/>
      <c s="91" r="Q58"/>
      <c s="91" r="R58">
        <v>8837000.00000000</v>
      </c>
      <c s="91" r="S58"/>
      <c s="91" r="T58">
        <v>9000.00000000</v>
      </c>
      <c s="91" r="U58"/>
      <c s="92" r="V58">
        <f>""&amp;B58</f>
      </c>
      <c s="89" r="W58">
        <f>""&amp;C58</f>
      </c>
      <c s="90" r="X58">
        <f>""&amp;D58</f>
      </c>
      <c s="90" r="Y58"/>
      <c s="90" r="Z58"/>
      <c s="90" r="AA58"/>
      <c s="91" r="AB58">
        <v>10108330.27000000</v>
      </c>
      <c s="91" r="AC58"/>
      <c s="91" r="AD58">
        <v>10108330.27000000</v>
      </c>
      <c s="91" r="AE58"/>
      <c s="91" r="AF58"/>
      <c s="91" r="AG58"/>
      <c s="91" r="AH58"/>
      <c s="91" r="AI58"/>
      <c s="91" r="AJ58"/>
      <c s="91" r="AK58"/>
      <c s="91" r="AL58">
        <v>10106120.27000000</v>
      </c>
      <c s="91" r="AM58"/>
      <c s="91" r="AN58">
        <v>2210.00000000</v>
      </c>
      <c s="93" r="AO58"/>
      <c s="94" r="AP58">
        <f>""&amp;D58</f>
      </c>
      <c s="95" r="AQ58"/>
    </row>
    <row r="59" ht="27.65600000" customHeight="1">
      <c s="0" r="A59"/>
      <c s="96" r="B59" t="s">
        <v>148</v>
      </c>
      <c s="89" r="C59" t="s">
        <v>48</v>
      </c>
      <c s="90" r="D59" t="s">
        <v>149</v>
      </c>
      <c s="90" r="E59"/>
      <c s="90" r="F59"/>
      <c s="90" r="G59"/>
      <c s="91" r="H59">
        <v>8837000.00000000</v>
      </c>
      <c s="91" r="I59"/>
      <c s="91" r="J59">
        <v>8837000.00000000</v>
      </c>
      <c s="91" r="K59"/>
      <c s="91" r="L59"/>
      <c s="91" r="M59"/>
      <c s="91" r="N59"/>
      <c s="91" r="O59"/>
      <c s="91" r="P59"/>
      <c s="91" r="Q59"/>
      <c s="91" r="R59">
        <v>8837000.00000000</v>
      </c>
      <c s="91" r="S59"/>
      <c s="91" r="T59"/>
      <c s="91" r="U59"/>
      <c s="97" r="V59">
        <f>""&amp;B59</f>
      </c>
      <c s="89" r="W59">
        <f>""&amp;C59</f>
      </c>
      <c s="90" r="X59">
        <f>""&amp;D59</f>
      </c>
      <c s="90" r="Y59"/>
      <c s="90" r="Z59"/>
      <c s="90" r="AA59"/>
      <c s="91" r="AB59">
        <v>10106120.27000000</v>
      </c>
      <c s="91" r="AC59"/>
      <c s="91" r="AD59">
        <v>10106120.27000000</v>
      </c>
      <c s="91" r="AE59"/>
      <c s="91" r="AF59"/>
      <c s="91" r="AG59"/>
      <c s="91" r="AH59"/>
      <c s="91" r="AI59"/>
      <c s="91" r="AJ59"/>
      <c s="91" r="AK59"/>
      <c s="91" r="AL59">
        <v>10106120.27000000</v>
      </c>
      <c s="91" r="AM59"/>
      <c s="91" r="AN59"/>
      <c s="93" r="AO59"/>
      <c s="94" r="AP59">
        <f>""&amp;D59</f>
      </c>
      <c s="95" r="AQ59"/>
    </row>
    <row r="60" ht="36.52500000" customHeight="1">
      <c s="0" r="A60"/>
      <c s="264" r="B60" t="s">
        <v>150</v>
      </c>
      <c s="99" r="C60" t="s">
        <v>48</v>
      </c>
      <c s="100" r="D60" t="s">
        <v>151</v>
      </c>
      <c s="246" r="E60"/>
      <c s="247" r="F60"/>
      <c s="248" r="G60"/>
      <c s="91" r="H60">
        <v>8837000.00000000</v>
      </c>
      <c s="104" r="I60"/>
      <c s="91" r="J60">
        <v>8837000.00000000</v>
      </c>
      <c s="104" r="K60"/>
      <c s="105" r="L60"/>
      <c s="105" r="M60"/>
      <c s="105" r="N60"/>
      <c s="105" r="O60"/>
      <c s="105" r="P60"/>
      <c s="105" r="Q60"/>
      <c s="105" r="R60">
        <v>8837000.00000000</v>
      </c>
      <c s="105" r="S60"/>
      <c s="105" r="T60"/>
      <c s="105" r="U60"/>
      <c s="106" r="V60">
        <f>""&amp;B60</f>
      </c>
      <c s="107" r="W60">
        <f>""&amp;C60</f>
      </c>
      <c s="108" r="X60">
        <f>""&amp;D60</f>
      </c>
      <c s="109" r="Y60"/>
      <c s="110" r="Z60"/>
      <c s="111" r="AA60"/>
      <c s="91" r="AB60">
        <v>10106120.27000000</v>
      </c>
      <c s="104" r="AC60"/>
      <c s="91" r="AD60">
        <v>10106120.27000000</v>
      </c>
      <c s="104" r="AE60"/>
      <c s="105" r="AF60"/>
      <c s="105" r="AG60"/>
      <c s="105" r="AH60"/>
      <c s="105" r="AI60"/>
      <c s="105" r="AJ60"/>
      <c s="105" r="AK60"/>
      <c s="105" r="AL60">
        <v>10106120.27000000</v>
      </c>
      <c s="105" r="AM60"/>
      <c s="105" r="AN60"/>
      <c s="112" r="AO60"/>
      <c s="113" r="AP60">
        <f>""&amp;D60</f>
      </c>
      <c s="95" r="AQ60"/>
    </row>
    <row r="61" ht="36.52500000" customHeight="1">
      <c s="0" r="A61"/>
      <c s="88" r="B61" t="s">
        <v>152</v>
      </c>
      <c s="89" r="C61" t="s">
        <v>48</v>
      </c>
      <c s="90" r="D61" t="s">
        <v>153</v>
      </c>
      <c s="90" r="E61"/>
      <c s="90" r="F61"/>
      <c s="90" r="G61"/>
      <c s="91" r="H61">
        <v>9000.00000000</v>
      </c>
      <c s="91" r="I61"/>
      <c s="91" r="J61">
        <v>9000.00000000</v>
      </c>
      <c s="91" r="K61"/>
      <c s="91" r="L61"/>
      <c s="91" r="M61"/>
      <c s="91" r="N61"/>
      <c s="91" r="O61"/>
      <c s="91" r="P61"/>
      <c s="91" r="Q61"/>
      <c s="91" r="R61"/>
      <c s="91" r="S61"/>
      <c s="91" r="T61">
        <v>9000.00000000</v>
      </c>
      <c s="91" r="U61"/>
      <c s="92" r="V61">
        <f>""&amp;B61</f>
      </c>
      <c s="89" r="W61">
        <f>""&amp;C61</f>
      </c>
      <c s="90" r="X61">
        <f>""&amp;D61</f>
      </c>
      <c s="90" r="Y61"/>
      <c s="90" r="Z61"/>
      <c s="90" r="AA61"/>
      <c s="91" r="AB61">
        <v>2210.00000000</v>
      </c>
      <c s="91" r="AC61"/>
      <c s="91" r="AD61">
        <v>2210.00000000</v>
      </c>
      <c s="91" r="AE61"/>
      <c s="91" r="AF61"/>
      <c s="91" r="AG61"/>
      <c s="91" r="AH61"/>
      <c s="91" r="AI61"/>
      <c s="91" r="AJ61"/>
      <c s="91" r="AK61"/>
      <c s="91" r="AL61"/>
      <c s="91" r="AM61"/>
      <c s="91" r="AN61">
        <v>2210.00000000</v>
      </c>
      <c s="93" r="AO61"/>
      <c s="94" r="AP61">
        <f>""&amp;D61</f>
      </c>
      <c s="95" r="AQ61"/>
    </row>
    <row r="62" ht="54.26300000" customHeight="1">
      <c s="0" r="A62"/>
      <c s="264" r="B62" t="s">
        <v>154</v>
      </c>
      <c s="99" r="C62" t="s">
        <v>48</v>
      </c>
      <c s="100" r="D62" t="s">
        <v>155</v>
      </c>
      <c s="246" r="E62"/>
      <c s="247" r="F62"/>
      <c s="248" r="G62"/>
      <c s="91" r="H62">
        <v>9000.00000000</v>
      </c>
      <c s="104" r="I62"/>
      <c s="91" r="J62">
        <v>9000.00000000</v>
      </c>
      <c s="104" r="K62"/>
      <c s="105" r="L62"/>
      <c s="105" r="M62"/>
      <c s="105" r="N62"/>
      <c s="105" r="O62"/>
      <c s="105" r="P62"/>
      <c s="105" r="Q62"/>
      <c s="105" r="R62"/>
      <c s="105" r="S62"/>
      <c s="105" r="T62">
        <v>9000.00000000</v>
      </c>
      <c s="105" r="U62"/>
      <c s="106" r="V62">
        <f>""&amp;B62</f>
      </c>
      <c s="107" r="W62">
        <f>""&amp;C62</f>
      </c>
      <c s="108" r="X62">
        <f>""&amp;D62</f>
      </c>
      <c s="109" r="Y62"/>
      <c s="110" r="Z62"/>
      <c s="111" r="AA62"/>
      <c s="91" r="AB62">
        <v>2210.00000000</v>
      </c>
      <c s="104" r="AC62"/>
      <c s="91" r="AD62">
        <v>2210.00000000</v>
      </c>
      <c s="104" r="AE62"/>
      <c s="105" r="AF62"/>
      <c s="105" r="AG62"/>
      <c s="105" r="AH62"/>
      <c s="105" r="AI62"/>
      <c s="105" r="AJ62"/>
      <c s="105" r="AK62"/>
      <c s="105" r="AL62"/>
      <c s="105" r="AM62"/>
      <c s="105" r="AN62">
        <v>2210.00000000</v>
      </c>
      <c s="112" r="AO62"/>
      <c s="113" r="AP62">
        <f>""&amp;D62</f>
      </c>
      <c s="95" r="AQ62"/>
    </row>
    <row r="63" ht="27.65600000" customHeight="1">
      <c s="0" r="A63"/>
      <c s="88" r="B63" t="s">
        <v>156</v>
      </c>
      <c s="89" r="C63" t="s">
        <v>48</v>
      </c>
      <c s="90" r="D63" t="s">
        <v>157</v>
      </c>
      <c s="90" r="E63"/>
      <c s="90" r="F63"/>
      <c s="90" r="G63"/>
      <c s="91" r="H63">
        <v>17999041.71000000</v>
      </c>
      <c s="91" r="I63"/>
      <c s="91" r="J63">
        <v>17999041.71000000</v>
      </c>
      <c s="91" r="K63"/>
      <c s="91" r="L63"/>
      <c s="91" r="M63"/>
      <c s="91" r="N63"/>
      <c s="91" r="O63"/>
      <c s="91" r="P63"/>
      <c s="91" r="Q63"/>
      <c s="91" r="R63">
        <v>12724925.11000000</v>
      </c>
      <c s="91" r="S63">
        <v>4458857.60000000</v>
      </c>
      <c s="91" r="T63">
        <v>815259.00000000</v>
      </c>
      <c s="91" r="U63"/>
      <c s="92" r="V63">
        <f>""&amp;B63</f>
      </c>
      <c s="89" r="W63">
        <f>""&amp;C63</f>
      </c>
      <c s="90" r="X63">
        <f>""&amp;D63</f>
      </c>
      <c s="90" r="Y63"/>
      <c s="90" r="Z63"/>
      <c s="90" r="AA63"/>
      <c s="91" r="AB63">
        <v>22191329.82000000</v>
      </c>
      <c s="91" r="AC63"/>
      <c s="91" r="AD63">
        <v>22191329.82000000</v>
      </c>
      <c s="91" r="AE63"/>
      <c s="91" r="AF63"/>
      <c s="91" r="AG63"/>
      <c s="91" r="AH63"/>
      <c s="91" r="AI63"/>
      <c s="91" r="AJ63"/>
      <c s="91" r="AK63"/>
      <c s="91" r="AL63">
        <v>16250560.70000000</v>
      </c>
      <c s="91" r="AM63">
        <v>5287549.48000000</v>
      </c>
      <c s="91" r="AN63">
        <v>653219.64000000</v>
      </c>
      <c s="93" r="AO63"/>
      <c s="94" r="AP63">
        <f>""&amp;D63</f>
      </c>
      <c s="95" r="AQ63"/>
    </row>
    <row r="64" ht="54.26300000" customHeight="1">
      <c s="0" r="A64"/>
      <c s="96" r="B64" t="s">
        <v>158</v>
      </c>
      <c s="89" r="C64" t="s">
        <v>48</v>
      </c>
      <c s="90" r="D64" t="s">
        <v>159</v>
      </c>
      <c s="90" r="E64"/>
      <c s="90" r="F64"/>
      <c s="90" r="G64"/>
      <c s="91" r="H64">
        <v>1056022.48000000</v>
      </c>
      <c s="91" r="I64"/>
      <c s="91" r="J64">
        <v>1056022.48000000</v>
      </c>
      <c s="91" r="K64"/>
      <c s="91" r="L64"/>
      <c s="91" r="M64"/>
      <c s="91" r="N64"/>
      <c s="91" r="O64"/>
      <c s="91" r="P64"/>
      <c s="91" r="Q64"/>
      <c s="91" r="R64"/>
      <c s="91" r="S64">
        <v>863313.48000000</v>
      </c>
      <c s="91" r="T64">
        <v>192709.00000000</v>
      </c>
      <c s="91" r="U64"/>
      <c s="97" r="V64">
        <f>""&amp;B64</f>
      </c>
      <c s="89" r="W64">
        <f>""&amp;C64</f>
      </c>
      <c s="90" r="X64">
        <f>""&amp;D64</f>
      </c>
      <c s="90" r="Y64"/>
      <c s="90" r="Z64"/>
      <c s="90" r="AA64"/>
      <c s="91" r="AB64">
        <v>1056022.48000000</v>
      </c>
      <c s="91" r="AC64"/>
      <c s="91" r="AD64">
        <v>1056022.48000000</v>
      </c>
      <c s="91" r="AE64"/>
      <c s="91" r="AF64"/>
      <c s="91" r="AG64"/>
      <c s="91" r="AH64"/>
      <c s="91" r="AI64"/>
      <c s="91" r="AJ64"/>
      <c s="91" r="AK64"/>
      <c s="91" r="AL64"/>
      <c s="91" r="AM64">
        <v>863313.48000000</v>
      </c>
      <c s="91" r="AN64">
        <v>192709.00000000</v>
      </c>
      <c s="93" r="AO64"/>
      <c s="94" r="AP64">
        <f>""&amp;D64</f>
      </c>
      <c s="95" r="AQ64"/>
    </row>
    <row r="65" ht="36.52500000" customHeight="1">
      <c s="0" r="A65"/>
      <c s="264" r="B65" t="s">
        <v>160</v>
      </c>
      <c s="99" r="C65" t="s">
        <v>48</v>
      </c>
      <c s="100" r="D65" t="s">
        <v>161</v>
      </c>
      <c s="246" r="E65"/>
      <c s="247" r="F65"/>
      <c s="248" r="G65"/>
      <c s="91" r="H65">
        <v>192709.00000000</v>
      </c>
      <c s="104" r="I65"/>
      <c s="91" r="J65">
        <v>192709.00000000</v>
      </c>
      <c s="104" r="K65"/>
      <c s="105" r="L65"/>
      <c s="105" r="M65"/>
      <c s="105" r="N65"/>
      <c s="105" r="O65"/>
      <c s="105" r="P65"/>
      <c s="105" r="Q65"/>
      <c s="105" r="R65"/>
      <c s="105" r="S65"/>
      <c s="105" r="T65">
        <v>192709.00000000</v>
      </c>
      <c s="105" r="U65"/>
      <c s="106" r="V65">
        <f>""&amp;B65</f>
      </c>
      <c s="107" r="W65">
        <f>""&amp;C65</f>
      </c>
      <c s="108" r="X65">
        <f>""&amp;D65</f>
      </c>
      <c s="109" r="Y65"/>
      <c s="110" r="Z65"/>
      <c s="111" r="AA65"/>
      <c s="91" r="AB65">
        <v>192709.00000000</v>
      </c>
      <c s="104" r="AC65"/>
      <c s="91" r="AD65">
        <v>192709.00000000</v>
      </c>
      <c s="104" r="AE65"/>
      <c s="105" r="AF65"/>
      <c s="105" r="AG65"/>
      <c s="105" r="AH65"/>
      <c s="105" r="AI65"/>
      <c s="105" r="AJ65"/>
      <c s="105" r="AK65"/>
      <c s="105" r="AL65"/>
      <c s="105" r="AM65"/>
      <c s="105" r="AN65">
        <v>192709.00000000</v>
      </c>
      <c s="112" r="AO65"/>
      <c s="113" r="AP65">
        <f>""&amp;D65</f>
      </c>
      <c s="95" r="AQ65"/>
    </row>
    <row r="66" ht="36.52500000" customHeight="1">
      <c s="0" r="A66"/>
      <c s="265" r="B66" t="s">
        <v>162</v>
      </c>
      <c s="99" r="C66" t="s">
        <v>48</v>
      </c>
      <c s="100" r="D66" t="s">
        <v>163</v>
      </c>
      <c s="246" r="E66"/>
      <c s="247" r="F66"/>
      <c s="248" r="G66"/>
      <c s="91" r="H66">
        <v>863313.48000000</v>
      </c>
      <c s="104" r="I66"/>
      <c s="91" r="J66">
        <v>863313.48000000</v>
      </c>
      <c s="104" r="K66"/>
      <c s="105" r="L66"/>
      <c s="105" r="M66"/>
      <c s="105" r="N66"/>
      <c s="105" r="O66"/>
      <c s="105" r="P66"/>
      <c s="105" r="Q66"/>
      <c s="105" r="R66"/>
      <c s="105" r="S66">
        <v>863313.48000000</v>
      </c>
      <c s="105" r="T66"/>
      <c s="105" r="U66"/>
      <c s="115" r="V66">
        <f>""&amp;B66</f>
      </c>
      <c s="107" r="W66">
        <f>""&amp;C66</f>
      </c>
      <c s="108" r="X66">
        <f>""&amp;D66</f>
      </c>
      <c s="109" r="Y66"/>
      <c s="110" r="Z66"/>
      <c s="111" r="AA66"/>
      <c s="91" r="AB66">
        <v>863313.48000000</v>
      </c>
      <c s="104" r="AC66"/>
      <c s="91" r="AD66">
        <v>863313.48000000</v>
      </c>
      <c s="104" r="AE66"/>
      <c s="105" r="AF66"/>
      <c s="105" r="AG66"/>
      <c s="105" r="AH66"/>
      <c s="105" r="AI66"/>
      <c s="105" r="AJ66"/>
      <c s="105" r="AK66"/>
      <c s="105" r="AL66"/>
      <c s="105" r="AM66">
        <v>863313.48000000</v>
      </c>
      <c s="105" r="AN66"/>
      <c s="112" r="AO66"/>
      <c s="113" r="AP66">
        <f>""&amp;D66</f>
      </c>
      <c s="95" r="AQ66"/>
    </row>
    <row r="67" ht="63.13200000" customHeight="1">
      <c s="0" r="A67"/>
      <c s="88" r="B67" t="s">
        <v>164</v>
      </c>
      <c s="89" r="C67" t="s">
        <v>48</v>
      </c>
      <c s="90" r="D67" t="s">
        <v>165</v>
      </c>
      <c s="90" r="E67"/>
      <c s="90" r="F67"/>
      <c s="90" r="G67"/>
      <c s="91" r="H67">
        <v>15588122.23000000</v>
      </c>
      <c s="91" r="I67"/>
      <c s="91" r="J67">
        <v>15588122.23000000</v>
      </c>
      <c s="91" r="K67"/>
      <c s="91" r="L67"/>
      <c s="91" r="M67"/>
      <c s="91" r="N67"/>
      <c s="91" r="O67"/>
      <c s="91" r="P67"/>
      <c s="91" r="Q67"/>
      <c s="91" r="R67">
        <v>12343836.11000000</v>
      </c>
      <c s="91" r="S67">
        <v>2621736.12000000</v>
      </c>
      <c s="91" r="T67">
        <v>622550.00000000</v>
      </c>
      <c s="91" r="U67"/>
      <c s="92" r="V67">
        <f>""&amp;B67</f>
      </c>
      <c s="89" r="W67">
        <f>""&amp;C67</f>
      </c>
      <c s="90" r="X67">
        <f>""&amp;D67</f>
      </c>
      <c s="90" r="Y67"/>
      <c s="90" r="Z67"/>
      <c s="90" r="AA67"/>
      <c s="91" r="AB67">
        <v>19383671.24000000</v>
      </c>
      <c s="91" r="AC67"/>
      <c s="91" r="AD67">
        <v>19383671.24000000</v>
      </c>
      <c s="91" r="AE67"/>
      <c s="91" r="AF67"/>
      <c s="91" r="AG67"/>
      <c s="91" r="AH67"/>
      <c s="91" r="AI67"/>
      <c s="91" r="AJ67"/>
      <c s="91" r="AK67"/>
      <c s="91" r="AL67">
        <v>15446961.36000000</v>
      </c>
      <c s="91" r="AM67">
        <v>3476199.24000000</v>
      </c>
      <c s="91" r="AN67">
        <v>460510.64000000</v>
      </c>
      <c s="93" r="AO67"/>
      <c s="94" r="AP67">
        <f>""&amp;D67</f>
      </c>
      <c s="95" r="AQ67"/>
    </row>
    <row r="68" ht="45.39400000" customHeight="1">
      <c s="0" r="A68"/>
      <c s="96" r="B68" t="s">
        <v>166</v>
      </c>
      <c s="89" r="C68" t="s">
        <v>48</v>
      </c>
      <c s="90" r="D68" t="s">
        <v>167</v>
      </c>
      <c s="90" r="E68"/>
      <c s="90" r="F68"/>
      <c s="90" r="G68"/>
      <c s="91" r="H68">
        <v>13435572.23000000</v>
      </c>
      <c s="91" r="I68"/>
      <c s="91" r="J68">
        <v>13435572.23000000</v>
      </c>
      <c s="91" r="K68"/>
      <c s="91" r="L68"/>
      <c s="91" r="M68"/>
      <c s="91" r="N68"/>
      <c s="91" r="O68"/>
      <c s="91" r="P68"/>
      <c s="91" r="Q68"/>
      <c s="91" r="R68">
        <v>10813836.11000000</v>
      </c>
      <c s="91" r="S68">
        <v>2621736.12000000</v>
      </c>
      <c s="91" r="T68"/>
      <c s="91" r="U68"/>
      <c s="97" r="V68">
        <f>""&amp;B68</f>
      </c>
      <c s="89" r="W68">
        <f>""&amp;C68</f>
      </c>
      <c s="90" r="X68">
        <f>""&amp;D68</f>
      </c>
      <c s="90" r="Y68"/>
      <c s="90" r="Z68"/>
      <c s="90" r="AA68"/>
      <c s="91" r="AB68">
        <v>17514478.49000000</v>
      </c>
      <c s="91" r="AC68"/>
      <c s="91" r="AD68">
        <v>17514478.49000000</v>
      </c>
      <c s="91" r="AE68"/>
      <c s="91" r="AF68"/>
      <c s="91" r="AG68"/>
      <c s="91" r="AH68"/>
      <c s="91" r="AI68"/>
      <c s="91" r="AJ68"/>
      <c s="91" r="AK68"/>
      <c s="91" r="AL68">
        <v>14038279.25000000</v>
      </c>
      <c s="91" r="AM68">
        <v>3476199.24000000</v>
      </c>
      <c s="91" r="AN68"/>
      <c s="93" r="AO68"/>
      <c s="94" r="AP68">
        <f>""&amp;D68</f>
      </c>
      <c s="95" r="AQ68"/>
    </row>
    <row r="69" ht="72.00100000" customHeight="1">
      <c s="0" r="A69"/>
      <c s="264" r="B69" t="s">
        <v>168</v>
      </c>
      <c s="99" r="C69" t="s">
        <v>48</v>
      </c>
      <c s="100" r="D69" t="s">
        <v>169</v>
      </c>
      <c s="246" r="E69"/>
      <c s="247" r="F69"/>
      <c s="248" r="G69"/>
      <c s="91" r="H69">
        <v>9213836.11000000</v>
      </c>
      <c s="104" r="I69"/>
      <c s="91" r="J69">
        <v>9213836.11000000</v>
      </c>
      <c s="104" r="K69"/>
      <c s="105" r="L69"/>
      <c s="105" r="M69"/>
      <c s="105" r="N69"/>
      <c s="105" r="O69"/>
      <c s="105" r="P69"/>
      <c s="105" r="Q69"/>
      <c s="105" r="R69">
        <v>9213836.11000000</v>
      </c>
      <c s="105" r="S69"/>
      <c s="105" r="T69"/>
      <c s="105" r="U69"/>
      <c s="106" r="V69">
        <f>""&amp;B69</f>
      </c>
      <c s="107" r="W69">
        <f>""&amp;C69</f>
      </c>
      <c s="108" r="X69">
        <f>""&amp;D69</f>
      </c>
      <c s="109" r="Y69"/>
      <c s="110" r="Z69"/>
      <c s="111" r="AA69"/>
      <c s="91" r="AB69">
        <v>10562080.10000000</v>
      </c>
      <c s="104" r="AC69"/>
      <c s="91" r="AD69">
        <v>10562080.10000000</v>
      </c>
      <c s="104" r="AE69"/>
      <c s="105" r="AF69"/>
      <c s="105" r="AG69"/>
      <c s="105" r="AH69"/>
      <c s="105" r="AI69"/>
      <c s="105" r="AJ69"/>
      <c s="105" r="AK69"/>
      <c s="105" r="AL69">
        <v>10562080.10000000</v>
      </c>
      <c s="105" r="AM69"/>
      <c s="105" r="AN69"/>
      <c s="112" r="AO69"/>
      <c s="113" r="AP69">
        <f>""&amp;D69</f>
      </c>
      <c s="95" r="AQ69"/>
    </row>
    <row r="70" ht="63.13200000" customHeight="1">
      <c s="0" r="A70"/>
      <c s="265" r="B70" t="s">
        <v>170</v>
      </c>
      <c s="99" r="C70" t="s">
        <v>48</v>
      </c>
      <c s="100" r="D70" t="s">
        <v>171</v>
      </c>
      <c s="246" r="E70"/>
      <c s="247" r="F70"/>
      <c s="248" r="G70"/>
      <c s="91" r="H70">
        <v>4221736.12000000</v>
      </c>
      <c s="104" r="I70"/>
      <c s="91" r="J70">
        <v>4221736.12000000</v>
      </c>
      <c s="104" r="K70"/>
      <c s="105" r="L70"/>
      <c s="105" r="M70"/>
      <c s="105" r="N70"/>
      <c s="105" r="O70"/>
      <c s="105" r="P70"/>
      <c s="105" r="Q70"/>
      <c s="105" r="R70">
        <v>1600000.00000000</v>
      </c>
      <c s="105" r="S70">
        <v>2621736.12000000</v>
      </c>
      <c s="105" r="T70"/>
      <c s="105" r="U70"/>
      <c s="115" r="V70">
        <f>""&amp;B70</f>
      </c>
      <c s="107" r="W70">
        <f>""&amp;C70</f>
      </c>
      <c s="108" r="X70">
        <f>""&amp;D70</f>
      </c>
      <c s="109" r="Y70"/>
      <c s="110" r="Z70"/>
      <c s="111" r="AA70"/>
      <c s="91" r="AB70">
        <v>6952398.39000000</v>
      </c>
      <c s="104" r="AC70"/>
      <c s="91" r="AD70">
        <v>6952398.39000000</v>
      </c>
      <c s="104" r="AE70"/>
      <c s="105" r="AF70"/>
      <c s="105" r="AG70"/>
      <c s="105" r="AH70"/>
      <c s="105" r="AI70"/>
      <c s="105" r="AJ70"/>
      <c s="105" r="AK70"/>
      <c s="105" r="AL70">
        <v>3476199.15000000</v>
      </c>
      <c s="105" r="AM70">
        <v>3476199.24000000</v>
      </c>
      <c s="105" r="AN70"/>
      <c s="112" r="AO70"/>
      <c s="113" r="AP70">
        <f>""&amp;D70</f>
      </c>
      <c s="95" r="AQ70"/>
    </row>
    <row r="71" ht="63.13200000" customHeight="1">
      <c s="0" r="A71"/>
      <c s="88" r="B71" t="s">
        <v>172</v>
      </c>
      <c s="89" r="C71" t="s">
        <v>48</v>
      </c>
      <c s="90" r="D71" t="s">
        <v>173</v>
      </c>
      <c s="90" r="E71"/>
      <c s="90" r="F71"/>
      <c s="90" r="G71"/>
      <c s="91" r="H71">
        <v>12300.00000000</v>
      </c>
      <c s="91" r="I71"/>
      <c s="91" r="J71">
        <v>12300.00000000</v>
      </c>
      <c s="91" r="K71"/>
      <c s="91" r="L71"/>
      <c s="91" r="M71"/>
      <c s="91" r="N71"/>
      <c s="91" r="O71"/>
      <c s="91" r="P71"/>
      <c s="91" r="Q71"/>
      <c s="91" r="R71"/>
      <c s="91" r="S71"/>
      <c s="91" r="T71">
        <v>12300.00000000</v>
      </c>
      <c s="91" r="U71"/>
      <c s="92" r="V71">
        <f>""&amp;B71</f>
      </c>
      <c s="89" r="W71">
        <f>""&amp;C71</f>
      </c>
      <c s="90" r="X71">
        <f>""&amp;D71</f>
      </c>
      <c s="90" r="Y71"/>
      <c s="90" r="Z71"/>
      <c s="90" r="AA71"/>
      <c s="91" r="AB71">
        <v>38772.19000000</v>
      </c>
      <c s="91" r="AC71"/>
      <c s="91" r="AD71">
        <v>38772.19000000</v>
      </c>
      <c s="91" r="AE71"/>
      <c s="91" r="AF71"/>
      <c s="91" r="AG71"/>
      <c s="91" r="AH71"/>
      <c s="91" r="AI71"/>
      <c s="91" r="AJ71"/>
      <c s="91" r="AK71"/>
      <c s="91" r="AL71"/>
      <c s="91" r="AM71"/>
      <c s="91" r="AN71">
        <v>38772.19000000</v>
      </c>
      <c s="93" r="AO71"/>
      <c s="94" r="AP71">
        <f>""&amp;D71</f>
      </c>
      <c s="95" r="AQ71"/>
    </row>
    <row r="72" ht="54.26300000" customHeight="1">
      <c s="0" r="A72"/>
      <c s="264" r="B72" t="s">
        <v>174</v>
      </c>
      <c s="99" r="C72" t="s">
        <v>48</v>
      </c>
      <c s="100" r="D72" t="s">
        <v>175</v>
      </c>
      <c s="246" r="E72"/>
      <c s="247" r="F72"/>
      <c s="248" r="G72"/>
      <c s="91" r="H72">
        <v>12300.00000000</v>
      </c>
      <c s="104" r="I72"/>
      <c s="91" r="J72">
        <v>12300.00000000</v>
      </c>
      <c s="104" r="K72"/>
      <c s="105" r="L72"/>
      <c s="105" r="M72"/>
      <c s="105" r="N72"/>
      <c s="105" r="O72"/>
      <c s="105" r="P72"/>
      <c s="105" r="Q72"/>
      <c s="105" r="R72"/>
      <c s="105" r="S72"/>
      <c s="105" r="T72">
        <v>12300.00000000</v>
      </c>
      <c s="105" r="U72"/>
      <c s="106" r="V72">
        <f>""&amp;B72</f>
      </c>
      <c s="107" r="W72">
        <f>""&amp;C72</f>
      </c>
      <c s="108" r="X72">
        <f>""&amp;D72</f>
      </c>
      <c s="109" r="Y72"/>
      <c s="110" r="Z72"/>
      <c s="111" r="AA72"/>
      <c s="91" r="AB72">
        <v>38772.19000000</v>
      </c>
      <c s="104" r="AC72"/>
      <c s="91" r="AD72">
        <v>38772.19000000</v>
      </c>
      <c s="104" r="AE72"/>
      <c s="105" r="AF72"/>
      <c s="105" r="AG72"/>
      <c s="105" r="AH72"/>
      <c s="105" r="AI72"/>
      <c s="105" r="AJ72"/>
      <c s="105" r="AK72"/>
      <c s="105" r="AL72"/>
      <c s="105" r="AM72"/>
      <c s="105" r="AN72">
        <v>38772.19000000</v>
      </c>
      <c s="112" r="AO72"/>
      <c s="113" r="AP72">
        <f>""&amp;D72</f>
      </c>
      <c s="95" r="AQ72"/>
    </row>
    <row r="73" ht="27.65600000" customHeight="1">
      <c s="0" r="A73"/>
      <c s="88" r="B73" t="s">
        <v>176</v>
      </c>
      <c s="89" r="C73" t="s">
        <v>48</v>
      </c>
      <c s="90" r="D73" t="s">
        <v>177</v>
      </c>
      <c s="90" r="E73"/>
      <c s="90" r="F73"/>
      <c s="90" r="G73"/>
      <c s="91" r="H73">
        <v>2140250.00000000</v>
      </c>
      <c s="91" r="I73"/>
      <c s="91" r="J73">
        <v>2140250.00000000</v>
      </c>
      <c s="91" r="K73"/>
      <c s="91" r="L73"/>
      <c s="91" r="M73"/>
      <c s="91" r="N73"/>
      <c s="91" r="O73"/>
      <c s="91" r="P73"/>
      <c s="91" r="Q73"/>
      <c s="91" r="R73">
        <v>1530000.00000000</v>
      </c>
      <c s="91" r="S73"/>
      <c s="91" r="T73">
        <v>610250.00000000</v>
      </c>
      <c s="91" r="U73"/>
      <c s="92" r="V73">
        <f>""&amp;B73</f>
      </c>
      <c s="89" r="W73">
        <f>""&amp;C73</f>
      </c>
      <c s="90" r="X73">
        <f>""&amp;D73</f>
      </c>
      <c s="90" r="Y73"/>
      <c s="90" r="Z73"/>
      <c s="90" r="AA73"/>
      <c s="91" r="AB73">
        <v>1830420.56000000</v>
      </c>
      <c s="91" r="AC73"/>
      <c s="91" r="AD73">
        <v>1830420.56000000</v>
      </c>
      <c s="91" r="AE73"/>
      <c s="91" r="AF73"/>
      <c s="91" r="AG73"/>
      <c s="91" r="AH73"/>
      <c s="91" r="AI73"/>
      <c s="91" r="AJ73"/>
      <c s="91" r="AK73"/>
      <c s="91" r="AL73">
        <v>1408682.11000000</v>
      </c>
      <c s="91" r="AM73"/>
      <c s="91" r="AN73">
        <v>421738.45000000</v>
      </c>
      <c s="93" r="AO73"/>
      <c s="94" r="AP73">
        <f>""&amp;D73</f>
      </c>
      <c s="95" r="AQ73"/>
    </row>
    <row r="74" ht="27.65600000" customHeight="1">
      <c s="0" r="A74"/>
      <c s="264" r="B74" t="s">
        <v>178</v>
      </c>
      <c s="99" r="C74" t="s">
        <v>48</v>
      </c>
      <c s="100" r="D74" t="s">
        <v>179</v>
      </c>
      <c s="246" r="E74"/>
      <c s="247" r="F74"/>
      <c s="248" r="G74"/>
      <c s="91" r="H74">
        <v>1530000.00000000</v>
      </c>
      <c s="104" r="I74"/>
      <c s="91" r="J74">
        <v>1530000.00000000</v>
      </c>
      <c s="104" r="K74"/>
      <c s="105" r="L74"/>
      <c s="105" r="M74"/>
      <c s="105" r="N74"/>
      <c s="105" r="O74"/>
      <c s="105" r="P74"/>
      <c s="105" r="Q74"/>
      <c s="105" r="R74">
        <v>1530000.00000000</v>
      </c>
      <c s="105" r="S74"/>
      <c s="105" r="T74"/>
      <c s="105" r="U74"/>
      <c s="106" r="V74">
        <f>""&amp;B74</f>
      </c>
      <c s="107" r="W74">
        <f>""&amp;C74</f>
      </c>
      <c s="108" r="X74">
        <f>""&amp;D74</f>
      </c>
      <c s="109" r="Y74"/>
      <c s="110" r="Z74"/>
      <c s="111" r="AA74"/>
      <c s="91" r="AB74">
        <v>1408682.11000000</v>
      </c>
      <c s="104" r="AC74"/>
      <c s="91" r="AD74">
        <v>1408682.11000000</v>
      </c>
      <c s="104" r="AE74"/>
      <c s="105" r="AF74"/>
      <c s="105" r="AG74"/>
      <c s="105" r="AH74"/>
      <c s="105" r="AI74"/>
      <c s="105" r="AJ74"/>
      <c s="105" r="AK74"/>
      <c s="105" r="AL74">
        <v>1408682.11000000</v>
      </c>
      <c s="105" r="AM74"/>
      <c s="105" r="AN74"/>
      <c s="112" r="AO74"/>
      <c s="113" r="AP74">
        <f>""&amp;D74</f>
      </c>
      <c s="95" r="AQ74"/>
    </row>
    <row r="75" ht="27.65600000" customHeight="1">
      <c s="0" r="A75"/>
      <c s="265" r="B75" t="s">
        <v>180</v>
      </c>
      <c s="99" r="C75" t="s">
        <v>48</v>
      </c>
      <c s="100" r="D75" t="s">
        <v>181</v>
      </c>
      <c s="246" r="E75"/>
      <c s="247" r="F75"/>
      <c s="248" r="G75"/>
      <c s="91" r="H75">
        <v>610250.00000000</v>
      </c>
      <c s="104" r="I75"/>
      <c s="91" r="J75">
        <v>610250.00000000</v>
      </c>
      <c s="104" r="K75"/>
      <c s="105" r="L75"/>
      <c s="105" r="M75"/>
      <c s="105" r="N75"/>
      <c s="105" r="O75"/>
      <c s="105" r="P75"/>
      <c s="105" r="Q75"/>
      <c s="105" r="R75"/>
      <c s="105" r="S75"/>
      <c s="105" r="T75">
        <v>610250.00000000</v>
      </c>
      <c s="105" r="U75"/>
      <c s="115" r="V75">
        <f>""&amp;B75</f>
      </c>
      <c s="107" r="W75">
        <f>""&amp;C75</f>
      </c>
      <c s="108" r="X75">
        <f>""&amp;D75</f>
      </c>
      <c s="109" r="Y75"/>
      <c s="110" r="Z75"/>
      <c s="111" r="AA75"/>
      <c s="91" r="AB75">
        <v>421738.45000000</v>
      </c>
      <c s="104" r="AC75"/>
      <c s="91" r="AD75">
        <v>421738.45000000</v>
      </c>
      <c s="104" r="AE75"/>
      <c s="105" r="AF75"/>
      <c s="105" r="AG75"/>
      <c s="105" r="AH75"/>
      <c s="105" r="AI75"/>
      <c s="105" r="AJ75"/>
      <c s="105" r="AK75"/>
      <c s="105" r="AL75"/>
      <c s="105" r="AM75"/>
      <c s="105" r="AN75">
        <v>421738.45000000</v>
      </c>
      <c s="112" r="AO75"/>
      <c s="113" r="AP75">
        <f>""&amp;D75</f>
      </c>
      <c s="95" r="AQ75"/>
    </row>
    <row r="76" ht="54.26300000" customHeight="1">
      <c s="0" r="A76"/>
      <c s="88" r="B76" t="s">
        <v>182</v>
      </c>
      <c s="89" r="C76" t="s">
        <v>48</v>
      </c>
      <c s="90" r="D76" t="s">
        <v>183</v>
      </c>
      <c s="90" r="E76"/>
      <c s="90" r="F76"/>
      <c s="90" r="G76"/>
      <c s="91" r="H76">
        <v>0.00000000</v>
      </c>
      <c s="91" r="I76"/>
      <c s="91" r="J76">
        <v>0.00000000</v>
      </c>
      <c s="91" r="K76"/>
      <c s="91" r="L76"/>
      <c s="91" r="M76"/>
      <c s="91" r="N76"/>
      <c s="91" r="O76"/>
      <c s="91" r="P76"/>
      <c s="91" r="Q76"/>
      <c s="91" r="R76">
        <v>0.00000000</v>
      </c>
      <c s="91" r="S76">
        <v>0.00000000</v>
      </c>
      <c s="91" r="T76"/>
      <c s="91" r="U76"/>
      <c s="92" r="V76">
        <f>""&amp;B76</f>
      </c>
      <c s="89" r="W76">
        <f>""&amp;C76</f>
      </c>
      <c s="90" r="X76">
        <f>""&amp;D76</f>
      </c>
      <c s="90" r="Y76"/>
      <c s="90" r="Z76"/>
      <c s="90" r="AA76"/>
      <c s="91" r="AB76">
        <v>3464.66000000</v>
      </c>
      <c s="91" r="AC76"/>
      <c s="91" r="AD76">
        <v>3464.66000000</v>
      </c>
      <c s="91" r="AE76"/>
      <c s="91" r="AF76"/>
      <c s="91" r="AG76"/>
      <c s="91" r="AH76"/>
      <c s="91" r="AI76"/>
      <c s="91" r="AJ76"/>
      <c s="91" r="AK76"/>
      <c s="91" r="AL76">
        <v>1651.96000000</v>
      </c>
      <c s="91" r="AM76">
        <v>1812.70000000</v>
      </c>
      <c s="91" r="AN76"/>
      <c s="93" r="AO76"/>
      <c s="94" r="AP76">
        <f>""&amp;D76</f>
      </c>
      <c s="95" r="AQ76"/>
    </row>
    <row r="77" ht="45.39400000" customHeight="1">
      <c s="0" r="A77"/>
      <c s="96" r="B77" t="s">
        <v>184</v>
      </c>
      <c s="89" r="C77" t="s">
        <v>48</v>
      </c>
      <c s="90" r="D77" t="s">
        <v>185</v>
      </c>
      <c s="90" r="E77"/>
      <c s="90" r="F77"/>
      <c s="90" r="G77"/>
      <c s="91" r="H77">
        <v>0.00000000</v>
      </c>
      <c s="91" r="I77"/>
      <c s="91" r="J77">
        <v>0.00000000</v>
      </c>
      <c s="91" r="K77"/>
      <c s="91" r="L77"/>
      <c s="91" r="M77"/>
      <c s="91" r="N77"/>
      <c s="91" r="O77"/>
      <c s="91" r="P77"/>
      <c s="91" r="Q77"/>
      <c s="91" r="R77">
        <v>0.00000000</v>
      </c>
      <c s="91" r="S77">
        <v>0.00000000</v>
      </c>
      <c s="91" r="T77"/>
      <c s="91" r="U77"/>
      <c s="97" r="V77">
        <f>""&amp;B77</f>
      </c>
      <c s="89" r="W77">
        <f>""&amp;C77</f>
      </c>
      <c s="90" r="X77">
        <f>""&amp;D77</f>
      </c>
      <c s="90" r="Y77"/>
      <c s="90" r="Z77"/>
      <c s="90" r="AA77"/>
      <c s="91" r="AB77">
        <v>3464.66000000</v>
      </c>
      <c s="91" r="AC77"/>
      <c s="91" r="AD77">
        <v>3464.66000000</v>
      </c>
      <c s="91" r="AE77"/>
      <c s="91" r="AF77"/>
      <c s="91" r="AG77"/>
      <c s="91" r="AH77"/>
      <c s="91" r="AI77"/>
      <c s="91" r="AJ77"/>
      <c s="91" r="AK77"/>
      <c s="91" r="AL77">
        <v>1651.96000000</v>
      </c>
      <c s="91" r="AM77">
        <v>1812.70000000</v>
      </c>
      <c s="91" r="AN77"/>
      <c s="93" r="AO77"/>
      <c s="94" r="AP77">
        <f>""&amp;D77</f>
      </c>
      <c s="95" r="AQ77"/>
    </row>
    <row r="78" ht="125.21500000" customHeight="1">
      <c s="0" r="A78"/>
      <c s="264" r="B78" t="s">
        <v>186</v>
      </c>
      <c s="99" r="C78" t="s">
        <v>48</v>
      </c>
      <c s="100" r="D78" t="s">
        <v>187</v>
      </c>
      <c s="246" r="E78"/>
      <c s="247" r="F78"/>
      <c s="248" r="G78"/>
      <c s="91" r="H78">
        <v>0.00000000</v>
      </c>
      <c s="104" r="I78"/>
      <c s="91" r="J78">
        <v>0.00000000</v>
      </c>
      <c s="104" r="K78"/>
      <c s="105" r="L78"/>
      <c s="105" r="M78"/>
      <c s="105" r="N78"/>
      <c s="105" r="O78"/>
      <c s="105" r="P78"/>
      <c s="105" r="Q78"/>
      <c s="105" r="R78">
        <v>0.00000000</v>
      </c>
      <c s="105" r="S78"/>
      <c s="105" r="T78"/>
      <c s="105" r="U78"/>
      <c s="106" r="V78">
        <f>""&amp;B78</f>
      </c>
      <c s="107" r="W78">
        <f>""&amp;C78</f>
      </c>
      <c s="108" r="X78">
        <f>""&amp;D78</f>
      </c>
      <c s="109" r="Y78"/>
      <c s="110" r="Z78"/>
      <c s="111" r="AA78"/>
      <c s="91" r="AB78">
        <v>1651.96000000</v>
      </c>
      <c s="104" r="AC78"/>
      <c s="91" r="AD78">
        <v>1651.96000000</v>
      </c>
      <c s="104" r="AE78"/>
      <c s="105" r="AF78"/>
      <c s="105" r="AG78"/>
      <c s="105" r="AH78"/>
      <c s="105" r="AI78"/>
      <c s="105" r="AJ78"/>
      <c s="105" r="AK78"/>
      <c s="105" r="AL78">
        <v>1651.96000000</v>
      </c>
      <c s="105" r="AM78"/>
      <c s="105" r="AN78"/>
      <c s="112" r="AO78"/>
      <c s="113" r="AP78">
        <f>""&amp;D78</f>
      </c>
      <c s="95" r="AQ78"/>
    </row>
    <row r="79" ht="116.34600000" customHeight="1">
      <c s="0" r="A79"/>
      <c s="265" r="B79" t="s">
        <v>188</v>
      </c>
      <c s="99" r="C79" t="s">
        <v>48</v>
      </c>
      <c s="100" r="D79" t="s">
        <v>189</v>
      </c>
      <c s="246" r="E79"/>
      <c s="247" r="F79"/>
      <c s="248" r="G79"/>
      <c s="91" r="H79">
        <v>0.00000000</v>
      </c>
      <c s="104" r="I79"/>
      <c s="91" r="J79">
        <v>0.00000000</v>
      </c>
      <c s="104" r="K79"/>
      <c s="105" r="L79"/>
      <c s="105" r="M79"/>
      <c s="105" r="N79"/>
      <c s="105" r="O79"/>
      <c s="105" r="P79"/>
      <c s="105" r="Q79"/>
      <c s="105" r="R79"/>
      <c s="105" r="S79">
        <v>0.00000000</v>
      </c>
      <c s="105" r="T79"/>
      <c s="105" r="U79"/>
      <c s="115" r="V79">
        <f>""&amp;B79</f>
      </c>
      <c s="107" r="W79">
        <f>""&amp;C79</f>
      </c>
      <c s="108" r="X79">
        <f>""&amp;D79</f>
      </c>
      <c s="109" r="Y79"/>
      <c s="110" r="Z79"/>
      <c s="111" r="AA79"/>
      <c s="91" r="AB79">
        <v>1812.70000000</v>
      </c>
      <c s="104" r="AC79"/>
      <c s="91" r="AD79">
        <v>1812.70000000</v>
      </c>
      <c s="104" r="AE79"/>
      <c s="105" r="AF79"/>
      <c s="105" r="AG79"/>
      <c s="105" r="AH79"/>
      <c s="105" r="AI79"/>
      <c s="105" r="AJ79"/>
      <c s="105" r="AK79"/>
      <c s="105" r="AL79"/>
      <c s="105" r="AM79">
        <v>1812.70000000</v>
      </c>
      <c s="105" r="AN79"/>
      <c s="112" r="AO79"/>
      <c s="113" r="AP79">
        <f>""&amp;D79</f>
      </c>
      <c s="95" r="AQ79"/>
    </row>
    <row r="80" ht="63.13200000" customHeight="1">
      <c s="0" r="A80"/>
      <c s="88" r="B80" t="s">
        <v>190</v>
      </c>
      <c s="89" r="C80" t="s">
        <v>48</v>
      </c>
      <c s="90" r="D80" t="s">
        <v>191</v>
      </c>
      <c s="90" r="E80"/>
      <c s="90" r="F80"/>
      <c s="90" r="G80"/>
      <c s="91" r="H80">
        <v>1354897.00000000</v>
      </c>
      <c s="91" r="I80"/>
      <c s="91" r="J80">
        <v>1354897.00000000</v>
      </c>
      <c s="91" r="K80"/>
      <c s="91" r="L80"/>
      <c s="91" r="M80"/>
      <c s="91" r="N80"/>
      <c s="91" r="O80"/>
      <c s="91" r="P80"/>
      <c s="91" r="Q80"/>
      <c s="91" r="R80">
        <v>381089.00000000</v>
      </c>
      <c s="91" r="S80">
        <v>973808.00000000</v>
      </c>
      <c s="91" r="T80"/>
      <c s="91" r="U80"/>
      <c s="92" r="V80">
        <f>""&amp;B80</f>
      </c>
      <c s="89" r="W80">
        <f>""&amp;C80</f>
      </c>
      <c s="90" r="X80">
        <f>""&amp;D80</f>
      </c>
      <c s="90" r="Y80"/>
      <c s="90" r="Z80"/>
      <c s="90" r="AA80"/>
      <c s="91" r="AB80">
        <v>1748171.44000000</v>
      </c>
      <c s="91" r="AC80"/>
      <c s="91" r="AD80">
        <v>1748171.44000000</v>
      </c>
      <c s="91" r="AE80"/>
      <c s="91" r="AF80"/>
      <c s="91" r="AG80"/>
      <c s="91" r="AH80"/>
      <c s="91" r="AI80"/>
      <c s="91" r="AJ80"/>
      <c s="91" r="AK80"/>
      <c s="91" r="AL80">
        <v>801947.38000000</v>
      </c>
      <c s="91" r="AM80">
        <v>946224.06000000</v>
      </c>
      <c s="91" r="AN80"/>
      <c s="93" r="AO80"/>
      <c s="94" r="AP80">
        <f>""&amp;D80</f>
      </c>
      <c s="95" r="AQ80"/>
    </row>
    <row r="81" ht="63.13200000" customHeight="1">
      <c s="0" r="A81"/>
      <c s="96" r="B81" t="s">
        <v>192</v>
      </c>
      <c s="89" r="C81" t="s">
        <v>48</v>
      </c>
      <c s="90" r="D81" t="s">
        <v>193</v>
      </c>
      <c s="90" r="E81"/>
      <c s="90" r="F81"/>
      <c s="90" r="G81"/>
      <c s="91" r="H81">
        <v>1354897.00000000</v>
      </c>
      <c s="91" r="I81"/>
      <c s="91" r="J81">
        <v>1354897.00000000</v>
      </c>
      <c s="91" r="K81"/>
      <c s="91" r="L81"/>
      <c s="91" r="M81"/>
      <c s="91" r="N81"/>
      <c s="91" r="O81"/>
      <c s="91" r="P81"/>
      <c s="91" r="Q81"/>
      <c s="91" r="R81">
        <v>381089.00000000</v>
      </c>
      <c s="91" r="S81">
        <v>973808.00000000</v>
      </c>
      <c s="91" r="T81"/>
      <c s="91" r="U81"/>
      <c s="97" r="V81">
        <f>""&amp;B81</f>
      </c>
      <c s="89" r="W81">
        <f>""&amp;C81</f>
      </c>
      <c s="90" r="X81">
        <f>""&amp;D81</f>
      </c>
      <c s="90" r="Y81"/>
      <c s="90" r="Z81"/>
      <c s="90" r="AA81"/>
      <c s="91" r="AB81">
        <v>1476403.79000000</v>
      </c>
      <c s="91" r="AC81"/>
      <c s="91" r="AD81">
        <v>1476403.79000000</v>
      </c>
      <c s="91" r="AE81"/>
      <c s="91" r="AF81"/>
      <c s="91" r="AG81"/>
      <c s="91" r="AH81"/>
      <c s="91" r="AI81"/>
      <c s="91" r="AJ81"/>
      <c s="91" r="AK81"/>
      <c s="91" r="AL81">
        <v>530179.73000000</v>
      </c>
      <c s="91" r="AM81">
        <v>946224.06000000</v>
      </c>
      <c s="91" r="AN81"/>
      <c s="93" r="AO81"/>
      <c s="94" r="AP81">
        <f>""&amp;D81</f>
      </c>
      <c s="95" r="AQ81"/>
    </row>
    <row r="82" ht="54.26300000" customHeight="1">
      <c s="0" r="A82"/>
      <c s="264" r="B82" t="s">
        <v>194</v>
      </c>
      <c s="99" r="C82" t="s">
        <v>48</v>
      </c>
      <c s="100" r="D82" t="s">
        <v>195</v>
      </c>
      <c s="246" r="E82"/>
      <c s="247" r="F82"/>
      <c s="248" r="G82"/>
      <c s="91" r="H82">
        <v>381089.00000000</v>
      </c>
      <c s="104" r="I82"/>
      <c s="91" r="J82">
        <v>381089.00000000</v>
      </c>
      <c s="104" r="K82"/>
      <c s="105" r="L82"/>
      <c s="105" r="M82"/>
      <c s="105" r="N82"/>
      <c s="105" r="O82"/>
      <c s="105" r="P82"/>
      <c s="105" r="Q82"/>
      <c s="105" r="R82">
        <v>381089.00000000</v>
      </c>
      <c s="105" r="S82"/>
      <c s="105" r="T82"/>
      <c s="105" r="U82"/>
      <c s="106" r="V82">
        <f>""&amp;B82</f>
      </c>
      <c s="107" r="W82">
        <f>""&amp;C82</f>
      </c>
      <c s="108" r="X82">
        <f>""&amp;D82</f>
      </c>
      <c s="109" r="Y82"/>
      <c s="110" r="Z82"/>
      <c s="111" r="AA82"/>
      <c s="91" r="AB82">
        <v>530179.73000000</v>
      </c>
      <c s="104" r="AC82"/>
      <c s="91" r="AD82">
        <v>530179.73000000</v>
      </c>
      <c s="104" r="AE82"/>
      <c s="105" r="AF82"/>
      <c s="105" r="AG82"/>
      <c s="105" r="AH82"/>
      <c s="105" r="AI82"/>
      <c s="105" r="AJ82"/>
      <c s="105" r="AK82"/>
      <c s="105" r="AL82">
        <v>530179.73000000</v>
      </c>
      <c s="105" r="AM82"/>
      <c s="105" r="AN82"/>
      <c s="112" r="AO82"/>
      <c s="113" r="AP82">
        <f>""&amp;D82</f>
      </c>
      <c s="95" r="AQ82"/>
    </row>
    <row r="83" ht="54.26300000" customHeight="1">
      <c s="0" r="A83"/>
      <c s="265" r="B83" t="s">
        <v>196</v>
      </c>
      <c s="99" r="C83" t="s">
        <v>48</v>
      </c>
      <c s="100" r="D83" t="s">
        <v>197</v>
      </c>
      <c s="246" r="E83"/>
      <c s="247" r="F83"/>
      <c s="248" r="G83"/>
      <c s="91" r="H83">
        <v>973808.00000000</v>
      </c>
      <c s="104" r="I83"/>
      <c s="91" r="J83">
        <v>973808.00000000</v>
      </c>
      <c s="104" r="K83"/>
      <c s="105" r="L83"/>
      <c s="105" r="M83"/>
      <c s="105" r="N83"/>
      <c s="105" r="O83"/>
      <c s="105" r="P83"/>
      <c s="105" r="Q83"/>
      <c s="105" r="R83"/>
      <c s="105" r="S83">
        <v>973808.00000000</v>
      </c>
      <c s="105" r="T83"/>
      <c s="105" r="U83"/>
      <c s="115" r="V83">
        <f>""&amp;B83</f>
      </c>
      <c s="107" r="W83">
        <f>""&amp;C83</f>
      </c>
      <c s="108" r="X83">
        <f>""&amp;D83</f>
      </c>
      <c s="109" r="Y83"/>
      <c s="110" r="Z83"/>
      <c s="111" r="AA83"/>
      <c s="91" r="AB83">
        <v>946224.06000000</v>
      </c>
      <c s="104" r="AC83"/>
      <c s="91" r="AD83">
        <v>946224.06000000</v>
      </c>
      <c s="104" r="AE83"/>
      <c s="105" r="AF83"/>
      <c s="105" r="AG83"/>
      <c s="105" r="AH83"/>
      <c s="105" r="AI83"/>
      <c s="105" r="AJ83"/>
      <c s="105" r="AK83"/>
      <c s="105" r="AL83"/>
      <c s="105" r="AM83">
        <v>946224.06000000</v>
      </c>
      <c s="105" r="AN83"/>
      <c s="112" r="AO83"/>
      <c s="113" r="AP83">
        <f>""&amp;D83</f>
      </c>
      <c s="95" r="AQ83"/>
    </row>
    <row r="84" ht="80.87000000" customHeight="1">
      <c s="0" r="A84"/>
      <c s="88" r="B84" t="s">
        <v>198</v>
      </c>
      <c s="89" r="C84" t="s">
        <v>48</v>
      </c>
      <c s="90" r="D84" t="s">
        <v>199</v>
      </c>
      <c s="90" r="E84"/>
      <c s="90" r="F84"/>
      <c s="90" r="G84"/>
      <c s="91" r="H84">
        <v>0.00000000</v>
      </c>
      <c s="91" r="I84"/>
      <c s="91" r="J84">
        <v>0.00000000</v>
      </c>
      <c s="91" r="K84"/>
      <c s="91" r="L84"/>
      <c s="91" r="M84"/>
      <c s="91" r="N84"/>
      <c s="91" r="O84"/>
      <c s="91" r="P84"/>
      <c s="91" r="Q84"/>
      <c s="91" r="R84">
        <v>0.00000000</v>
      </c>
      <c s="91" r="S84"/>
      <c s="91" r="T84"/>
      <c s="91" r="U84"/>
      <c s="92" r="V84">
        <f>""&amp;B84</f>
      </c>
      <c s="89" r="W84">
        <f>""&amp;C84</f>
      </c>
      <c s="90" r="X84">
        <f>""&amp;D84</f>
      </c>
      <c s="90" r="Y84"/>
      <c s="90" r="Z84"/>
      <c s="90" r="AA84"/>
      <c s="91" r="AB84">
        <v>271767.65000000</v>
      </c>
      <c s="91" r="AC84"/>
      <c s="91" r="AD84">
        <v>271767.65000000</v>
      </c>
      <c s="91" r="AE84"/>
      <c s="91" r="AF84"/>
      <c s="91" r="AG84"/>
      <c s="91" r="AH84"/>
      <c s="91" r="AI84"/>
      <c s="91" r="AJ84"/>
      <c s="91" r="AK84"/>
      <c s="91" r="AL84">
        <v>271767.65000000</v>
      </c>
      <c s="91" r="AM84"/>
      <c s="91" r="AN84"/>
      <c s="93" r="AO84"/>
      <c s="94" r="AP84">
        <f>""&amp;D84</f>
      </c>
      <c s="95" r="AQ84"/>
    </row>
    <row r="85" ht="72.00100000" customHeight="1">
      <c s="0" r="A85"/>
      <c s="264" r="B85" t="s">
        <v>200</v>
      </c>
      <c s="99" r="C85" t="s">
        <v>48</v>
      </c>
      <c s="100" r="D85" t="s">
        <v>201</v>
      </c>
      <c s="246" r="E85"/>
      <c s="247" r="F85"/>
      <c s="248" r="G85"/>
      <c s="91" r="H85">
        <v>0.00000000</v>
      </c>
      <c s="104" r="I85"/>
      <c s="91" r="J85">
        <v>0.00000000</v>
      </c>
      <c s="104" r="K85"/>
      <c s="105" r="L85"/>
      <c s="105" r="M85"/>
      <c s="105" r="N85"/>
      <c s="105" r="O85"/>
      <c s="105" r="P85"/>
      <c s="105" r="Q85"/>
      <c s="105" r="R85">
        <v>0.00000000</v>
      </c>
      <c s="105" r="S85"/>
      <c s="105" r="T85"/>
      <c s="105" r="U85"/>
      <c s="106" r="V85">
        <f>""&amp;B85</f>
      </c>
      <c s="107" r="W85">
        <f>""&amp;C85</f>
      </c>
      <c s="108" r="X85">
        <f>""&amp;D85</f>
      </c>
      <c s="109" r="Y85"/>
      <c s="110" r="Z85"/>
      <c s="111" r="AA85"/>
      <c s="91" r="AB85">
        <v>271767.65000000</v>
      </c>
      <c s="104" r="AC85"/>
      <c s="91" r="AD85">
        <v>271767.65000000</v>
      </c>
      <c s="104" r="AE85"/>
      <c s="105" r="AF85"/>
      <c s="105" r="AG85"/>
      <c s="105" r="AH85"/>
      <c s="105" r="AI85"/>
      <c s="105" r="AJ85"/>
      <c s="105" r="AK85"/>
      <c s="105" r="AL85">
        <v>271767.65000000</v>
      </c>
      <c s="105" r="AM85"/>
      <c s="105" r="AN85"/>
      <c s="112" r="AO85"/>
      <c s="113" r="AP85">
        <f>""&amp;D85</f>
      </c>
      <c s="95" r="AQ85"/>
    </row>
    <row r="86" ht="18.78700000" customHeight="1">
      <c s="0" r="A86"/>
      <c s="88" r="B86" t="s">
        <v>202</v>
      </c>
      <c s="89" r="C86" t="s">
        <v>48</v>
      </c>
      <c s="90" r="D86" t="s">
        <v>203</v>
      </c>
      <c s="90" r="E86"/>
      <c s="90" r="F86"/>
      <c s="90" r="G86"/>
      <c s="91" r="H86">
        <v>288000.00000000</v>
      </c>
      <c s="91" r="I86"/>
      <c s="91" r="J86">
        <v>288000.00000000</v>
      </c>
      <c s="91" r="K86"/>
      <c s="91" r="L86"/>
      <c s="91" r="M86"/>
      <c s="91" r="N86"/>
      <c s="91" r="O86"/>
      <c s="91" r="P86"/>
      <c s="91" r="Q86"/>
      <c s="91" r="R86">
        <v>288000.00000000</v>
      </c>
      <c s="91" r="S86"/>
      <c s="91" r="T86"/>
      <c s="91" r="U86"/>
      <c s="92" r="V86">
        <f>""&amp;B86</f>
      </c>
      <c s="89" r="W86">
        <f>""&amp;C86</f>
      </c>
      <c s="90" r="X86">
        <f>""&amp;D86</f>
      </c>
      <c s="90" r="Y86"/>
      <c s="90" r="Z86"/>
      <c s="90" r="AA86"/>
      <c s="91" r="AB86">
        <v>950453.79000000</v>
      </c>
      <c s="91" r="AC86"/>
      <c s="91" r="AD86">
        <v>950453.79000000</v>
      </c>
      <c s="91" r="AE86"/>
      <c s="91" r="AF86"/>
      <c s="91" r="AG86"/>
      <c s="91" r="AH86"/>
      <c s="91" r="AI86"/>
      <c s="91" r="AJ86"/>
      <c s="91" r="AK86"/>
      <c s="91" r="AL86">
        <v>950453.79000000</v>
      </c>
      <c s="91" r="AM86"/>
      <c s="91" r="AN86"/>
      <c s="93" r="AO86"/>
      <c s="94" r="AP86">
        <f>""&amp;D86</f>
      </c>
      <c s="95" r="AQ86"/>
    </row>
    <row r="87" ht="18.78700000" customHeight="1">
      <c s="0" r="A87"/>
      <c s="96" r="B87" t="s">
        <v>204</v>
      </c>
      <c s="89" r="C87" t="s">
        <v>48</v>
      </c>
      <c s="90" r="D87" t="s">
        <v>205</v>
      </c>
      <c s="90" r="E87"/>
      <c s="90" r="F87"/>
      <c s="90" r="G87"/>
      <c s="91" r="H87">
        <v>288000.00000000</v>
      </c>
      <c s="91" r="I87"/>
      <c s="91" r="J87">
        <v>288000.00000000</v>
      </c>
      <c s="91" r="K87"/>
      <c s="91" r="L87"/>
      <c s="91" r="M87"/>
      <c s="91" r="N87"/>
      <c s="91" r="O87"/>
      <c s="91" r="P87"/>
      <c s="91" r="Q87"/>
      <c s="91" r="R87">
        <v>288000.00000000</v>
      </c>
      <c s="91" r="S87"/>
      <c s="91" r="T87"/>
      <c s="91" r="U87"/>
      <c s="97" r="V87">
        <f>""&amp;B87</f>
      </c>
      <c s="89" r="W87">
        <f>""&amp;C87</f>
      </c>
      <c s="90" r="X87">
        <f>""&amp;D87</f>
      </c>
      <c s="90" r="Y87"/>
      <c s="90" r="Z87"/>
      <c s="90" r="AA87"/>
      <c s="91" r="AB87">
        <v>950453.79000000</v>
      </c>
      <c s="91" r="AC87"/>
      <c s="91" r="AD87">
        <v>950453.79000000</v>
      </c>
      <c s="91" r="AE87"/>
      <c s="91" r="AF87"/>
      <c s="91" r="AG87"/>
      <c s="91" r="AH87"/>
      <c s="91" r="AI87"/>
      <c s="91" r="AJ87"/>
      <c s="91" r="AK87"/>
      <c s="91" r="AL87">
        <v>950453.79000000</v>
      </c>
      <c s="91" r="AM87"/>
      <c s="91" r="AN87"/>
      <c s="93" r="AO87"/>
      <c s="94" r="AP87">
        <f>""&amp;D87</f>
      </c>
      <c s="95" r="AQ87"/>
    </row>
    <row r="88" ht="18.78700000" customHeight="1">
      <c s="0" r="A88"/>
      <c s="264" r="B88" t="s">
        <v>206</v>
      </c>
      <c s="99" r="C88" t="s">
        <v>48</v>
      </c>
      <c s="100" r="D88" t="s">
        <v>207</v>
      </c>
      <c s="246" r="E88"/>
      <c s="247" r="F88"/>
      <c s="248" r="G88"/>
      <c s="91" r="H88">
        <v>228450.00000000</v>
      </c>
      <c s="104" r="I88"/>
      <c s="91" r="J88">
        <v>228450.00000000</v>
      </c>
      <c s="104" r="K88"/>
      <c s="105" r="L88"/>
      <c s="105" r="M88"/>
      <c s="105" r="N88"/>
      <c s="105" r="O88"/>
      <c s="105" r="P88"/>
      <c s="105" r="Q88"/>
      <c s="105" r="R88">
        <v>228450.00000000</v>
      </c>
      <c s="105" r="S88"/>
      <c s="105" r="T88"/>
      <c s="105" r="U88"/>
      <c s="106" r="V88">
        <f>""&amp;B88</f>
      </c>
      <c s="107" r="W88">
        <f>""&amp;C88</f>
      </c>
      <c s="108" r="X88">
        <f>""&amp;D88</f>
      </c>
      <c s="109" r="Y88"/>
      <c s="110" r="Z88"/>
      <c s="111" r="AA88"/>
      <c s="91" r="AB88">
        <v>232245.42000000</v>
      </c>
      <c s="104" r="AC88"/>
      <c s="91" r="AD88">
        <v>232245.42000000</v>
      </c>
      <c s="104" r="AE88"/>
      <c s="105" r="AF88"/>
      <c s="105" r="AG88"/>
      <c s="105" r="AH88"/>
      <c s="105" r="AI88"/>
      <c s="105" r="AJ88"/>
      <c s="105" r="AK88"/>
      <c s="105" r="AL88">
        <v>232245.42000000</v>
      </c>
      <c s="105" r="AM88"/>
      <c s="105" r="AN88"/>
      <c s="112" r="AO88"/>
      <c s="113" r="AP88">
        <f>""&amp;D88</f>
      </c>
      <c s="95" r="AQ88"/>
    </row>
    <row r="89" ht="18.78700000" customHeight="1">
      <c s="0" r="A89"/>
      <c s="265" r="B89" t="s">
        <v>208</v>
      </c>
      <c s="99" r="C89" t="s">
        <v>48</v>
      </c>
      <c s="100" r="D89" t="s">
        <v>209</v>
      </c>
      <c s="246" r="E89"/>
      <c s="247" r="F89"/>
      <c s="248" r="G89"/>
      <c s="91" r="H89">
        <v>54850.00000000</v>
      </c>
      <c s="104" r="I89"/>
      <c s="91" r="J89">
        <v>54850.00000000</v>
      </c>
      <c s="104" r="K89"/>
      <c s="105" r="L89"/>
      <c s="105" r="M89"/>
      <c s="105" r="N89"/>
      <c s="105" r="O89"/>
      <c s="105" r="P89"/>
      <c s="105" r="Q89"/>
      <c s="105" r="R89">
        <v>54850.00000000</v>
      </c>
      <c s="105" r="S89"/>
      <c s="105" r="T89"/>
      <c s="105" r="U89"/>
      <c s="115" r="V89">
        <f>""&amp;B89</f>
      </c>
      <c s="107" r="W89">
        <f>""&amp;C89</f>
      </c>
      <c s="108" r="X89">
        <f>""&amp;D89</f>
      </c>
      <c s="109" r="Y89"/>
      <c s="110" r="Z89"/>
      <c s="111" r="AA89"/>
      <c s="91" r="AB89">
        <v>482535.29000000</v>
      </c>
      <c s="104" r="AC89"/>
      <c s="91" r="AD89">
        <v>482535.29000000</v>
      </c>
      <c s="104" r="AE89"/>
      <c s="105" r="AF89"/>
      <c s="105" r="AG89"/>
      <c s="105" r="AH89"/>
      <c s="105" r="AI89"/>
      <c s="105" r="AJ89"/>
      <c s="105" r="AK89"/>
      <c s="105" r="AL89">
        <v>482535.29000000</v>
      </c>
      <c s="105" r="AM89"/>
      <c s="105" r="AN89"/>
      <c s="112" r="AO89"/>
      <c s="113" r="AP89">
        <f>""&amp;D89</f>
      </c>
      <c s="95" r="AQ89"/>
    </row>
    <row r="90" ht="18.78700000" customHeight="1">
      <c s="0" r="A90"/>
      <c s="88" r="B90" t="s">
        <v>210</v>
      </c>
      <c s="89" r="C90" t="s">
        <v>48</v>
      </c>
      <c s="90" r="D90" t="s">
        <v>211</v>
      </c>
      <c s="90" r="E90"/>
      <c s="90" r="F90"/>
      <c s="90" r="G90"/>
      <c s="91" r="H90">
        <v>4700.00000000</v>
      </c>
      <c s="91" r="I90"/>
      <c s="91" r="J90">
        <v>4700.00000000</v>
      </c>
      <c s="91" r="K90"/>
      <c s="91" r="L90"/>
      <c s="91" r="M90"/>
      <c s="91" r="N90"/>
      <c s="91" r="O90"/>
      <c s="91" r="P90"/>
      <c s="91" r="Q90"/>
      <c s="91" r="R90">
        <v>4700.00000000</v>
      </c>
      <c s="91" r="S90"/>
      <c s="91" r="T90"/>
      <c s="91" r="U90"/>
      <c s="92" r="V90">
        <f>""&amp;B90</f>
      </c>
      <c s="89" r="W90">
        <f>""&amp;C90</f>
      </c>
      <c s="90" r="X90">
        <f>""&amp;D90</f>
      </c>
      <c s="90" r="Y90"/>
      <c s="90" r="Z90"/>
      <c s="90" r="AA90"/>
      <c s="91" r="AB90">
        <v>235673.08000000</v>
      </c>
      <c s="91" r="AC90"/>
      <c s="91" r="AD90">
        <v>235673.08000000</v>
      </c>
      <c s="91" r="AE90"/>
      <c s="91" r="AF90"/>
      <c s="91" r="AG90"/>
      <c s="91" r="AH90"/>
      <c s="91" r="AI90"/>
      <c s="91" r="AJ90"/>
      <c s="91" r="AK90"/>
      <c s="91" r="AL90">
        <v>235673.08000000</v>
      </c>
      <c s="91" r="AM90"/>
      <c s="91" r="AN90"/>
      <c s="93" r="AO90"/>
      <c s="94" r="AP90">
        <f>""&amp;D90</f>
      </c>
      <c s="95" r="AQ90"/>
    </row>
    <row r="91" ht="11.25000000" customHeight="1">
      <c s="0" r="A91"/>
      <c s="264" r="B91" t="s">
        <v>212</v>
      </c>
      <c s="99" r="C91" t="s">
        <v>48</v>
      </c>
      <c s="100" r="D91" t="s">
        <v>213</v>
      </c>
      <c s="246" r="E91"/>
      <c s="247" r="F91"/>
      <c s="248" r="G91"/>
      <c s="91" r="H91">
        <v>4680.00000000</v>
      </c>
      <c s="104" r="I91"/>
      <c s="91" r="J91">
        <v>4680.00000000</v>
      </c>
      <c s="104" r="K91"/>
      <c s="105" r="L91"/>
      <c s="105" r="M91"/>
      <c s="105" r="N91"/>
      <c s="105" r="O91"/>
      <c s="105" r="P91"/>
      <c s="105" r="Q91"/>
      <c s="105" r="R91">
        <v>4680.00000000</v>
      </c>
      <c s="105" r="S91"/>
      <c s="105" r="T91"/>
      <c s="105" r="U91"/>
      <c s="106" r="V91">
        <f>""&amp;B91</f>
      </c>
      <c s="107" r="W91">
        <f>""&amp;C91</f>
      </c>
      <c s="108" r="X91">
        <f>""&amp;D91</f>
      </c>
      <c s="109" r="Y91"/>
      <c s="110" r="Z91"/>
      <c s="111" r="AA91"/>
      <c s="91" r="AB91">
        <v>235673.08000000</v>
      </c>
      <c s="104" r="AC91"/>
      <c s="91" r="AD91">
        <v>235673.08000000</v>
      </c>
      <c s="104" r="AE91"/>
      <c s="105" r="AF91"/>
      <c s="105" r="AG91"/>
      <c s="105" r="AH91"/>
      <c s="105" r="AI91"/>
      <c s="105" r="AJ91"/>
      <c s="105" r="AK91"/>
      <c s="105" r="AL91">
        <v>235673.08000000</v>
      </c>
      <c s="105" r="AM91"/>
      <c s="105" r="AN91"/>
      <c s="112" r="AO91"/>
      <c s="113" r="AP91">
        <f>""&amp;D91</f>
      </c>
      <c s="95" r="AQ91"/>
    </row>
    <row r="92" ht="18.78700000" customHeight="1">
      <c s="0" r="A92"/>
      <c s="265" r="B92" t="s">
        <v>214</v>
      </c>
      <c s="99" r="C92" t="s">
        <v>48</v>
      </c>
      <c s="100" r="D92" t="s">
        <v>215</v>
      </c>
      <c s="246" r="E92"/>
      <c s="247" r="F92"/>
      <c s="248" r="G92"/>
      <c s="91" r="H92">
        <v>20.00000000</v>
      </c>
      <c s="104" r="I92"/>
      <c s="91" r="J92">
        <v>20.00000000</v>
      </c>
      <c s="104" r="K92"/>
      <c s="105" r="L92"/>
      <c s="105" r="M92"/>
      <c s="105" r="N92"/>
      <c s="105" r="O92"/>
      <c s="105" r="P92"/>
      <c s="105" r="Q92"/>
      <c s="105" r="R92">
        <v>20.00000000</v>
      </c>
      <c s="105" r="S92"/>
      <c s="105" r="T92"/>
      <c s="105" r="U92"/>
      <c s="115" r="V92">
        <f>""&amp;B92</f>
      </c>
      <c s="107" r="W92">
        <f>""&amp;C92</f>
      </c>
      <c s="108" r="X92">
        <f>""&amp;D92</f>
      </c>
      <c s="109" r="Y92"/>
      <c s="110" r="Z92"/>
      <c s="111" r="AA92"/>
      <c s="91" r="AB92">
        <v>0.00000000</v>
      </c>
      <c s="104" r="AC92"/>
      <c s="91" r="AD92">
        <v>0.00000000</v>
      </c>
      <c s="104" r="AE92"/>
      <c s="105" r="AF92"/>
      <c s="105" r="AG92"/>
      <c s="105" r="AH92"/>
      <c s="105" r="AI92"/>
      <c s="105" r="AJ92"/>
      <c s="105" r="AK92"/>
      <c s="105" r="AL92">
        <v>0.00000000</v>
      </c>
      <c s="105" r="AM92"/>
      <c s="105" r="AN92"/>
      <c s="112" r="AO92"/>
      <c s="113" r="AP92">
        <f>""&amp;D92</f>
      </c>
      <c s="95" r="AQ92"/>
    </row>
    <row r="93" ht="18.78700000" customHeight="1">
      <c s="0" r="A93"/>
      <c s="88" r="B93" t="s">
        <v>216</v>
      </c>
      <c s="89" r="C93" t="s">
        <v>48</v>
      </c>
      <c s="90" r="D93" t="s">
        <v>217</v>
      </c>
      <c s="90" r="E93"/>
      <c s="90" r="F93"/>
      <c s="90" r="G93"/>
      <c s="91" r="H93">
        <v>17496.83000000</v>
      </c>
      <c s="91" r="I93"/>
      <c s="91" r="J93">
        <v>17496.83000000</v>
      </c>
      <c s="91" r="K93"/>
      <c s="91" r="L93"/>
      <c s="91" r="M93"/>
      <c s="91" r="N93"/>
      <c s="91" r="O93"/>
      <c s="91" r="P93"/>
      <c s="91" r="Q93"/>
      <c s="91" r="R93"/>
      <c s="91" r="S93">
        <v>0.00000000</v>
      </c>
      <c s="91" r="T93">
        <v>17496.83000000</v>
      </c>
      <c s="91" r="U93"/>
      <c s="92" r="V93">
        <f>""&amp;B93</f>
      </c>
      <c s="89" r="W93">
        <f>""&amp;C93</f>
      </c>
      <c s="90" r="X93">
        <f>""&amp;D93</f>
      </c>
      <c s="90" r="Y93"/>
      <c s="90" r="Z93"/>
      <c s="90" r="AA93"/>
      <c s="91" r="AB93">
        <v>355641.43000000</v>
      </c>
      <c s="91" r="AC93"/>
      <c s="91" r="AD93">
        <v>355641.43000000</v>
      </c>
      <c s="91" r="AE93"/>
      <c s="91" r="AF93"/>
      <c s="91" r="AG93"/>
      <c s="91" r="AH93"/>
      <c s="91" r="AI93"/>
      <c s="91" r="AJ93"/>
      <c s="91" r="AK93"/>
      <c s="91" r="AL93"/>
      <c s="91" r="AM93">
        <v>328884.00000000</v>
      </c>
      <c s="91" r="AN93">
        <v>26757.43000000</v>
      </c>
      <c s="93" r="AO93"/>
      <c s="94" r="AP93">
        <f>""&amp;D93</f>
      </c>
      <c s="95" r="AQ93"/>
    </row>
    <row r="94" ht="11.25000000" customHeight="1">
      <c s="0" r="A94"/>
      <c s="96" r="B94" t="s">
        <v>218</v>
      </c>
      <c s="89" r="C94" t="s">
        <v>48</v>
      </c>
      <c s="90" r="D94" t="s">
        <v>219</v>
      </c>
      <c s="90" r="E94"/>
      <c s="90" r="F94"/>
      <c s="90" r="G94"/>
      <c s="91" r="H94">
        <v>0.00000000</v>
      </c>
      <c s="91" r="I94"/>
      <c s="91" r="J94">
        <v>0.00000000</v>
      </c>
      <c s="91" r="K94"/>
      <c s="91" r="L94"/>
      <c s="91" r="M94"/>
      <c s="91" r="N94"/>
      <c s="91" r="O94"/>
      <c s="91" r="P94"/>
      <c s="91" r="Q94"/>
      <c s="91" r="R94"/>
      <c s="91" r="S94">
        <v>0.00000000</v>
      </c>
      <c s="91" r="T94"/>
      <c s="91" r="U94"/>
      <c s="97" r="V94">
        <f>""&amp;B94</f>
      </c>
      <c s="89" r="W94">
        <f>""&amp;C94</f>
      </c>
      <c s="90" r="X94">
        <f>""&amp;D94</f>
      </c>
      <c s="90" r="Y94"/>
      <c s="90" r="Z94"/>
      <c s="90" r="AA94"/>
      <c s="91" r="AB94">
        <v>328884.00000000</v>
      </c>
      <c s="91" r="AC94"/>
      <c s="91" r="AD94">
        <v>328884.00000000</v>
      </c>
      <c s="91" r="AE94"/>
      <c s="91" r="AF94"/>
      <c s="91" r="AG94"/>
      <c s="91" r="AH94"/>
      <c s="91" r="AI94"/>
      <c s="91" r="AJ94"/>
      <c s="91" r="AK94"/>
      <c s="91" r="AL94"/>
      <c s="91" r="AM94">
        <v>328884.00000000</v>
      </c>
      <c s="91" r="AN94"/>
      <c s="93" r="AO94"/>
      <c s="94" r="AP94">
        <f>""&amp;D94</f>
      </c>
      <c s="95" r="AQ94"/>
    </row>
    <row r="95" ht="27.65600000" customHeight="1">
      <c s="0" r="A95"/>
      <c s="96" r="B95" t="s">
        <v>220</v>
      </c>
      <c s="89" r="C95" t="s">
        <v>48</v>
      </c>
      <c s="90" r="D95" t="s">
        <v>221</v>
      </c>
      <c s="90" r="E95"/>
      <c s="90" r="F95"/>
      <c s="90" r="G95"/>
      <c s="91" r="H95">
        <v>0.00000000</v>
      </c>
      <c s="91" r="I95"/>
      <c s="91" r="J95">
        <v>0.00000000</v>
      </c>
      <c s="91" r="K95"/>
      <c s="91" r="L95"/>
      <c s="91" r="M95"/>
      <c s="91" r="N95"/>
      <c s="91" r="O95"/>
      <c s="91" r="P95"/>
      <c s="91" r="Q95"/>
      <c s="91" r="R95"/>
      <c s="91" r="S95">
        <v>0.00000000</v>
      </c>
      <c s="91" r="T95"/>
      <c s="91" r="U95"/>
      <c s="97" r="V95">
        <f>""&amp;B95</f>
      </c>
      <c s="89" r="W95">
        <f>""&amp;C95</f>
      </c>
      <c s="90" r="X95">
        <f>""&amp;D95</f>
      </c>
      <c s="90" r="Y95"/>
      <c s="90" r="Z95"/>
      <c s="90" r="AA95"/>
      <c s="91" r="AB95">
        <v>328884.00000000</v>
      </c>
      <c s="91" r="AC95"/>
      <c s="91" r="AD95">
        <v>328884.00000000</v>
      </c>
      <c s="91" r="AE95"/>
      <c s="91" r="AF95"/>
      <c s="91" r="AG95"/>
      <c s="91" r="AH95"/>
      <c s="91" r="AI95"/>
      <c s="91" r="AJ95"/>
      <c s="91" r="AK95"/>
      <c s="91" r="AL95"/>
      <c s="91" r="AM95">
        <v>328884.00000000</v>
      </c>
      <c s="91" r="AN95"/>
      <c s="93" r="AO95"/>
      <c s="94" r="AP95">
        <f>""&amp;D95</f>
      </c>
      <c s="95" r="AQ95"/>
    </row>
    <row r="96" ht="36.52500000" customHeight="1">
      <c s="0" r="A96"/>
      <c s="264" r="B96" t="s">
        <v>222</v>
      </c>
      <c s="99" r="C96" t="s">
        <v>48</v>
      </c>
      <c s="100" r="D96" t="s">
        <v>223</v>
      </c>
      <c s="246" r="E96"/>
      <c s="247" r="F96"/>
      <c s="248" r="G96"/>
      <c s="91" r="H96">
        <v>0.00000000</v>
      </c>
      <c s="104" r="I96"/>
      <c s="91" r="J96">
        <v>0.00000000</v>
      </c>
      <c s="104" r="K96"/>
      <c s="105" r="L96"/>
      <c s="105" r="M96"/>
      <c s="105" r="N96"/>
      <c s="105" r="O96"/>
      <c s="105" r="P96"/>
      <c s="105" r="Q96"/>
      <c s="105" r="R96"/>
      <c s="105" r="S96">
        <v>0.00000000</v>
      </c>
      <c s="105" r="T96"/>
      <c s="105" r="U96"/>
      <c s="106" r="V96">
        <f>""&amp;B96</f>
      </c>
      <c s="107" r="W96">
        <f>""&amp;C96</f>
      </c>
      <c s="108" r="X96">
        <f>""&amp;D96</f>
      </c>
      <c s="109" r="Y96"/>
      <c s="110" r="Z96"/>
      <c s="111" r="AA96"/>
      <c s="91" r="AB96">
        <v>328884.00000000</v>
      </c>
      <c s="104" r="AC96"/>
      <c s="91" r="AD96">
        <v>328884.00000000</v>
      </c>
      <c s="104" r="AE96"/>
      <c s="105" r="AF96"/>
      <c s="105" r="AG96"/>
      <c s="105" r="AH96"/>
      <c s="105" r="AI96"/>
      <c s="105" r="AJ96"/>
      <c s="105" r="AK96"/>
      <c s="105" r="AL96"/>
      <c s="105" r="AM96">
        <v>328884.00000000</v>
      </c>
      <c s="105" r="AN96"/>
      <c s="112" r="AO96"/>
      <c s="113" r="AP96">
        <f>""&amp;D96</f>
      </c>
      <c s="95" r="AQ96"/>
    </row>
    <row r="97" ht="11.25000000" customHeight="1">
      <c s="0" r="A97"/>
      <c s="88" r="B97" t="s">
        <v>224</v>
      </c>
      <c s="89" r="C97" t="s">
        <v>48</v>
      </c>
      <c s="90" r="D97" t="s">
        <v>225</v>
      </c>
      <c s="90" r="E97"/>
      <c s="90" r="F97"/>
      <c s="90" r="G97"/>
      <c s="91" r="H97">
        <v>17496.83000000</v>
      </c>
      <c s="91" r="I97"/>
      <c s="91" r="J97">
        <v>17496.83000000</v>
      </c>
      <c s="91" r="K97"/>
      <c s="91" r="L97"/>
      <c s="91" r="M97"/>
      <c s="91" r="N97"/>
      <c s="91" r="O97"/>
      <c s="91" r="P97"/>
      <c s="91" r="Q97"/>
      <c s="91" r="R97"/>
      <c s="91" r="S97"/>
      <c s="91" r="T97">
        <v>17496.83000000</v>
      </c>
      <c s="91" r="U97"/>
      <c s="92" r="V97">
        <f>""&amp;B97</f>
      </c>
      <c s="89" r="W97">
        <f>""&amp;C97</f>
      </c>
      <c s="90" r="X97">
        <f>""&amp;D97</f>
      </c>
      <c s="90" r="Y97"/>
      <c s="90" r="Z97"/>
      <c s="90" r="AA97"/>
      <c s="91" r="AB97">
        <v>26757.43000000</v>
      </c>
      <c s="91" r="AC97"/>
      <c s="91" r="AD97">
        <v>26757.43000000</v>
      </c>
      <c s="91" r="AE97"/>
      <c s="91" r="AF97"/>
      <c s="91" r="AG97"/>
      <c s="91" r="AH97"/>
      <c s="91" r="AI97"/>
      <c s="91" r="AJ97"/>
      <c s="91" r="AK97"/>
      <c s="91" r="AL97"/>
      <c s="91" r="AM97"/>
      <c s="91" r="AN97">
        <v>26757.43000000</v>
      </c>
      <c s="93" r="AO97"/>
      <c s="94" r="AP97">
        <f>""&amp;D97</f>
      </c>
      <c s="95" r="AQ97"/>
    </row>
    <row r="98" ht="11.25000000" customHeight="1">
      <c s="0" r="A98"/>
      <c s="96" r="B98" t="s">
        <v>226</v>
      </c>
      <c s="89" r="C98" t="s">
        <v>48</v>
      </c>
      <c s="90" r="D98" t="s">
        <v>227</v>
      </c>
      <c s="90" r="E98"/>
      <c s="90" r="F98"/>
      <c s="90" r="G98"/>
      <c s="91" r="H98">
        <v>17496.83000000</v>
      </c>
      <c s="91" r="I98"/>
      <c s="91" r="J98">
        <v>17496.83000000</v>
      </c>
      <c s="91" r="K98"/>
      <c s="91" r="L98"/>
      <c s="91" r="M98"/>
      <c s="91" r="N98"/>
      <c s="91" r="O98"/>
      <c s="91" r="P98"/>
      <c s="91" r="Q98"/>
      <c s="91" r="R98"/>
      <c s="91" r="S98"/>
      <c s="91" r="T98">
        <v>17496.83000000</v>
      </c>
      <c s="91" r="U98"/>
      <c s="97" r="V98">
        <f>""&amp;B98</f>
      </c>
      <c s="89" r="W98">
        <f>""&amp;C98</f>
      </c>
      <c s="90" r="X98">
        <f>""&amp;D98</f>
      </c>
      <c s="90" r="Y98"/>
      <c s="90" r="Z98"/>
      <c s="90" r="AA98"/>
      <c s="91" r="AB98">
        <v>26757.43000000</v>
      </c>
      <c s="91" r="AC98"/>
      <c s="91" r="AD98">
        <v>26757.43000000</v>
      </c>
      <c s="91" r="AE98"/>
      <c s="91" r="AF98"/>
      <c s="91" r="AG98"/>
      <c s="91" r="AH98"/>
      <c s="91" r="AI98"/>
      <c s="91" r="AJ98"/>
      <c s="91" r="AK98"/>
      <c s="91" r="AL98"/>
      <c s="91" r="AM98"/>
      <c s="91" r="AN98">
        <v>26757.43000000</v>
      </c>
      <c s="93" r="AO98"/>
      <c s="94" r="AP98">
        <f>""&amp;D98</f>
      </c>
      <c s="95" r="AQ98"/>
    </row>
    <row r="99" ht="18.78700000" customHeight="1">
      <c s="0" r="A99"/>
      <c s="264" r="B99" t="s">
        <v>228</v>
      </c>
      <c s="99" r="C99" t="s">
        <v>48</v>
      </c>
      <c s="100" r="D99" t="s">
        <v>229</v>
      </c>
      <c s="246" r="E99"/>
      <c s="247" r="F99"/>
      <c s="248" r="G99"/>
      <c s="91" r="H99">
        <v>17496.83000000</v>
      </c>
      <c s="104" r="I99"/>
      <c s="91" r="J99">
        <v>17496.83000000</v>
      </c>
      <c s="104" r="K99"/>
      <c s="105" r="L99"/>
      <c s="105" r="M99"/>
      <c s="105" r="N99"/>
      <c s="105" r="O99"/>
      <c s="105" r="P99"/>
      <c s="105" r="Q99"/>
      <c s="105" r="R99"/>
      <c s="105" r="S99"/>
      <c s="105" r="T99">
        <v>17496.83000000</v>
      </c>
      <c s="105" r="U99"/>
      <c s="106" r="V99">
        <f>""&amp;B99</f>
      </c>
      <c s="107" r="W99">
        <f>""&amp;C99</f>
      </c>
      <c s="108" r="X99">
        <f>""&amp;D99</f>
      </c>
      <c s="109" r="Y99"/>
      <c s="110" r="Z99"/>
      <c s="111" r="AA99"/>
      <c s="91" r="AB99">
        <v>26757.43000000</v>
      </c>
      <c s="104" r="AC99"/>
      <c s="91" r="AD99">
        <v>26757.43000000</v>
      </c>
      <c s="104" r="AE99"/>
      <c s="105" r="AF99"/>
      <c s="105" r="AG99"/>
      <c s="105" r="AH99"/>
      <c s="105" r="AI99"/>
      <c s="105" r="AJ99"/>
      <c s="105" r="AK99"/>
      <c s="105" r="AL99"/>
      <c s="105" r="AM99"/>
      <c s="105" r="AN99">
        <v>26757.43000000</v>
      </c>
      <c s="112" r="AO99"/>
      <c s="113" r="AP99">
        <f>""&amp;D99</f>
      </c>
      <c s="95" r="AQ99"/>
    </row>
    <row r="100" ht="18.78700000" customHeight="1">
      <c s="0" r="A100"/>
      <c s="88" r="B100" t="s">
        <v>230</v>
      </c>
      <c s="89" r="C100" t="s">
        <v>48</v>
      </c>
      <c s="90" r="D100" t="s">
        <v>231</v>
      </c>
      <c s="90" r="E100"/>
      <c s="90" r="F100"/>
      <c s="90" r="G100"/>
      <c s="91" r="H100">
        <v>20812710.60000000</v>
      </c>
      <c s="91" r="I100"/>
      <c s="91" r="J100">
        <v>20812710.60000000</v>
      </c>
      <c s="91" r="K100"/>
      <c s="91" r="L100"/>
      <c s="91" r="M100"/>
      <c s="91" r="N100"/>
      <c s="91" r="O100"/>
      <c s="91" r="P100"/>
      <c s="91" r="Q100"/>
      <c s="91" r="R100">
        <v>19148542.05000000</v>
      </c>
      <c s="91" r="S100">
        <v>900000.00000000</v>
      </c>
      <c s="91" r="T100">
        <v>764168.55000000</v>
      </c>
      <c s="91" r="U100"/>
      <c s="92" r="V100">
        <f>""&amp;B100</f>
      </c>
      <c s="89" r="W100">
        <f>""&amp;C100</f>
      </c>
      <c s="90" r="X100">
        <f>""&amp;D100</f>
      </c>
      <c s="90" r="Y100"/>
      <c s="90" r="Z100"/>
      <c s="90" r="AA100"/>
      <c s="91" r="AB100">
        <v>24960168.64000000</v>
      </c>
      <c s="91" r="AC100"/>
      <c s="91" r="AD100">
        <v>24960168.64000000</v>
      </c>
      <c s="91" r="AE100"/>
      <c s="91" r="AF100"/>
      <c s="91" r="AG100"/>
      <c s="91" r="AH100"/>
      <c s="91" r="AI100"/>
      <c s="91" r="AJ100"/>
      <c s="91" r="AK100"/>
      <c s="91" r="AL100">
        <v>22988094.95000000</v>
      </c>
      <c s="91" r="AM100">
        <v>1418414.86000000</v>
      </c>
      <c s="91" r="AN100">
        <v>553658.83000000</v>
      </c>
      <c s="93" r="AO100"/>
      <c s="94" r="AP100">
        <f>""&amp;D100</f>
      </c>
      <c s="95" r="AQ100"/>
    </row>
    <row r="101" ht="63.13200000" customHeight="1">
      <c s="0" r="A101"/>
      <c s="96" r="B101" t="s">
        <v>232</v>
      </c>
      <c s="89" r="C101" t="s">
        <v>48</v>
      </c>
      <c s="90" r="D101" t="s">
        <v>233</v>
      </c>
      <c s="90" r="E101"/>
      <c s="90" r="F101"/>
      <c s="90" r="G101"/>
      <c s="91" r="H101">
        <v>790689.72000000</v>
      </c>
      <c s="91" r="I101"/>
      <c s="91" r="J101">
        <v>790689.72000000</v>
      </c>
      <c s="91" r="K101"/>
      <c s="91" r="L101"/>
      <c s="91" r="M101"/>
      <c s="91" r="N101"/>
      <c s="91" r="O101"/>
      <c s="91" r="P101"/>
      <c s="91" r="Q101"/>
      <c s="91" r="R101">
        <v>300000.00000000</v>
      </c>
      <c s="91" r="S101"/>
      <c s="91" r="T101">
        <v>490689.72000000</v>
      </c>
      <c s="91" r="U101"/>
      <c s="97" r="V101">
        <f>""&amp;B101</f>
      </c>
      <c s="89" r="W101">
        <f>""&amp;C101</f>
      </c>
      <c s="90" r="X101">
        <f>""&amp;D101</f>
      </c>
      <c s="90" r="Y101"/>
      <c s="90" r="Z101"/>
      <c s="90" r="AA101"/>
      <c s="91" r="AB101">
        <v>1756180.00000000</v>
      </c>
      <c s="91" r="AC101"/>
      <c s="91" r="AD101">
        <v>1756180.00000000</v>
      </c>
      <c s="91" r="AE101"/>
      <c s="91" r="AF101"/>
      <c s="91" r="AG101"/>
      <c s="91" r="AH101"/>
      <c s="91" r="AI101"/>
      <c s="91" r="AJ101"/>
      <c s="91" r="AK101"/>
      <c s="91" r="AL101">
        <v>1476000.00000000</v>
      </c>
      <c s="91" r="AM101"/>
      <c s="91" r="AN101">
        <v>280180.00000000</v>
      </c>
      <c s="93" r="AO101"/>
      <c s="94" r="AP101">
        <f>""&amp;D101</f>
      </c>
      <c s="95" r="AQ101"/>
    </row>
    <row r="102" ht="72.00100000" customHeight="1">
      <c s="0" r="A102"/>
      <c s="96" r="B102" t="s">
        <v>234</v>
      </c>
      <c s="89" r="C102" t="s">
        <v>48</v>
      </c>
      <c s="90" r="D102" t="s">
        <v>235</v>
      </c>
      <c s="90" r="E102"/>
      <c s="90" r="F102"/>
      <c s="90" r="G102"/>
      <c s="91" r="H102">
        <v>300000.00000000</v>
      </c>
      <c s="91" r="I102"/>
      <c s="91" r="J102">
        <v>300000.00000000</v>
      </c>
      <c s="91" r="K102"/>
      <c s="91" r="L102"/>
      <c s="91" r="M102"/>
      <c s="91" r="N102"/>
      <c s="91" r="O102"/>
      <c s="91" r="P102"/>
      <c s="91" r="Q102"/>
      <c s="91" r="R102">
        <v>300000.00000000</v>
      </c>
      <c s="91" r="S102"/>
      <c s="91" r="T102"/>
      <c s="91" r="U102"/>
      <c s="97" r="V102">
        <f>""&amp;B102</f>
      </c>
      <c s="89" r="W102">
        <f>""&amp;C102</f>
      </c>
      <c s="90" r="X102">
        <f>""&amp;D102</f>
      </c>
      <c s="90" r="Y102"/>
      <c s="90" r="Z102"/>
      <c s="90" r="AA102"/>
      <c s="91" r="AB102">
        <v>1476000.00000000</v>
      </c>
      <c s="91" r="AC102"/>
      <c s="91" r="AD102">
        <v>1476000.00000000</v>
      </c>
      <c s="91" r="AE102"/>
      <c s="91" r="AF102"/>
      <c s="91" r="AG102"/>
      <c s="91" r="AH102"/>
      <c s="91" r="AI102"/>
      <c s="91" r="AJ102"/>
      <c s="91" r="AK102"/>
      <c s="91" r="AL102">
        <v>1476000.00000000</v>
      </c>
      <c s="91" r="AM102"/>
      <c s="91" r="AN102"/>
      <c s="93" r="AO102"/>
      <c s="94" r="AP102">
        <f>""&amp;D102</f>
      </c>
      <c s="95" r="AQ102"/>
    </row>
    <row r="103" ht="72.00100000" customHeight="1">
      <c s="0" r="A103"/>
      <c s="96" r="B103" t="s">
        <v>236</v>
      </c>
      <c s="89" r="C103" t="s">
        <v>48</v>
      </c>
      <c s="90" r="D103" t="s">
        <v>237</v>
      </c>
      <c s="90" r="E103"/>
      <c s="90" r="F103"/>
      <c s="90" r="G103"/>
      <c s="91" r="H103">
        <v>490689.72000000</v>
      </c>
      <c s="91" r="I103"/>
      <c s="91" r="J103">
        <v>490689.72000000</v>
      </c>
      <c s="91" r="K103"/>
      <c s="91" r="L103"/>
      <c s="91" r="M103"/>
      <c s="91" r="N103"/>
      <c s="91" r="O103"/>
      <c s="91" r="P103"/>
      <c s="91" r="Q103"/>
      <c s="91" r="R103"/>
      <c s="91" r="S103"/>
      <c s="91" r="T103">
        <v>490689.72000000</v>
      </c>
      <c s="91" r="U103"/>
      <c s="97" r="V103">
        <f>""&amp;B103</f>
      </c>
      <c s="89" r="W103">
        <f>""&amp;C103</f>
      </c>
      <c s="90" r="X103">
        <f>""&amp;D103</f>
      </c>
      <c s="90" r="Y103"/>
      <c s="90" r="Z103"/>
      <c s="90" r="AA103"/>
      <c s="91" r="AB103">
        <v>280180.00000000</v>
      </c>
      <c s="91" r="AC103"/>
      <c s="91" r="AD103">
        <v>280180.00000000</v>
      </c>
      <c s="91" r="AE103"/>
      <c s="91" r="AF103"/>
      <c s="91" r="AG103"/>
      <c s="91" r="AH103"/>
      <c s="91" r="AI103"/>
      <c s="91" r="AJ103"/>
      <c s="91" r="AK103"/>
      <c s="91" r="AL103"/>
      <c s="91" r="AM103"/>
      <c s="91" r="AN103">
        <v>280180.00000000</v>
      </c>
      <c s="93" r="AO103"/>
      <c s="94" r="AP103">
        <f>""&amp;D103</f>
      </c>
      <c s="95" r="AQ103"/>
    </row>
    <row r="104" ht="72.00100000" customHeight="1">
      <c s="0" r="A104"/>
      <c s="264" r="B104" t="s">
        <v>238</v>
      </c>
      <c s="99" r="C104" t="s">
        <v>48</v>
      </c>
      <c s="100" r="D104" t="s">
        <v>239</v>
      </c>
      <c s="246" r="E104"/>
      <c s="247" r="F104"/>
      <c s="248" r="G104"/>
      <c s="91" r="H104">
        <v>300000.00000000</v>
      </c>
      <c s="104" r="I104"/>
      <c s="91" r="J104">
        <v>300000.00000000</v>
      </c>
      <c s="104" r="K104"/>
      <c s="105" r="L104"/>
      <c s="105" r="M104"/>
      <c s="105" r="N104"/>
      <c s="105" r="O104"/>
      <c s="105" r="P104"/>
      <c s="105" r="Q104"/>
      <c s="105" r="R104">
        <v>300000.00000000</v>
      </c>
      <c s="105" r="S104"/>
      <c s="105" r="T104"/>
      <c s="105" r="U104"/>
      <c s="106" r="V104">
        <f>""&amp;B104</f>
      </c>
      <c s="107" r="W104">
        <f>""&amp;C104</f>
      </c>
      <c s="108" r="X104">
        <f>""&amp;D104</f>
      </c>
      <c s="109" r="Y104"/>
      <c s="110" r="Z104"/>
      <c s="111" r="AA104"/>
      <c s="91" r="AB104">
        <v>1476000.00000000</v>
      </c>
      <c s="104" r="AC104"/>
      <c s="91" r="AD104">
        <v>1476000.00000000</v>
      </c>
      <c s="104" r="AE104"/>
      <c s="105" r="AF104"/>
      <c s="105" r="AG104"/>
      <c s="105" r="AH104"/>
      <c s="105" r="AI104"/>
      <c s="105" r="AJ104"/>
      <c s="105" r="AK104"/>
      <c s="105" r="AL104">
        <v>1476000.00000000</v>
      </c>
      <c s="105" r="AM104"/>
      <c s="105" r="AN104"/>
      <c s="112" r="AO104"/>
      <c s="113" r="AP104">
        <f>""&amp;D104</f>
      </c>
      <c s="95" r="AQ104"/>
    </row>
    <row r="105" ht="72.00100000" customHeight="1">
      <c s="0" r="A105"/>
      <c s="265" r="B105" t="s">
        <v>240</v>
      </c>
      <c s="99" r="C105" t="s">
        <v>48</v>
      </c>
      <c s="100" r="D105" t="s">
        <v>241</v>
      </c>
      <c s="246" r="E105"/>
      <c s="247" r="F105"/>
      <c s="248" r="G105"/>
      <c s="91" r="H105">
        <v>490689.72000000</v>
      </c>
      <c s="104" r="I105"/>
      <c s="91" r="J105">
        <v>490689.72000000</v>
      </c>
      <c s="104" r="K105"/>
      <c s="105" r="L105"/>
      <c s="105" r="M105"/>
      <c s="105" r="N105"/>
      <c s="105" r="O105"/>
      <c s="105" r="P105"/>
      <c s="105" r="Q105"/>
      <c s="105" r="R105"/>
      <c s="105" r="S105"/>
      <c s="105" r="T105">
        <v>490689.72000000</v>
      </c>
      <c s="105" r="U105"/>
      <c s="115" r="V105">
        <f>""&amp;B105</f>
      </c>
      <c s="107" r="W105">
        <f>""&amp;C105</f>
      </c>
      <c s="108" r="X105">
        <f>""&amp;D105</f>
      </c>
      <c s="109" r="Y105"/>
      <c s="110" r="Z105"/>
      <c s="111" r="AA105"/>
      <c s="91" r="AB105">
        <v>280180.00000000</v>
      </c>
      <c s="104" r="AC105"/>
      <c s="91" r="AD105">
        <v>280180.00000000</v>
      </c>
      <c s="104" r="AE105"/>
      <c s="105" r="AF105"/>
      <c s="105" r="AG105"/>
      <c s="105" r="AH105"/>
      <c s="105" r="AI105"/>
      <c s="105" r="AJ105"/>
      <c s="105" r="AK105"/>
      <c s="105" r="AL105"/>
      <c s="105" r="AM105"/>
      <c s="105" r="AN105">
        <v>280180.00000000</v>
      </c>
      <c s="112" r="AO105"/>
      <c s="113" r="AP105">
        <f>""&amp;D105</f>
      </c>
      <c s="95" r="AQ105"/>
    </row>
    <row r="106" ht="27.65600000" customHeight="1">
      <c s="0" r="A106"/>
      <c s="88" r="B106" t="s">
        <v>242</v>
      </c>
      <c s="89" r="C106" t="s">
        <v>48</v>
      </c>
      <c s="90" r="D106" t="s">
        <v>243</v>
      </c>
      <c s="90" r="E106"/>
      <c s="90" r="F106"/>
      <c s="90" r="G106"/>
      <c s="91" r="H106">
        <v>20022020.88000000</v>
      </c>
      <c s="91" r="I106"/>
      <c s="91" r="J106">
        <v>20022020.88000000</v>
      </c>
      <c s="91" r="K106"/>
      <c s="91" r="L106"/>
      <c s="91" r="M106"/>
      <c s="91" r="N106"/>
      <c s="91" r="O106"/>
      <c s="91" r="P106"/>
      <c s="91" r="Q106"/>
      <c s="91" r="R106">
        <v>18848542.05000000</v>
      </c>
      <c s="91" r="S106">
        <v>900000.00000000</v>
      </c>
      <c s="91" r="T106">
        <v>273478.83000000</v>
      </c>
      <c s="91" r="U106"/>
      <c s="92" r="V106">
        <f>""&amp;B106</f>
      </c>
      <c s="89" r="W106">
        <f>""&amp;C106</f>
      </c>
      <c s="90" r="X106">
        <f>""&amp;D106</f>
      </c>
      <c s="90" r="Y106"/>
      <c s="90" r="Z106"/>
      <c s="90" r="AA106"/>
      <c s="91" r="AB106">
        <v>23203988.64000000</v>
      </c>
      <c s="91" r="AC106"/>
      <c s="91" r="AD106">
        <v>23203988.64000000</v>
      </c>
      <c s="91" r="AE106"/>
      <c s="91" r="AF106"/>
      <c s="91" r="AG106"/>
      <c s="91" r="AH106"/>
      <c s="91" r="AI106"/>
      <c s="91" r="AJ106"/>
      <c s="91" r="AK106"/>
      <c s="91" r="AL106">
        <v>21512094.95000000</v>
      </c>
      <c s="91" r="AM106">
        <v>1418414.86000000</v>
      </c>
      <c s="91" r="AN106">
        <v>273478.83000000</v>
      </c>
      <c s="93" r="AO106"/>
      <c s="94" r="AP106">
        <f>""&amp;D106</f>
      </c>
      <c s="95" r="AQ106"/>
    </row>
    <row r="107" ht="27.65600000" customHeight="1">
      <c s="0" r="A107"/>
      <c s="96" r="B107" t="s">
        <v>244</v>
      </c>
      <c s="89" r="C107" t="s">
        <v>48</v>
      </c>
      <c s="90" r="D107" t="s">
        <v>245</v>
      </c>
      <c s="90" r="E107"/>
      <c s="90" r="F107"/>
      <c s="90" r="G107"/>
      <c s="91" r="H107">
        <v>19748542.05000000</v>
      </c>
      <c s="91" r="I107"/>
      <c s="91" r="J107">
        <v>19748542.05000000</v>
      </c>
      <c s="91" r="K107"/>
      <c s="91" r="L107"/>
      <c s="91" r="M107"/>
      <c s="91" r="N107"/>
      <c s="91" r="O107"/>
      <c s="91" r="P107"/>
      <c s="91" r="Q107"/>
      <c s="91" r="R107">
        <v>18848542.05000000</v>
      </c>
      <c s="91" r="S107">
        <v>900000.00000000</v>
      </c>
      <c s="91" r="T107"/>
      <c s="91" r="U107"/>
      <c s="97" r="V107">
        <f>""&amp;B107</f>
      </c>
      <c s="89" r="W107">
        <f>""&amp;C107</f>
      </c>
      <c s="90" r="X107">
        <f>""&amp;D107</f>
      </c>
      <c s="90" r="Y107"/>
      <c s="90" r="Z107"/>
      <c s="90" r="AA107"/>
      <c s="91" r="AB107">
        <v>22876910.81000000</v>
      </c>
      <c s="91" r="AC107"/>
      <c s="91" r="AD107">
        <v>22876910.81000000</v>
      </c>
      <c s="91" r="AE107"/>
      <c s="91" r="AF107"/>
      <c s="91" r="AG107"/>
      <c s="91" r="AH107"/>
      <c s="91" r="AI107"/>
      <c s="91" r="AJ107"/>
      <c s="91" r="AK107"/>
      <c s="91" r="AL107">
        <v>21458495.95000000</v>
      </c>
      <c s="91" r="AM107">
        <v>1418414.86000000</v>
      </c>
      <c s="91" r="AN107"/>
      <c s="93" r="AO107"/>
      <c s="94" r="AP107">
        <f>""&amp;D107</f>
      </c>
      <c s="95" r="AQ107"/>
    </row>
    <row r="108" ht="45.39400000" customHeight="1">
      <c s="0" r="A108"/>
      <c s="264" r="B108" t="s">
        <v>246</v>
      </c>
      <c s="99" r="C108" t="s">
        <v>48</v>
      </c>
      <c s="100" r="D108" t="s">
        <v>247</v>
      </c>
      <c s="246" r="E108"/>
      <c s="247" r="F108"/>
      <c s="248" r="G108"/>
      <c s="91" r="H108">
        <v>17948542.05000000</v>
      </c>
      <c s="104" r="I108"/>
      <c s="91" r="J108">
        <v>17948542.05000000</v>
      </c>
      <c s="104" r="K108"/>
      <c s="105" r="L108"/>
      <c s="105" r="M108"/>
      <c s="105" r="N108"/>
      <c s="105" r="O108"/>
      <c s="105" r="P108"/>
      <c s="105" r="Q108"/>
      <c s="105" r="R108">
        <v>17948542.05000000</v>
      </c>
      <c s="105" r="S108"/>
      <c s="105" r="T108"/>
      <c s="105" r="U108"/>
      <c s="106" r="V108">
        <f>""&amp;B108</f>
      </c>
      <c s="107" r="W108">
        <f>""&amp;C108</f>
      </c>
      <c s="108" r="X108">
        <f>""&amp;D108</f>
      </c>
      <c s="109" r="Y108"/>
      <c s="110" r="Z108"/>
      <c s="111" r="AA108"/>
      <c s="91" r="AB108">
        <v>20040081.11000000</v>
      </c>
      <c s="104" r="AC108"/>
      <c s="91" r="AD108">
        <v>20040081.11000000</v>
      </c>
      <c s="104" r="AE108"/>
      <c s="105" r="AF108"/>
      <c s="105" r="AG108"/>
      <c s="105" r="AH108"/>
      <c s="105" r="AI108"/>
      <c s="105" r="AJ108"/>
      <c s="105" r="AK108"/>
      <c s="105" r="AL108">
        <v>20040081.11000000</v>
      </c>
      <c s="105" r="AM108"/>
      <c s="105" r="AN108"/>
      <c s="112" r="AO108"/>
      <c s="113" r="AP108">
        <f>""&amp;D108</f>
      </c>
      <c s="95" r="AQ108"/>
    </row>
    <row r="109" ht="36.52500000" customHeight="1">
      <c s="0" r="A109"/>
      <c s="265" r="B109" t="s">
        <v>248</v>
      </c>
      <c s="99" r="C109" t="s">
        <v>48</v>
      </c>
      <c s="100" r="D109" t="s">
        <v>249</v>
      </c>
      <c s="246" r="E109"/>
      <c s="247" r="F109"/>
      <c s="248" r="G109"/>
      <c s="91" r="H109">
        <v>1800000.00000000</v>
      </c>
      <c s="104" r="I109"/>
      <c s="91" r="J109">
        <v>1800000.00000000</v>
      </c>
      <c s="104" r="K109"/>
      <c s="105" r="L109"/>
      <c s="105" r="M109"/>
      <c s="105" r="N109"/>
      <c s="105" r="O109"/>
      <c s="105" r="P109"/>
      <c s="105" r="Q109"/>
      <c s="105" r="R109">
        <v>900000.00000000</v>
      </c>
      <c s="105" r="S109">
        <v>900000.00000000</v>
      </c>
      <c s="105" r="T109"/>
      <c s="105" r="U109"/>
      <c s="115" r="V109">
        <f>""&amp;B109</f>
      </c>
      <c s="107" r="W109">
        <f>""&amp;C109</f>
      </c>
      <c s="108" r="X109">
        <f>""&amp;D109</f>
      </c>
      <c s="109" r="Y109"/>
      <c s="110" r="Z109"/>
      <c s="111" r="AA109"/>
      <c s="91" r="AB109">
        <v>2836829.70000000</v>
      </c>
      <c s="104" r="AC109"/>
      <c s="91" r="AD109">
        <v>2836829.70000000</v>
      </c>
      <c s="104" r="AE109"/>
      <c s="105" r="AF109"/>
      <c s="105" r="AG109"/>
      <c s="105" r="AH109"/>
      <c s="105" r="AI109"/>
      <c s="105" r="AJ109"/>
      <c s="105" r="AK109"/>
      <c s="105" r="AL109">
        <v>1418414.84000000</v>
      </c>
      <c s="105" r="AM109">
        <v>1418414.86000000</v>
      </c>
      <c s="105" r="AN109"/>
      <c s="112" r="AO109"/>
      <c s="113" r="AP109">
        <f>""&amp;D109</f>
      </c>
      <c s="95" r="AQ109"/>
    </row>
    <row r="110" ht="36.52500000" customHeight="1">
      <c s="0" r="A110"/>
      <c s="88" r="B110" t="s">
        <v>250</v>
      </c>
      <c s="89" r="C110" t="s">
        <v>48</v>
      </c>
      <c s="90" r="D110" t="s">
        <v>251</v>
      </c>
      <c s="90" r="E110"/>
      <c s="90" r="F110"/>
      <c s="90" r="G110"/>
      <c s="91" r="H110">
        <v>273478.83000000</v>
      </c>
      <c s="91" r="I110"/>
      <c s="91" r="J110">
        <v>273478.83000000</v>
      </c>
      <c s="91" r="K110"/>
      <c s="91" r="L110"/>
      <c s="91" r="M110"/>
      <c s="91" r="N110"/>
      <c s="91" r="O110"/>
      <c s="91" r="P110"/>
      <c s="91" r="Q110"/>
      <c s="91" r="R110">
        <v>0.00000000</v>
      </c>
      <c s="91" r="S110"/>
      <c s="91" r="T110">
        <v>273478.83000000</v>
      </c>
      <c s="91" r="U110"/>
      <c s="92" r="V110">
        <f>""&amp;B110</f>
      </c>
      <c s="89" r="W110">
        <f>""&amp;C110</f>
      </c>
      <c s="90" r="X110">
        <f>""&amp;D110</f>
      </c>
      <c s="90" r="Y110"/>
      <c s="90" r="Z110"/>
      <c s="90" r="AA110"/>
      <c s="91" r="AB110">
        <v>327077.83000000</v>
      </c>
      <c s="91" r="AC110"/>
      <c s="91" r="AD110">
        <v>327077.83000000</v>
      </c>
      <c s="91" r="AE110"/>
      <c s="91" r="AF110"/>
      <c s="91" r="AG110"/>
      <c s="91" r="AH110"/>
      <c s="91" r="AI110"/>
      <c s="91" r="AJ110"/>
      <c s="91" r="AK110"/>
      <c s="91" r="AL110">
        <v>53599.00000000</v>
      </c>
      <c s="91" r="AM110"/>
      <c s="91" r="AN110">
        <v>273478.83000000</v>
      </c>
      <c s="93" r="AO110"/>
      <c s="94" r="AP110">
        <f>""&amp;D110</f>
      </c>
      <c s="95" r="AQ110"/>
    </row>
    <row r="111" ht="45.39400000" customHeight="1">
      <c s="0" r="A111"/>
      <c s="264" r="B111" t="s">
        <v>252</v>
      </c>
      <c s="99" r="C111" t="s">
        <v>48</v>
      </c>
      <c s="100" r="D111" t="s">
        <v>253</v>
      </c>
      <c s="246" r="E111"/>
      <c s="247" r="F111"/>
      <c s="248" r="G111"/>
      <c s="91" r="H111">
        <v>0.00000000</v>
      </c>
      <c s="104" r="I111"/>
      <c s="91" r="J111">
        <v>0.00000000</v>
      </c>
      <c s="104" r="K111"/>
      <c s="105" r="L111"/>
      <c s="105" r="M111"/>
      <c s="105" r="N111"/>
      <c s="105" r="O111"/>
      <c s="105" r="P111"/>
      <c s="105" r="Q111"/>
      <c s="105" r="R111">
        <v>0.00000000</v>
      </c>
      <c s="105" r="S111"/>
      <c s="105" r="T111"/>
      <c s="105" r="U111"/>
      <c s="106" r="V111">
        <f>""&amp;B111</f>
      </c>
      <c s="107" r="W111">
        <f>""&amp;C111</f>
      </c>
      <c s="108" r="X111">
        <f>""&amp;D111</f>
      </c>
      <c s="109" r="Y111"/>
      <c s="110" r="Z111"/>
      <c s="111" r="AA111"/>
      <c s="91" r="AB111">
        <v>53599.00000000</v>
      </c>
      <c s="104" r="AC111"/>
      <c s="91" r="AD111">
        <v>53599.00000000</v>
      </c>
      <c s="104" r="AE111"/>
      <c s="105" r="AF111"/>
      <c s="105" r="AG111"/>
      <c s="105" r="AH111"/>
      <c s="105" r="AI111"/>
      <c s="105" r="AJ111"/>
      <c s="105" r="AK111"/>
      <c s="105" r="AL111">
        <v>53599.00000000</v>
      </c>
      <c s="105" r="AM111"/>
      <c s="105" r="AN111"/>
      <c s="112" r="AO111"/>
      <c s="113" r="AP111">
        <f>""&amp;D111</f>
      </c>
      <c s="95" r="AQ111"/>
    </row>
    <row r="112" ht="45.39400000" customHeight="1">
      <c s="0" r="A112"/>
      <c s="265" r="B112" t="s">
        <v>254</v>
      </c>
      <c s="99" r="C112" t="s">
        <v>48</v>
      </c>
      <c s="100" r="D112" t="s">
        <v>255</v>
      </c>
      <c s="246" r="E112"/>
      <c s="247" r="F112"/>
      <c s="248" r="G112"/>
      <c s="91" r="H112">
        <v>273478.83000000</v>
      </c>
      <c s="104" r="I112"/>
      <c s="91" r="J112">
        <v>273478.83000000</v>
      </c>
      <c s="104" r="K112"/>
      <c s="105" r="L112"/>
      <c s="105" r="M112"/>
      <c s="105" r="N112"/>
      <c s="105" r="O112"/>
      <c s="105" r="P112"/>
      <c s="105" r="Q112"/>
      <c s="105" r="R112"/>
      <c s="105" r="S112"/>
      <c s="105" r="T112">
        <v>273478.83000000</v>
      </c>
      <c s="105" r="U112"/>
      <c s="115" r="V112">
        <f>""&amp;B112</f>
      </c>
      <c s="107" r="W112">
        <f>""&amp;C112</f>
      </c>
      <c s="108" r="X112">
        <f>""&amp;D112</f>
      </c>
      <c s="109" r="Y112"/>
      <c s="110" r="Z112"/>
      <c s="111" r="AA112"/>
      <c s="91" r="AB112">
        <v>273478.83000000</v>
      </c>
      <c s="104" r="AC112"/>
      <c s="91" r="AD112">
        <v>273478.83000000</v>
      </c>
      <c s="104" r="AE112"/>
      <c s="105" r="AF112"/>
      <c s="105" r="AG112"/>
      <c s="105" r="AH112"/>
      <c s="105" r="AI112"/>
      <c s="105" r="AJ112"/>
      <c s="105" r="AK112"/>
      <c s="105" r="AL112"/>
      <c s="105" r="AM112"/>
      <c s="105" r="AN112">
        <v>273478.83000000</v>
      </c>
      <c s="112" r="AO112"/>
      <c s="113" r="AP112">
        <f>""&amp;D112</f>
      </c>
      <c s="95" r="AQ112"/>
    </row>
    <row r="113" ht="11.25000000" customHeight="1">
      <c s="0" r="A113"/>
      <c s="88" r="B113" t="s">
        <v>256</v>
      </c>
      <c s="89" r="C113" t="s">
        <v>48</v>
      </c>
      <c s="90" r="D113" t="s">
        <v>257</v>
      </c>
      <c s="90" r="E113"/>
      <c s="90" r="F113"/>
      <c s="90" r="G113"/>
      <c s="91" r="H113">
        <v>865000.00000000</v>
      </c>
      <c s="91" r="I113"/>
      <c s="91" r="J113">
        <v>865000.00000000</v>
      </c>
      <c s="91" r="K113"/>
      <c s="91" r="L113"/>
      <c s="91" r="M113"/>
      <c s="91" r="N113"/>
      <c s="91" r="O113"/>
      <c s="91" r="P113"/>
      <c s="91" r="Q113"/>
      <c s="91" r="R113">
        <v>865000.00000000</v>
      </c>
      <c s="91" r="S113">
        <v>0.00000000</v>
      </c>
      <c s="91" r="T113"/>
      <c s="91" r="U113"/>
      <c s="92" r="V113">
        <f>""&amp;B113</f>
      </c>
      <c s="89" r="W113">
        <f>""&amp;C113</f>
      </c>
      <c s="90" r="X113">
        <f>""&amp;D113</f>
      </c>
      <c s="90" r="Y113"/>
      <c s="90" r="Z113"/>
      <c s="90" r="AA113"/>
      <c s="91" r="AB113">
        <v>10068068.63000000</v>
      </c>
      <c s="91" r="AC113"/>
      <c s="91" r="AD113">
        <v>10068068.63000000</v>
      </c>
      <c s="91" r="AE113"/>
      <c s="91" r="AF113"/>
      <c s="91" r="AG113"/>
      <c s="91" r="AH113"/>
      <c s="91" r="AI113"/>
      <c s="91" r="AJ113"/>
      <c s="91" r="AK113"/>
      <c s="91" r="AL113">
        <v>10062794.26000000</v>
      </c>
      <c s="91" r="AM113">
        <v>5274.37000000</v>
      </c>
      <c s="91" r="AN113"/>
      <c s="93" r="AO113"/>
      <c s="94" r="AP113">
        <f>""&amp;D113</f>
      </c>
      <c s="95" r="AQ113"/>
    </row>
    <row r="114" ht="27.65600000" customHeight="1">
      <c s="0" r="A114"/>
      <c s="96" r="B114" t="s">
        <v>258</v>
      </c>
      <c s="89" r="C114" t="s">
        <v>48</v>
      </c>
      <c s="90" r="D114" t="s">
        <v>259</v>
      </c>
      <c s="90" r="E114"/>
      <c s="90" r="F114"/>
      <c s="90" r="G114"/>
      <c s="91" r="H114">
        <v>451000.00000000</v>
      </c>
      <c s="91" r="I114"/>
      <c s="91" r="J114">
        <v>451000.00000000</v>
      </c>
      <c s="91" r="K114"/>
      <c s="91" r="L114"/>
      <c s="91" r="M114"/>
      <c s="91" r="N114"/>
      <c s="91" r="O114"/>
      <c s="91" r="P114"/>
      <c s="91" r="Q114"/>
      <c s="91" r="R114">
        <v>451000.00000000</v>
      </c>
      <c s="91" r="S114"/>
      <c s="91" r="T114"/>
      <c s="91" r="U114"/>
      <c s="97" r="V114">
        <f>""&amp;B114</f>
      </c>
      <c s="89" r="W114">
        <f>""&amp;C114</f>
      </c>
      <c s="90" r="X114">
        <f>""&amp;D114</f>
      </c>
      <c s="90" r="Y114"/>
      <c s="90" r="Z114"/>
      <c s="90" r="AA114"/>
      <c s="91" r="AB114">
        <v>419853.21000000</v>
      </c>
      <c s="91" r="AC114"/>
      <c s="91" r="AD114">
        <v>419853.21000000</v>
      </c>
      <c s="91" r="AE114"/>
      <c s="91" r="AF114"/>
      <c s="91" r="AG114"/>
      <c s="91" r="AH114"/>
      <c s="91" r="AI114"/>
      <c s="91" r="AJ114"/>
      <c s="91" r="AK114"/>
      <c s="91" r="AL114">
        <v>419853.21000000</v>
      </c>
      <c s="91" r="AM114"/>
      <c s="91" r="AN114"/>
      <c s="93" r="AO114"/>
      <c s="94" r="AP114">
        <f>""&amp;D114</f>
      </c>
      <c s="95" r="AQ114"/>
    </row>
    <row r="115" ht="45.39400000" customHeight="1">
      <c s="0" r="A115"/>
      <c s="96" r="B115" t="s">
        <v>260</v>
      </c>
      <c s="89" r="C115" t="s">
        <v>48</v>
      </c>
      <c s="90" r="D115" t="s">
        <v>261</v>
      </c>
      <c s="90" r="E115"/>
      <c s="90" r="F115"/>
      <c s="90" r="G115"/>
      <c s="91" r="H115">
        <v>17000.00000000</v>
      </c>
      <c s="91" r="I115"/>
      <c s="91" r="J115">
        <v>17000.00000000</v>
      </c>
      <c s="91" r="K115"/>
      <c s="91" r="L115"/>
      <c s="91" r="M115"/>
      <c s="91" r="N115"/>
      <c s="91" r="O115"/>
      <c s="91" r="P115"/>
      <c s="91" r="Q115"/>
      <c s="91" r="R115">
        <v>17000.00000000</v>
      </c>
      <c s="91" r="S115"/>
      <c s="91" r="T115"/>
      <c s="91" r="U115"/>
      <c s="97" r="V115">
        <f>""&amp;B115</f>
      </c>
      <c s="89" r="W115">
        <f>""&amp;C115</f>
      </c>
      <c s="90" r="X115">
        <f>""&amp;D115</f>
      </c>
      <c s="90" r="Y115"/>
      <c s="90" r="Z115"/>
      <c s="90" r="AA115"/>
      <c s="91" r="AB115">
        <v>25595.15000000</v>
      </c>
      <c s="91" r="AC115"/>
      <c s="91" r="AD115">
        <v>25595.15000000</v>
      </c>
      <c s="91" r="AE115"/>
      <c s="91" r="AF115"/>
      <c s="91" r="AG115"/>
      <c s="91" r="AH115"/>
      <c s="91" r="AI115"/>
      <c s="91" r="AJ115"/>
      <c s="91" r="AK115"/>
      <c s="91" r="AL115">
        <v>25595.15000000</v>
      </c>
      <c s="91" r="AM115"/>
      <c s="91" r="AN115"/>
      <c s="93" r="AO115"/>
      <c s="94" r="AP115">
        <f>""&amp;D115</f>
      </c>
      <c s="95" r="AQ115"/>
    </row>
    <row r="116" ht="63.13200000" customHeight="1">
      <c s="0" r="A116"/>
      <c s="264" r="B116" t="s">
        <v>262</v>
      </c>
      <c s="99" r="C116" t="s">
        <v>48</v>
      </c>
      <c s="100" r="D116" t="s">
        <v>263</v>
      </c>
      <c s="246" r="E116"/>
      <c s="247" r="F116"/>
      <c s="248" r="G116"/>
      <c s="91" r="H116">
        <v>17000.00000000</v>
      </c>
      <c s="104" r="I116"/>
      <c s="91" r="J116">
        <v>17000.00000000</v>
      </c>
      <c s="104" r="K116"/>
      <c s="105" r="L116"/>
      <c s="105" r="M116"/>
      <c s="105" r="N116"/>
      <c s="105" r="O116"/>
      <c s="105" r="P116"/>
      <c s="105" r="Q116"/>
      <c s="105" r="R116">
        <v>17000.00000000</v>
      </c>
      <c s="105" r="S116"/>
      <c s="105" r="T116"/>
      <c s="105" r="U116"/>
      <c s="106" r="V116">
        <f>""&amp;B116</f>
      </c>
      <c s="107" r="W116">
        <f>""&amp;C116</f>
      </c>
      <c s="108" r="X116">
        <f>""&amp;D116</f>
      </c>
      <c s="109" r="Y116"/>
      <c s="110" r="Z116"/>
      <c s="111" r="AA116"/>
      <c s="91" r="AB116">
        <v>25595.15000000</v>
      </c>
      <c s="104" r="AC116"/>
      <c s="91" r="AD116">
        <v>25595.15000000</v>
      </c>
      <c s="104" r="AE116"/>
      <c s="105" r="AF116"/>
      <c s="105" r="AG116"/>
      <c s="105" r="AH116"/>
      <c s="105" r="AI116"/>
      <c s="105" r="AJ116"/>
      <c s="105" r="AK116"/>
      <c s="105" r="AL116">
        <v>25595.15000000</v>
      </c>
      <c s="105" r="AM116"/>
      <c s="105" r="AN116"/>
      <c s="112" r="AO116"/>
      <c s="113" r="AP116">
        <f>""&amp;D116</f>
      </c>
      <c s="95" r="AQ116"/>
    </row>
    <row r="117" ht="63.13200000" customHeight="1">
      <c s="0" r="A117"/>
      <c s="88" r="B117" t="s">
        <v>264</v>
      </c>
      <c s="89" r="C117" t="s">
        <v>48</v>
      </c>
      <c s="90" r="D117" t="s">
        <v>265</v>
      </c>
      <c s="90" r="E117"/>
      <c s="90" r="F117"/>
      <c s="90" r="G117"/>
      <c s="91" r="H117">
        <v>30000.00000000</v>
      </c>
      <c s="91" r="I117"/>
      <c s="91" r="J117">
        <v>30000.00000000</v>
      </c>
      <c s="91" r="K117"/>
      <c s="91" r="L117"/>
      <c s="91" r="M117"/>
      <c s="91" r="N117"/>
      <c s="91" r="O117"/>
      <c s="91" r="P117"/>
      <c s="91" r="Q117"/>
      <c s="91" r="R117">
        <v>30000.00000000</v>
      </c>
      <c s="91" r="S117"/>
      <c s="91" r="T117"/>
      <c s="91" r="U117"/>
      <c s="92" r="V117">
        <f>""&amp;B117</f>
      </c>
      <c s="89" r="W117">
        <f>""&amp;C117</f>
      </c>
      <c s="90" r="X117">
        <f>""&amp;D117</f>
      </c>
      <c s="90" r="Y117"/>
      <c s="90" r="Z117"/>
      <c s="90" r="AA117"/>
      <c s="91" r="AB117">
        <v>36509.73000000</v>
      </c>
      <c s="91" r="AC117"/>
      <c s="91" r="AD117">
        <v>36509.73000000</v>
      </c>
      <c s="91" r="AE117"/>
      <c s="91" r="AF117"/>
      <c s="91" r="AG117"/>
      <c s="91" r="AH117"/>
      <c s="91" r="AI117"/>
      <c s="91" r="AJ117"/>
      <c s="91" r="AK117"/>
      <c s="91" r="AL117">
        <v>36509.73000000</v>
      </c>
      <c s="91" r="AM117"/>
      <c s="91" r="AN117"/>
      <c s="93" r="AO117"/>
      <c s="94" r="AP117">
        <f>""&amp;D117</f>
      </c>
      <c s="95" r="AQ117"/>
    </row>
    <row r="118" ht="80.87000000" customHeight="1">
      <c s="0" r="A118"/>
      <c s="264" r="B118" t="s">
        <v>266</v>
      </c>
      <c s="99" r="C118" t="s">
        <v>48</v>
      </c>
      <c s="100" r="D118" t="s">
        <v>267</v>
      </c>
      <c s="246" r="E118"/>
      <c s="247" r="F118"/>
      <c s="248" r="G118"/>
      <c s="91" r="H118">
        <v>30000.00000000</v>
      </c>
      <c s="104" r="I118"/>
      <c s="91" r="J118">
        <v>30000.00000000</v>
      </c>
      <c s="104" r="K118"/>
      <c s="105" r="L118"/>
      <c s="105" r="M118"/>
      <c s="105" r="N118"/>
      <c s="105" r="O118"/>
      <c s="105" r="P118"/>
      <c s="105" r="Q118"/>
      <c s="105" r="R118">
        <v>30000.00000000</v>
      </c>
      <c s="105" r="S118"/>
      <c s="105" r="T118"/>
      <c s="105" r="U118"/>
      <c s="106" r="V118">
        <f>""&amp;B118</f>
      </c>
      <c s="107" r="W118">
        <f>""&amp;C118</f>
      </c>
      <c s="108" r="X118">
        <f>""&amp;D118</f>
      </c>
      <c s="109" r="Y118"/>
      <c s="110" r="Z118"/>
      <c s="111" r="AA118"/>
      <c s="91" r="AB118">
        <v>36509.73000000</v>
      </c>
      <c s="104" r="AC118"/>
      <c s="91" r="AD118">
        <v>36509.73000000</v>
      </c>
      <c s="104" r="AE118"/>
      <c s="105" r="AF118"/>
      <c s="105" r="AG118"/>
      <c s="105" r="AH118"/>
      <c s="105" r="AI118"/>
      <c s="105" r="AJ118"/>
      <c s="105" r="AK118"/>
      <c s="105" r="AL118">
        <v>36509.73000000</v>
      </c>
      <c s="105" r="AM118"/>
      <c s="105" r="AN118"/>
      <c s="112" r="AO118"/>
      <c s="113" r="AP118">
        <f>""&amp;D118</f>
      </c>
      <c s="95" r="AQ118"/>
    </row>
    <row r="119" ht="45.39400000" customHeight="1">
      <c s="0" r="A119"/>
      <c s="88" r="B119" t="s">
        <v>268</v>
      </c>
      <c s="89" r="C119" t="s">
        <v>48</v>
      </c>
      <c s="90" r="D119" t="s">
        <v>269</v>
      </c>
      <c s="90" r="E119"/>
      <c s="90" r="F119"/>
      <c s="90" r="G119"/>
      <c s="91" r="H119">
        <v>22000.00000000</v>
      </c>
      <c s="91" r="I119"/>
      <c s="91" r="J119">
        <v>22000.00000000</v>
      </c>
      <c s="91" r="K119"/>
      <c s="91" r="L119"/>
      <c s="91" r="M119"/>
      <c s="91" r="N119"/>
      <c s="91" r="O119"/>
      <c s="91" r="P119"/>
      <c s="91" r="Q119"/>
      <c s="91" r="R119">
        <v>22000.00000000</v>
      </c>
      <c s="91" r="S119"/>
      <c s="91" r="T119"/>
      <c s="91" r="U119"/>
      <c s="92" r="V119">
        <f>""&amp;B119</f>
      </c>
      <c s="89" r="W119">
        <f>""&amp;C119</f>
      </c>
      <c s="90" r="X119">
        <f>""&amp;D119</f>
      </c>
      <c s="90" r="Y119"/>
      <c s="90" r="Z119"/>
      <c s="90" r="AA119"/>
      <c s="91" r="AB119">
        <v>16530.00000000</v>
      </c>
      <c s="91" r="AC119"/>
      <c s="91" r="AD119">
        <v>16530.00000000</v>
      </c>
      <c s="91" r="AE119"/>
      <c s="91" r="AF119"/>
      <c s="91" r="AG119"/>
      <c s="91" r="AH119"/>
      <c s="91" r="AI119"/>
      <c s="91" r="AJ119"/>
      <c s="91" r="AK119"/>
      <c s="91" r="AL119">
        <v>16530.00000000</v>
      </c>
      <c s="91" r="AM119"/>
      <c s="91" r="AN119"/>
      <c s="93" r="AO119"/>
      <c s="94" r="AP119">
        <f>""&amp;D119</f>
      </c>
      <c s="95" r="AQ119"/>
    </row>
    <row r="120" ht="63.13200000" customHeight="1">
      <c s="0" r="A120"/>
      <c s="264" r="B120" t="s">
        <v>270</v>
      </c>
      <c s="99" r="C120" t="s">
        <v>48</v>
      </c>
      <c s="100" r="D120" t="s">
        <v>271</v>
      </c>
      <c s="246" r="E120"/>
      <c s="247" r="F120"/>
      <c s="248" r="G120"/>
      <c s="91" r="H120">
        <v>22000.00000000</v>
      </c>
      <c s="104" r="I120"/>
      <c s="91" r="J120">
        <v>22000.00000000</v>
      </c>
      <c s="104" r="K120"/>
      <c s="105" r="L120"/>
      <c s="105" r="M120"/>
      <c s="105" r="N120"/>
      <c s="105" r="O120"/>
      <c s="105" r="P120"/>
      <c s="105" r="Q120"/>
      <c s="105" r="R120">
        <v>22000.00000000</v>
      </c>
      <c s="105" r="S120"/>
      <c s="105" r="T120"/>
      <c s="105" r="U120"/>
      <c s="106" r="V120">
        <f>""&amp;B120</f>
      </c>
      <c s="107" r="W120">
        <f>""&amp;C120</f>
      </c>
      <c s="108" r="X120">
        <f>""&amp;D120</f>
      </c>
      <c s="109" r="Y120"/>
      <c s="110" r="Z120"/>
      <c s="111" r="AA120"/>
      <c s="91" r="AB120">
        <v>16530.00000000</v>
      </c>
      <c s="104" r="AC120"/>
      <c s="91" r="AD120">
        <v>16530.00000000</v>
      </c>
      <c s="104" r="AE120"/>
      <c s="105" r="AF120"/>
      <c s="105" r="AG120"/>
      <c s="105" r="AH120"/>
      <c s="105" r="AI120"/>
      <c s="105" r="AJ120"/>
      <c s="105" r="AK120"/>
      <c s="105" r="AL120">
        <v>16530.00000000</v>
      </c>
      <c s="105" r="AM120"/>
      <c s="105" r="AN120"/>
      <c s="112" r="AO120"/>
      <c s="113" r="AP120">
        <f>""&amp;D120</f>
      </c>
      <c s="95" r="AQ120"/>
    </row>
    <row r="121" ht="54.26300000" customHeight="1">
      <c s="0" r="A121"/>
      <c s="88" r="B121" t="s">
        <v>272</v>
      </c>
      <c s="89" r="C121" t="s">
        <v>48</v>
      </c>
      <c s="90" r="D121" t="s">
        <v>273</v>
      </c>
      <c s="90" r="E121"/>
      <c s="90" r="F121"/>
      <c s="90" r="G121"/>
      <c s="91" r="H121">
        <v>2000.00000000</v>
      </c>
      <c s="91" r="I121"/>
      <c s="91" r="J121">
        <v>2000.00000000</v>
      </c>
      <c s="91" r="K121"/>
      <c s="91" r="L121"/>
      <c s="91" r="M121"/>
      <c s="91" r="N121"/>
      <c s="91" r="O121"/>
      <c s="91" r="P121"/>
      <c s="91" r="Q121"/>
      <c s="91" r="R121">
        <v>2000.00000000</v>
      </c>
      <c s="91" r="S121"/>
      <c s="91" r="T121"/>
      <c s="91" r="U121"/>
      <c s="92" r="V121">
        <f>""&amp;B121</f>
      </c>
      <c s="89" r="W121">
        <f>""&amp;C121</f>
      </c>
      <c s="90" r="X121">
        <f>""&amp;D121</f>
      </c>
      <c s="90" r="Y121"/>
      <c s="90" r="Z121"/>
      <c s="90" r="AA121"/>
      <c s="91" r="AB121">
        <v>0.00000000</v>
      </c>
      <c s="91" r="AC121"/>
      <c s="91" r="AD121">
        <v>0.00000000</v>
      </c>
      <c s="91" r="AE121"/>
      <c s="91" r="AF121"/>
      <c s="91" r="AG121"/>
      <c s="91" r="AH121"/>
      <c s="91" r="AI121"/>
      <c s="91" r="AJ121"/>
      <c s="91" r="AK121"/>
      <c s="91" r="AL121">
        <v>0.00000000</v>
      </c>
      <c s="91" r="AM121"/>
      <c s="91" r="AN121"/>
      <c s="93" r="AO121"/>
      <c s="94" r="AP121">
        <f>""&amp;D121</f>
      </c>
      <c s="95" r="AQ121"/>
    </row>
    <row r="122" ht="72.00100000" customHeight="1">
      <c s="0" r="A122"/>
      <c s="264" r="B122" t="s">
        <v>274</v>
      </c>
      <c s="99" r="C122" t="s">
        <v>48</v>
      </c>
      <c s="100" r="D122" t="s">
        <v>275</v>
      </c>
      <c s="246" r="E122"/>
      <c s="247" r="F122"/>
      <c s="248" r="G122"/>
      <c s="91" r="H122">
        <v>2000.00000000</v>
      </c>
      <c s="104" r="I122"/>
      <c s="91" r="J122">
        <v>2000.00000000</v>
      </c>
      <c s="104" r="K122"/>
      <c s="105" r="L122"/>
      <c s="105" r="M122"/>
      <c s="105" r="N122"/>
      <c s="105" r="O122"/>
      <c s="105" r="P122"/>
      <c s="105" r="Q122"/>
      <c s="105" r="R122">
        <v>2000.00000000</v>
      </c>
      <c s="105" r="S122"/>
      <c s="105" r="T122"/>
      <c s="105" r="U122"/>
      <c s="106" r="V122">
        <f>""&amp;B122</f>
      </c>
      <c s="107" r="W122">
        <f>""&amp;C122</f>
      </c>
      <c s="108" r="X122">
        <f>""&amp;D122</f>
      </c>
      <c s="109" r="Y122"/>
      <c s="110" r="Z122"/>
      <c s="111" r="AA122"/>
      <c s="91" r="AB122">
        <v>0.00000000</v>
      </c>
      <c s="104" r="AC122"/>
      <c s="91" r="AD122">
        <v>0.00000000</v>
      </c>
      <c s="104" r="AE122"/>
      <c s="105" r="AF122"/>
      <c s="105" r="AG122"/>
      <c s="105" r="AH122"/>
      <c s="105" r="AI122"/>
      <c s="105" r="AJ122"/>
      <c s="105" r="AK122"/>
      <c s="105" r="AL122">
        <v>0.00000000</v>
      </c>
      <c s="105" r="AM122"/>
      <c s="105" r="AN122"/>
      <c s="112" r="AO122"/>
      <c s="113" r="AP122">
        <f>""&amp;D122</f>
      </c>
      <c s="95" r="AQ122"/>
    </row>
    <row r="123" ht="72.00100000" customHeight="1">
      <c s="0" r="A123"/>
      <c s="88" r="B123" t="s">
        <v>276</v>
      </c>
      <c s="89" r="C123" t="s">
        <v>48</v>
      </c>
      <c s="90" r="D123" t="s">
        <v>277</v>
      </c>
      <c s="90" r="E123"/>
      <c s="90" r="F123"/>
      <c s="90" r="G123"/>
      <c s="91" r="H123">
        <v>6000.00000000</v>
      </c>
      <c s="91" r="I123"/>
      <c s="91" r="J123">
        <v>6000.00000000</v>
      </c>
      <c s="91" r="K123"/>
      <c s="91" r="L123"/>
      <c s="91" r="M123"/>
      <c s="91" r="N123"/>
      <c s="91" r="O123"/>
      <c s="91" r="P123"/>
      <c s="91" r="Q123"/>
      <c s="91" r="R123">
        <v>6000.00000000</v>
      </c>
      <c s="91" r="S123"/>
      <c s="91" r="T123"/>
      <c s="91" r="U123"/>
      <c s="92" r="V123">
        <f>""&amp;B123</f>
      </c>
      <c s="89" r="W123">
        <f>""&amp;C123</f>
      </c>
      <c s="90" r="X123">
        <f>""&amp;D123</f>
      </c>
      <c s="90" r="Y123"/>
      <c s="90" r="Z123"/>
      <c s="90" r="AA123"/>
      <c s="91" r="AB123">
        <v>3850.00000000</v>
      </c>
      <c s="91" r="AC123"/>
      <c s="91" r="AD123">
        <v>3850.00000000</v>
      </c>
      <c s="91" r="AE123"/>
      <c s="91" r="AF123"/>
      <c s="91" r="AG123"/>
      <c s="91" r="AH123"/>
      <c s="91" r="AI123"/>
      <c s="91" r="AJ123"/>
      <c s="91" r="AK123"/>
      <c s="91" r="AL123">
        <v>3850.00000000</v>
      </c>
      <c s="91" r="AM123"/>
      <c s="91" r="AN123"/>
      <c s="93" r="AO123"/>
      <c s="94" r="AP123">
        <f>""&amp;D123</f>
      </c>
      <c s="95" r="AQ123"/>
    </row>
    <row r="124" ht="107.47700000" customHeight="1">
      <c s="0" r="A124"/>
      <c s="264" r="B124" t="s">
        <v>278</v>
      </c>
      <c s="99" r="C124" t="s">
        <v>48</v>
      </c>
      <c s="100" r="D124" t="s">
        <v>279</v>
      </c>
      <c s="246" r="E124"/>
      <c s="247" r="F124"/>
      <c s="248" r="G124"/>
      <c s="91" r="H124">
        <v>6000.00000000</v>
      </c>
      <c s="104" r="I124"/>
      <c s="91" r="J124">
        <v>6000.00000000</v>
      </c>
      <c s="104" r="K124"/>
      <c s="105" r="L124"/>
      <c s="105" r="M124"/>
      <c s="105" r="N124"/>
      <c s="105" r="O124"/>
      <c s="105" r="P124"/>
      <c s="105" r="Q124"/>
      <c s="105" r="R124">
        <v>6000.00000000</v>
      </c>
      <c s="105" r="S124"/>
      <c s="105" r="T124"/>
      <c s="105" r="U124"/>
      <c s="106" r="V124">
        <f>""&amp;B124</f>
      </c>
      <c s="107" r="W124">
        <f>""&amp;C124</f>
      </c>
      <c s="108" r="X124">
        <f>""&amp;D124</f>
      </c>
      <c s="109" r="Y124"/>
      <c s="110" r="Z124"/>
      <c s="111" r="AA124"/>
      <c s="91" r="AB124">
        <v>3850.00000000</v>
      </c>
      <c s="104" r="AC124"/>
      <c s="91" r="AD124">
        <v>3850.00000000</v>
      </c>
      <c s="104" r="AE124"/>
      <c s="105" r="AF124"/>
      <c s="105" r="AG124"/>
      <c s="105" r="AH124"/>
      <c s="105" r="AI124"/>
      <c s="105" r="AJ124"/>
      <c s="105" r="AK124"/>
      <c s="105" r="AL124">
        <v>3850.00000000</v>
      </c>
      <c s="105" r="AM124"/>
      <c s="105" r="AN124"/>
      <c s="112" r="AO124"/>
      <c s="113" r="AP124">
        <f>""&amp;D124</f>
      </c>
      <c s="95" r="AQ124"/>
    </row>
    <row r="125" ht="45.39400000" customHeight="1">
      <c s="0" r="A125"/>
      <c s="88" r="B125" t="s">
        <v>280</v>
      </c>
      <c s="89" r="C125" t="s">
        <v>48</v>
      </c>
      <c s="90" r="D125" t="s">
        <v>281</v>
      </c>
      <c s="90" r="E125"/>
      <c s="90" r="F125"/>
      <c s="90" r="G125"/>
      <c s="91" r="H125">
        <v>5000.00000000</v>
      </c>
      <c s="91" r="I125"/>
      <c s="91" r="J125">
        <v>5000.00000000</v>
      </c>
      <c s="91" r="K125"/>
      <c s="91" r="L125"/>
      <c s="91" r="M125"/>
      <c s="91" r="N125"/>
      <c s="91" r="O125"/>
      <c s="91" r="P125"/>
      <c s="91" r="Q125"/>
      <c s="91" r="R125">
        <v>5000.00000000</v>
      </c>
      <c s="91" r="S125"/>
      <c s="91" r="T125"/>
      <c s="91" r="U125"/>
      <c s="92" r="V125">
        <f>""&amp;B125</f>
      </c>
      <c s="89" r="W125">
        <f>""&amp;C125</f>
      </c>
      <c s="90" r="X125">
        <f>""&amp;D125</f>
      </c>
      <c s="90" r="Y125"/>
      <c s="90" r="Z125"/>
      <c s="90" r="AA125"/>
      <c s="91" r="AB125">
        <v>3500.00000000</v>
      </c>
      <c s="91" r="AC125"/>
      <c s="91" r="AD125">
        <v>3500.00000000</v>
      </c>
      <c s="91" r="AE125"/>
      <c s="91" r="AF125"/>
      <c s="91" r="AG125"/>
      <c s="91" r="AH125"/>
      <c s="91" r="AI125"/>
      <c s="91" r="AJ125"/>
      <c s="91" r="AK125"/>
      <c s="91" r="AL125">
        <v>3500.00000000</v>
      </c>
      <c s="91" r="AM125"/>
      <c s="91" r="AN125"/>
      <c s="93" r="AO125"/>
      <c s="94" r="AP125">
        <f>""&amp;D125</f>
      </c>
      <c s="95" r="AQ125"/>
    </row>
    <row r="126" ht="63.13200000" customHeight="1">
      <c s="0" r="A126"/>
      <c s="264" r="B126" t="s">
        <v>282</v>
      </c>
      <c s="99" r="C126" t="s">
        <v>48</v>
      </c>
      <c s="100" r="D126" t="s">
        <v>283</v>
      </c>
      <c s="246" r="E126"/>
      <c s="247" r="F126"/>
      <c s="248" r="G126"/>
      <c s="91" r="H126">
        <v>5000.00000000</v>
      </c>
      <c s="104" r="I126"/>
      <c s="91" r="J126">
        <v>5000.00000000</v>
      </c>
      <c s="104" r="K126"/>
      <c s="105" r="L126"/>
      <c s="105" r="M126"/>
      <c s="105" r="N126"/>
      <c s="105" r="O126"/>
      <c s="105" r="P126"/>
      <c s="105" r="Q126"/>
      <c s="105" r="R126">
        <v>5000.00000000</v>
      </c>
      <c s="105" r="S126"/>
      <c s="105" r="T126"/>
      <c s="105" r="U126"/>
      <c s="106" r="V126">
        <f>""&amp;B126</f>
      </c>
      <c s="107" r="W126">
        <f>""&amp;C126</f>
      </c>
      <c s="108" r="X126">
        <f>""&amp;D126</f>
      </c>
      <c s="109" r="Y126"/>
      <c s="110" r="Z126"/>
      <c s="111" r="AA126"/>
      <c s="91" r="AB126">
        <v>3500.00000000</v>
      </c>
      <c s="104" r="AC126"/>
      <c s="91" r="AD126">
        <v>3500.00000000</v>
      </c>
      <c s="104" r="AE126"/>
      <c s="105" r="AF126"/>
      <c s="105" r="AG126"/>
      <c s="105" r="AH126"/>
      <c s="105" r="AI126"/>
      <c s="105" r="AJ126"/>
      <c s="105" r="AK126"/>
      <c s="105" r="AL126">
        <v>3500.00000000</v>
      </c>
      <c s="105" r="AM126"/>
      <c s="105" r="AN126"/>
      <c s="112" r="AO126"/>
      <c s="113" r="AP126">
        <f>""&amp;D126</f>
      </c>
      <c s="95" r="AQ126"/>
    </row>
    <row r="127" ht="45.39400000" customHeight="1">
      <c s="0" r="A127"/>
      <c s="88" r="B127" t="s">
        <v>284</v>
      </c>
      <c s="89" r="C127" t="s">
        <v>48</v>
      </c>
      <c s="90" r="D127" t="s">
        <v>285</v>
      </c>
      <c s="90" r="E127"/>
      <c s="90" r="F127"/>
      <c s="90" r="G127"/>
      <c s="91" r="H127">
        <v>169000.00000000</v>
      </c>
      <c s="91" r="I127"/>
      <c s="91" r="J127">
        <v>169000.00000000</v>
      </c>
      <c s="91" r="K127"/>
      <c s="91" r="L127"/>
      <c s="91" r="M127"/>
      <c s="91" r="N127"/>
      <c s="91" r="O127"/>
      <c s="91" r="P127"/>
      <c s="91" r="Q127"/>
      <c s="91" r="R127">
        <v>169000.00000000</v>
      </c>
      <c s="91" r="S127"/>
      <c s="91" r="T127"/>
      <c s="91" r="U127"/>
      <c s="92" r="V127">
        <f>""&amp;B127</f>
      </c>
      <c s="89" r="W127">
        <f>""&amp;C127</f>
      </c>
      <c s="90" r="X127">
        <f>""&amp;D127</f>
      </c>
      <c s="90" r="Y127"/>
      <c s="90" r="Z127"/>
      <c s="90" r="AA127"/>
      <c s="91" r="AB127">
        <v>186500.00000000</v>
      </c>
      <c s="91" r="AC127"/>
      <c s="91" r="AD127">
        <v>186500.00000000</v>
      </c>
      <c s="91" r="AE127"/>
      <c s="91" r="AF127"/>
      <c s="91" r="AG127"/>
      <c s="91" r="AH127"/>
      <c s="91" r="AI127"/>
      <c s="91" r="AJ127"/>
      <c s="91" r="AK127"/>
      <c s="91" r="AL127">
        <v>186500.00000000</v>
      </c>
      <c s="91" r="AM127"/>
      <c s="91" r="AN127"/>
      <c s="93" r="AO127"/>
      <c s="94" r="AP127">
        <f>""&amp;D127</f>
      </c>
      <c s="95" r="AQ127"/>
    </row>
    <row r="128" ht="63.13200000" customHeight="1">
      <c s="0" r="A128"/>
      <c s="264" r="B128" t="s">
        <v>286</v>
      </c>
      <c s="99" r="C128" t="s">
        <v>48</v>
      </c>
      <c s="100" r="D128" t="s">
        <v>287</v>
      </c>
      <c s="246" r="E128"/>
      <c s="247" r="F128"/>
      <c s="248" r="G128"/>
      <c s="91" r="H128">
        <v>169000.00000000</v>
      </c>
      <c s="104" r="I128"/>
      <c s="91" r="J128">
        <v>169000.00000000</v>
      </c>
      <c s="104" r="K128"/>
      <c s="105" r="L128"/>
      <c s="105" r="M128"/>
      <c s="105" r="N128"/>
      <c s="105" r="O128"/>
      <c s="105" r="P128"/>
      <c s="105" r="Q128"/>
      <c s="105" r="R128">
        <v>169000.00000000</v>
      </c>
      <c s="105" r="S128"/>
      <c s="105" r="T128"/>
      <c s="105" r="U128"/>
      <c s="106" r="V128">
        <f>""&amp;B128</f>
      </c>
      <c s="107" r="W128">
        <f>""&amp;C128</f>
      </c>
      <c s="108" r="X128">
        <f>""&amp;D128</f>
      </c>
      <c s="109" r="Y128"/>
      <c s="110" r="Z128"/>
      <c s="111" r="AA128"/>
      <c s="91" r="AB128">
        <v>136600.00000000</v>
      </c>
      <c s="104" r="AC128"/>
      <c s="91" r="AD128">
        <v>136600.00000000</v>
      </c>
      <c s="104" r="AE128"/>
      <c s="105" r="AF128"/>
      <c s="105" r="AG128"/>
      <c s="105" r="AH128"/>
      <c s="105" r="AI128"/>
      <c s="105" r="AJ128"/>
      <c s="105" r="AK128"/>
      <c s="105" r="AL128">
        <v>136600.00000000</v>
      </c>
      <c s="105" r="AM128"/>
      <c s="105" r="AN128"/>
      <c s="112" r="AO128"/>
      <c s="113" r="AP128">
        <f>""&amp;D128</f>
      </c>
      <c s="95" r="AQ128"/>
    </row>
    <row r="129" ht="54.26300000" customHeight="1">
      <c s="0" r="A129"/>
      <c s="265" r="B129" t="s">
        <v>288</v>
      </c>
      <c s="99" r="C129" t="s">
        <v>48</v>
      </c>
      <c s="100" r="D129" t="s">
        <v>289</v>
      </c>
      <c s="246" r="E129"/>
      <c s="247" r="F129"/>
      <c s="248" r="G129"/>
      <c s="91" r="H129">
        <v>0.00000000</v>
      </c>
      <c s="104" r="I129"/>
      <c s="91" r="J129">
        <v>0.00000000</v>
      </c>
      <c s="104" r="K129"/>
      <c s="105" r="L129"/>
      <c s="105" r="M129"/>
      <c s="105" r="N129"/>
      <c s="105" r="O129"/>
      <c s="105" r="P129"/>
      <c s="105" r="Q129"/>
      <c s="105" r="R129">
        <v>0.00000000</v>
      </c>
      <c s="105" r="S129"/>
      <c s="105" r="T129"/>
      <c s="105" r="U129"/>
      <c s="115" r="V129">
        <f>""&amp;B129</f>
      </c>
      <c s="107" r="W129">
        <f>""&amp;C129</f>
      </c>
      <c s="108" r="X129">
        <f>""&amp;D129</f>
      </c>
      <c s="109" r="Y129"/>
      <c s="110" r="Z129"/>
      <c s="111" r="AA129"/>
      <c s="91" r="AB129">
        <v>49900.00000000</v>
      </c>
      <c s="104" r="AC129"/>
      <c s="91" r="AD129">
        <v>49900.00000000</v>
      </c>
      <c s="104" r="AE129"/>
      <c s="105" r="AF129"/>
      <c s="105" r="AG129"/>
      <c s="105" r="AH129"/>
      <c s="105" r="AI129"/>
      <c s="105" r="AJ129"/>
      <c s="105" r="AK129"/>
      <c s="105" r="AL129">
        <v>49900.00000000</v>
      </c>
      <c s="105" r="AM129"/>
      <c s="105" r="AN129"/>
      <c s="112" r="AO129"/>
      <c s="113" r="AP129">
        <f>""&amp;D129</f>
      </c>
      <c s="95" r="AQ129"/>
    </row>
    <row r="130" ht="54.26300000" customHeight="1">
      <c s="0" r="A130"/>
      <c s="88" r="B130" t="s">
        <v>290</v>
      </c>
      <c s="89" r="C130" t="s">
        <v>48</v>
      </c>
      <c s="90" r="D130" t="s">
        <v>291</v>
      </c>
      <c s="90" r="E130"/>
      <c s="90" r="F130"/>
      <c s="90" r="G130"/>
      <c s="91" r="H130">
        <v>200000.00000000</v>
      </c>
      <c s="91" r="I130"/>
      <c s="91" r="J130">
        <v>200000.00000000</v>
      </c>
      <c s="91" r="K130"/>
      <c s="91" r="L130"/>
      <c s="91" r="M130"/>
      <c s="91" r="N130"/>
      <c s="91" r="O130"/>
      <c s="91" r="P130"/>
      <c s="91" r="Q130"/>
      <c s="91" r="R130">
        <v>200000.00000000</v>
      </c>
      <c s="91" r="S130"/>
      <c s="91" r="T130"/>
      <c s="91" r="U130"/>
      <c s="92" r="V130">
        <f>""&amp;B130</f>
      </c>
      <c s="89" r="W130">
        <f>""&amp;C130</f>
      </c>
      <c s="90" r="X130">
        <f>""&amp;D130</f>
      </c>
      <c s="90" r="Y130"/>
      <c s="90" r="Z130"/>
      <c s="90" r="AA130"/>
      <c s="91" r="AB130">
        <v>147368.33000000</v>
      </c>
      <c s="91" r="AC130"/>
      <c s="91" r="AD130">
        <v>147368.33000000</v>
      </c>
      <c s="91" r="AE130"/>
      <c s="91" r="AF130"/>
      <c s="91" r="AG130"/>
      <c s="91" r="AH130"/>
      <c s="91" r="AI130"/>
      <c s="91" r="AJ130"/>
      <c s="91" r="AK130"/>
      <c s="91" r="AL130">
        <v>147368.33000000</v>
      </c>
      <c s="91" r="AM130"/>
      <c s="91" r="AN130"/>
      <c s="93" r="AO130"/>
      <c s="94" r="AP130">
        <f>""&amp;D130</f>
      </c>
      <c s="95" r="AQ130"/>
    </row>
    <row r="131" ht="72.00100000" customHeight="1">
      <c s="0" r="A131"/>
      <c s="264" r="B131" t="s">
        <v>292</v>
      </c>
      <c s="99" r="C131" t="s">
        <v>48</v>
      </c>
      <c s="100" r="D131" t="s">
        <v>293</v>
      </c>
      <c s="246" r="E131"/>
      <c s="247" r="F131"/>
      <c s="248" r="G131"/>
      <c s="91" r="H131">
        <v>200000.00000000</v>
      </c>
      <c s="104" r="I131"/>
      <c s="91" r="J131">
        <v>200000.00000000</v>
      </c>
      <c s="104" r="K131"/>
      <c s="105" r="L131"/>
      <c s="105" r="M131"/>
      <c s="105" r="N131"/>
      <c s="105" r="O131"/>
      <c s="105" r="P131"/>
      <c s="105" r="Q131"/>
      <c s="105" r="R131">
        <v>200000.00000000</v>
      </c>
      <c s="105" r="S131"/>
      <c s="105" r="T131"/>
      <c s="105" r="U131"/>
      <c s="106" r="V131">
        <f>""&amp;B131</f>
      </c>
      <c s="107" r="W131">
        <f>""&amp;C131</f>
      </c>
      <c s="108" r="X131">
        <f>""&amp;D131</f>
      </c>
      <c s="109" r="Y131"/>
      <c s="110" r="Z131"/>
      <c s="111" r="AA131"/>
      <c s="91" r="AB131">
        <v>147368.33000000</v>
      </c>
      <c s="104" r="AC131"/>
      <c s="91" r="AD131">
        <v>147368.33000000</v>
      </c>
      <c s="104" r="AE131"/>
      <c s="105" r="AF131"/>
      <c s="105" r="AG131"/>
      <c s="105" r="AH131"/>
      <c s="105" r="AI131"/>
      <c s="105" r="AJ131"/>
      <c s="105" r="AK131"/>
      <c s="105" r="AL131">
        <v>147368.33000000</v>
      </c>
      <c s="105" r="AM131"/>
      <c s="105" r="AN131"/>
      <c s="112" r="AO131"/>
      <c s="113" r="AP131">
        <f>""&amp;D131</f>
      </c>
      <c s="95" r="AQ131"/>
    </row>
    <row r="132" ht="89.73900000" customHeight="1">
      <c s="0" r="A132"/>
      <c s="88" r="B132" t="s">
        <v>294</v>
      </c>
      <c s="89" r="C132" t="s">
        <v>48</v>
      </c>
      <c s="90" r="D132" t="s">
        <v>295</v>
      </c>
      <c s="90" r="E132"/>
      <c s="90" r="F132"/>
      <c s="90" r="G132"/>
      <c s="91" r="H132">
        <v>3000.00000000</v>
      </c>
      <c s="91" r="I132"/>
      <c s="91" r="J132">
        <v>3000.00000000</v>
      </c>
      <c s="91" r="K132"/>
      <c s="91" r="L132"/>
      <c s="91" r="M132"/>
      <c s="91" r="N132"/>
      <c s="91" r="O132"/>
      <c s="91" r="P132"/>
      <c s="91" r="Q132"/>
      <c s="91" r="R132">
        <v>3000.00000000</v>
      </c>
      <c s="91" r="S132"/>
      <c s="91" r="T132"/>
      <c s="91" r="U132"/>
      <c s="92" r="V132">
        <f>""&amp;B132</f>
      </c>
      <c s="89" r="W132">
        <f>""&amp;C132</f>
      </c>
      <c s="90" r="X132">
        <f>""&amp;D132</f>
      </c>
      <c s="90" r="Y132"/>
      <c s="90" r="Z132"/>
      <c s="90" r="AA132"/>
      <c s="91" r="AB132">
        <v>15000.00000000</v>
      </c>
      <c s="91" r="AC132"/>
      <c s="91" r="AD132">
        <v>15000.00000000</v>
      </c>
      <c s="91" r="AE132"/>
      <c s="91" r="AF132"/>
      <c s="91" r="AG132"/>
      <c s="91" r="AH132"/>
      <c s="91" r="AI132"/>
      <c s="91" r="AJ132"/>
      <c s="91" r="AK132"/>
      <c s="91" r="AL132">
        <v>15000.00000000</v>
      </c>
      <c s="91" r="AM132"/>
      <c s="91" r="AN132"/>
      <c s="93" r="AO132"/>
      <c s="94" r="AP132">
        <f>""&amp;D132</f>
      </c>
      <c s="95" r="AQ132"/>
    </row>
    <row r="133" ht="107.47700000" customHeight="1">
      <c s="0" r="A133"/>
      <c s="264" r="B133" t="s">
        <v>296</v>
      </c>
      <c s="99" r="C133" t="s">
        <v>48</v>
      </c>
      <c s="100" r="D133" t="s">
        <v>297</v>
      </c>
      <c s="246" r="E133"/>
      <c s="247" r="F133"/>
      <c s="248" r="G133"/>
      <c s="91" r="H133">
        <v>3000.00000000</v>
      </c>
      <c s="104" r="I133"/>
      <c s="91" r="J133">
        <v>3000.00000000</v>
      </c>
      <c s="104" r="K133"/>
      <c s="105" r="L133"/>
      <c s="105" r="M133"/>
      <c s="105" r="N133"/>
      <c s="105" r="O133"/>
      <c s="105" r="P133"/>
      <c s="105" r="Q133"/>
      <c s="105" r="R133">
        <v>3000.00000000</v>
      </c>
      <c s="105" r="S133"/>
      <c s="105" r="T133"/>
      <c s="105" r="U133"/>
      <c s="106" r="V133">
        <f>""&amp;B133</f>
      </c>
      <c s="107" r="W133">
        <f>""&amp;C133</f>
      </c>
      <c s="108" r="X133">
        <f>""&amp;D133</f>
      </c>
      <c s="109" r="Y133"/>
      <c s="110" r="Z133"/>
      <c s="111" r="AA133"/>
      <c s="91" r="AB133">
        <v>15000.00000000</v>
      </c>
      <c s="104" r="AC133"/>
      <c s="91" r="AD133">
        <v>15000.00000000</v>
      </c>
      <c s="104" r="AE133"/>
      <c s="105" r="AF133"/>
      <c s="105" r="AG133"/>
      <c s="105" r="AH133"/>
      <c s="105" r="AI133"/>
      <c s="105" r="AJ133"/>
      <c s="105" r="AK133"/>
      <c s="105" r="AL133">
        <v>15000.00000000</v>
      </c>
      <c s="105" r="AM133"/>
      <c s="105" r="AN133"/>
      <c s="112" r="AO133"/>
      <c s="113" r="AP133">
        <f>""&amp;D133</f>
      </c>
      <c s="95" r="AQ133"/>
    </row>
    <row r="134" ht="80.87000000" customHeight="1">
      <c s="0" r="A134"/>
      <c s="88" r="B134" t="s">
        <v>298</v>
      </c>
      <c s="89" r="C134" t="s">
        <v>48</v>
      </c>
      <c s="90" r="D134" t="s">
        <v>299</v>
      </c>
      <c s="90" r="E134"/>
      <c s="90" r="F134"/>
      <c s="90" r="G134"/>
      <c s="91" r="H134">
        <v>0.00000000</v>
      </c>
      <c s="91" r="I134"/>
      <c s="91" r="J134">
        <v>0.00000000</v>
      </c>
      <c s="91" r="K134"/>
      <c s="91" r="L134"/>
      <c s="91" r="M134"/>
      <c s="91" r="N134"/>
      <c s="91" r="O134"/>
      <c s="91" r="P134"/>
      <c s="91" r="Q134"/>
      <c s="91" r="R134">
        <v>0.00000000</v>
      </c>
      <c s="91" r="S134">
        <v>0.00000000</v>
      </c>
      <c s="91" r="T134"/>
      <c s="91" r="U134"/>
      <c s="92" r="V134">
        <f>""&amp;B134</f>
      </c>
      <c s="89" r="W134">
        <f>""&amp;C134</f>
      </c>
      <c s="90" r="X134">
        <f>""&amp;D134</f>
      </c>
      <c s="90" r="Y134"/>
      <c s="90" r="Z134"/>
      <c s="90" r="AA134"/>
      <c s="91" r="AB134">
        <v>7495.92000000</v>
      </c>
      <c s="91" r="AC134"/>
      <c s="91" r="AD134">
        <v>7495.92000000</v>
      </c>
      <c s="91" r="AE134"/>
      <c s="91" r="AF134"/>
      <c s="91" r="AG134"/>
      <c s="91" r="AH134"/>
      <c s="91" r="AI134"/>
      <c s="91" r="AJ134"/>
      <c s="91" r="AK134"/>
      <c s="91" r="AL134">
        <v>2221.55000000</v>
      </c>
      <c s="91" r="AM134">
        <v>5274.37000000</v>
      </c>
      <c s="91" r="AN134"/>
      <c s="93" r="AO134"/>
      <c s="94" r="AP134">
        <f>""&amp;D134</f>
      </c>
      <c s="95" r="AQ134"/>
    </row>
    <row r="135" ht="45.39400000" customHeight="1">
      <c s="0" r="A135"/>
      <c s="96" r="B135" t="s">
        <v>300</v>
      </c>
      <c s="89" r="C135" t="s">
        <v>48</v>
      </c>
      <c s="90" r="D135" t="s">
        <v>301</v>
      </c>
      <c s="90" r="E135"/>
      <c s="90" r="F135"/>
      <c s="90" r="G135"/>
      <c s="91" r="H135">
        <v>0.00000000</v>
      </c>
      <c s="91" r="I135"/>
      <c s="91" r="J135">
        <v>0.00000000</v>
      </c>
      <c s="91" r="K135"/>
      <c s="91" r="L135"/>
      <c s="91" r="M135"/>
      <c s="91" r="N135"/>
      <c s="91" r="O135"/>
      <c s="91" r="P135"/>
      <c s="91" r="Q135"/>
      <c s="91" r="R135">
        <v>0.00000000</v>
      </c>
      <c s="91" r="S135"/>
      <c s="91" r="T135"/>
      <c s="91" r="U135"/>
      <c s="97" r="V135">
        <f>""&amp;B135</f>
      </c>
      <c s="89" r="W135">
        <f>""&amp;C135</f>
      </c>
      <c s="90" r="X135">
        <f>""&amp;D135</f>
      </c>
      <c s="90" r="Y135"/>
      <c s="90" r="Z135"/>
      <c s="90" r="AA135"/>
      <c s="91" r="AB135">
        <v>221.55000000</v>
      </c>
      <c s="91" r="AC135"/>
      <c s="91" r="AD135">
        <v>221.55000000</v>
      </c>
      <c s="91" r="AE135"/>
      <c s="91" r="AF135"/>
      <c s="91" r="AG135"/>
      <c s="91" r="AH135"/>
      <c s="91" r="AI135"/>
      <c s="91" r="AJ135"/>
      <c s="91" r="AK135"/>
      <c s="91" r="AL135">
        <v>221.55000000</v>
      </c>
      <c s="91" r="AM135"/>
      <c s="91" r="AN135"/>
      <c s="93" r="AO135"/>
      <c s="94" r="AP135">
        <f>""&amp;D135</f>
      </c>
      <c s="95" r="AQ135"/>
    </row>
    <row r="136" ht="54.26300000" customHeight="1">
      <c s="0" r="A136"/>
      <c s="264" r="B136" t="s">
        <v>302</v>
      </c>
      <c s="99" r="C136" t="s">
        <v>48</v>
      </c>
      <c s="100" r="D136" t="s">
        <v>303</v>
      </c>
      <c s="246" r="E136"/>
      <c s="247" r="F136"/>
      <c s="248" r="G136"/>
      <c s="91" r="H136">
        <v>0.00000000</v>
      </c>
      <c s="104" r="I136"/>
      <c s="91" r="J136">
        <v>0.00000000</v>
      </c>
      <c s="104" r="K136"/>
      <c s="105" r="L136"/>
      <c s="105" r="M136"/>
      <c s="105" r="N136"/>
      <c s="105" r="O136"/>
      <c s="105" r="P136"/>
      <c s="105" r="Q136"/>
      <c s="105" r="R136">
        <v>0.00000000</v>
      </c>
      <c s="105" r="S136"/>
      <c s="105" r="T136"/>
      <c s="105" r="U136"/>
      <c s="106" r="V136">
        <f>""&amp;B136</f>
      </c>
      <c s="107" r="W136">
        <f>""&amp;C136</f>
      </c>
      <c s="108" r="X136">
        <f>""&amp;D136</f>
      </c>
      <c s="109" r="Y136"/>
      <c s="110" r="Z136"/>
      <c s="111" r="AA136"/>
      <c s="91" r="AB136">
        <v>221.55000000</v>
      </c>
      <c s="104" r="AC136"/>
      <c s="91" r="AD136">
        <v>221.55000000</v>
      </c>
      <c s="104" r="AE136"/>
      <c s="105" r="AF136"/>
      <c s="105" r="AG136"/>
      <c s="105" r="AH136"/>
      <c s="105" r="AI136"/>
      <c s="105" r="AJ136"/>
      <c s="105" r="AK136"/>
      <c s="105" r="AL136">
        <v>221.55000000</v>
      </c>
      <c s="105" r="AM136"/>
      <c s="105" r="AN136"/>
      <c s="112" r="AO136"/>
      <c s="113" r="AP136">
        <f>""&amp;D136</f>
      </c>
      <c s="95" r="AQ136"/>
    </row>
    <row r="137" ht="63.13200000" customHeight="1">
      <c s="0" r="A137"/>
      <c s="88" r="B137" t="s">
        <v>304</v>
      </c>
      <c s="89" r="C137" t="s">
        <v>48</v>
      </c>
      <c s="90" r="D137" t="s">
        <v>305</v>
      </c>
      <c s="90" r="E137"/>
      <c s="90" r="F137"/>
      <c s="90" r="G137"/>
      <c s="91" r="H137">
        <v>0.00000000</v>
      </c>
      <c s="91" r="I137"/>
      <c s="91" r="J137">
        <v>0.00000000</v>
      </c>
      <c s="91" r="K137"/>
      <c s="91" r="L137"/>
      <c s="91" r="M137"/>
      <c s="91" r="N137"/>
      <c s="91" r="O137"/>
      <c s="91" r="P137"/>
      <c s="91" r="Q137"/>
      <c s="91" r="R137">
        <v>0.00000000</v>
      </c>
      <c s="91" r="S137">
        <v>0.00000000</v>
      </c>
      <c s="91" r="T137"/>
      <c s="91" r="U137"/>
      <c s="92" r="V137">
        <f>""&amp;B137</f>
      </c>
      <c s="89" r="W137">
        <f>""&amp;C137</f>
      </c>
      <c s="90" r="X137">
        <f>""&amp;D137</f>
      </c>
      <c s="90" r="Y137"/>
      <c s="90" r="Z137"/>
      <c s="90" r="AA137"/>
      <c s="91" r="AB137">
        <v>7274.37000000</v>
      </c>
      <c s="91" r="AC137"/>
      <c s="91" r="AD137">
        <v>7274.37000000</v>
      </c>
      <c s="91" r="AE137"/>
      <c s="91" r="AF137"/>
      <c s="91" r="AG137"/>
      <c s="91" r="AH137"/>
      <c s="91" r="AI137"/>
      <c s="91" r="AJ137"/>
      <c s="91" r="AK137"/>
      <c s="91" r="AL137">
        <v>2000.00000000</v>
      </c>
      <c s="91" r="AM137">
        <v>5274.37000000</v>
      </c>
      <c s="91" r="AN137"/>
      <c s="93" r="AO137"/>
      <c s="94" r="AP137">
        <f>""&amp;D137</f>
      </c>
      <c s="95" r="AQ137"/>
    </row>
    <row r="138" ht="54.26300000" customHeight="1">
      <c s="0" r="A138"/>
      <c s="264" r="B138" t="s">
        <v>306</v>
      </c>
      <c s="99" r="C138" t="s">
        <v>48</v>
      </c>
      <c s="100" r="D138" t="s">
        <v>307</v>
      </c>
      <c s="246" r="E138"/>
      <c s="247" r="F138"/>
      <c s="248" r="G138"/>
      <c s="91" r="H138">
        <v>0.00000000</v>
      </c>
      <c s="104" r="I138"/>
      <c s="91" r="J138">
        <v>0.00000000</v>
      </c>
      <c s="104" r="K138"/>
      <c s="105" r="L138"/>
      <c s="105" r="M138"/>
      <c s="105" r="N138"/>
      <c s="105" r="O138"/>
      <c s="105" r="P138"/>
      <c s="105" r="Q138"/>
      <c s="105" r="R138">
        <v>0.00000000</v>
      </c>
      <c s="105" r="S138"/>
      <c s="105" r="T138"/>
      <c s="105" r="U138"/>
      <c s="106" r="V138">
        <f>""&amp;B138</f>
      </c>
      <c s="107" r="W138">
        <f>""&amp;C138</f>
      </c>
      <c s="108" r="X138">
        <f>""&amp;D138</f>
      </c>
      <c s="109" r="Y138"/>
      <c s="110" r="Z138"/>
      <c s="111" r="AA138"/>
      <c s="91" r="AB138">
        <v>2000.00000000</v>
      </c>
      <c s="104" r="AC138"/>
      <c s="91" r="AD138">
        <v>2000.00000000</v>
      </c>
      <c s="104" r="AE138"/>
      <c s="105" r="AF138"/>
      <c s="105" r="AG138"/>
      <c s="105" r="AH138"/>
      <c s="105" r="AI138"/>
      <c s="105" r="AJ138"/>
      <c s="105" r="AK138"/>
      <c s="105" r="AL138">
        <v>2000.00000000</v>
      </c>
      <c s="105" r="AM138"/>
      <c s="105" r="AN138"/>
      <c s="112" r="AO138"/>
      <c s="113" r="AP138">
        <f>""&amp;D138</f>
      </c>
      <c s="95" r="AQ138"/>
    </row>
    <row r="139" ht="54.26300000" customHeight="1">
      <c s="0" r="A139"/>
      <c s="265" r="B139" t="s">
        <v>308</v>
      </c>
      <c s="99" r="C139" t="s">
        <v>48</v>
      </c>
      <c s="100" r="D139" t="s">
        <v>309</v>
      </c>
      <c s="246" r="E139"/>
      <c s="247" r="F139"/>
      <c s="248" r="G139"/>
      <c s="91" r="H139">
        <v>0.00000000</v>
      </c>
      <c s="104" r="I139"/>
      <c s="91" r="J139">
        <v>0.00000000</v>
      </c>
      <c s="104" r="K139"/>
      <c s="105" r="L139"/>
      <c s="105" r="M139"/>
      <c s="105" r="N139"/>
      <c s="105" r="O139"/>
      <c s="105" r="P139"/>
      <c s="105" r="Q139"/>
      <c s="105" r="R139"/>
      <c s="105" r="S139">
        <v>0.00000000</v>
      </c>
      <c s="105" r="T139"/>
      <c s="105" r="U139"/>
      <c s="115" r="V139">
        <f>""&amp;B139</f>
      </c>
      <c s="107" r="W139">
        <f>""&amp;C139</f>
      </c>
      <c s="108" r="X139">
        <f>""&amp;D139</f>
      </c>
      <c s="109" r="Y139"/>
      <c s="110" r="Z139"/>
      <c s="111" r="AA139"/>
      <c s="91" r="AB139">
        <v>5274.37000000</v>
      </c>
      <c s="104" r="AC139"/>
      <c s="91" r="AD139">
        <v>5274.37000000</v>
      </c>
      <c s="104" r="AE139"/>
      <c s="105" r="AF139"/>
      <c s="105" r="AG139"/>
      <c s="105" r="AH139"/>
      <c s="105" r="AI139"/>
      <c s="105" r="AJ139"/>
      <c s="105" r="AK139"/>
      <c s="105" r="AL139"/>
      <c s="105" r="AM139">
        <v>5274.37000000</v>
      </c>
      <c s="105" r="AN139"/>
      <c s="112" r="AO139"/>
      <c s="113" r="AP139">
        <f>""&amp;D139</f>
      </c>
      <c s="95" r="AQ139"/>
    </row>
    <row r="140" ht="18.78700000" customHeight="1">
      <c s="0" r="A140"/>
      <c s="88" r="B140" t="s">
        <v>310</v>
      </c>
      <c s="89" r="C140" t="s">
        <v>48</v>
      </c>
      <c s="90" r="D140" t="s">
        <v>311</v>
      </c>
      <c s="90" r="E140"/>
      <c s="90" r="F140"/>
      <c s="90" r="G140"/>
      <c s="91" r="H140">
        <v>9000.00000000</v>
      </c>
      <c s="91" r="I140"/>
      <c s="91" r="J140">
        <v>9000.00000000</v>
      </c>
      <c s="91" r="K140"/>
      <c s="91" r="L140"/>
      <c s="91" r="M140"/>
      <c s="91" r="N140"/>
      <c s="91" r="O140"/>
      <c s="91" r="P140"/>
      <c s="91" r="Q140"/>
      <c s="91" r="R140">
        <v>9000.00000000</v>
      </c>
      <c s="91" r="S140"/>
      <c s="91" r="T140"/>
      <c s="91" r="U140"/>
      <c s="92" r="V140">
        <f>""&amp;B140</f>
      </c>
      <c s="89" r="W140">
        <f>""&amp;C140</f>
      </c>
      <c s="90" r="X140">
        <f>""&amp;D140</f>
      </c>
      <c s="90" r="Y140"/>
      <c s="90" r="Z140"/>
      <c s="90" r="AA140"/>
      <c s="91" r="AB140">
        <v>387839.19000000</v>
      </c>
      <c s="91" r="AC140"/>
      <c s="91" r="AD140">
        <v>387839.19000000</v>
      </c>
      <c s="91" r="AE140"/>
      <c s="91" r="AF140"/>
      <c s="91" r="AG140"/>
      <c s="91" r="AH140"/>
      <c s="91" r="AI140"/>
      <c s="91" r="AJ140"/>
      <c s="91" r="AK140"/>
      <c s="91" r="AL140">
        <v>387839.19000000</v>
      </c>
      <c s="91" r="AM140"/>
      <c s="91" r="AN140"/>
      <c s="93" r="AO140"/>
      <c s="94" r="AP140">
        <f>""&amp;D140</f>
      </c>
      <c s="95" r="AQ140"/>
    </row>
    <row r="141" ht="72.00100000" customHeight="1">
      <c s="0" r="A141"/>
      <c s="96" r="B141" t="s">
        <v>312</v>
      </c>
      <c s="89" r="C141" t="s">
        <v>48</v>
      </c>
      <c s="90" r="D141" t="s">
        <v>313</v>
      </c>
      <c s="90" r="E141"/>
      <c s="90" r="F141"/>
      <c s="90" r="G141"/>
      <c s="91" r="H141">
        <v>0.00000000</v>
      </c>
      <c s="91" r="I141"/>
      <c s="91" r="J141">
        <v>0.00000000</v>
      </c>
      <c s="91" r="K141"/>
      <c s="91" r="L141"/>
      <c s="91" r="M141"/>
      <c s="91" r="N141"/>
      <c s="91" r="O141"/>
      <c s="91" r="P141"/>
      <c s="91" r="Q141"/>
      <c s="91" r="R141">
        <v>0.00000000</v>
      </c>
      <c s="91" r="S141"/>
      <c s="91" r="T141"/>
      <c s="91" r="U141"/>
      <c s="97" r="V141">
        <f>""&amp;B141</f>
      </c>
      <c s="89" r="W141">
        <f>""&amp;C141</f>
      </c>
      <c s="90" r="X141">
        <f>""&amp;D141</f>
      </c>
      <c s="90" r="Y141"/>
      <c s="90" r="Z141"/>
      <c s="90" r="AA141"/>
      <c s="91" r="AB141">
        <v>0.74000000</v>
      </c>
      <c s="91" r="AC141"/>
      <c s="91" r="AD141">
        <v>0.74000000</v>
      </c>
      <c s="91" r="AE141"/>
      <c s="91" r="AF141"/>
      <c s="91" r="AG141"/>
      <c s="91" r="AH141"/>
      <c s="91" r="AI141"/>
      <c s="91" r="AJ141"/>
      <c s="91" r="AK141"/>
      <c s="91" r="AL141">
        <v>0.74000000</v>
      </c>
      <c s="91" r="AM141"/>
      <c s="91" r="AN141"/>
      <c s="93" r="AO141"/>
      <c s="94" r="AP141">
        <f>""&amp;D141</f>
      </c>
      <c s="95" r="AQ141"/>
    </row>
    <row r="142" ht="54.26300000" customHeight="1">
      <c s="0" r="A142"/>
      <c s="264" r="B142" t="s">
        <v>314</v>
      </c>
      <c s="99" r="C142" t="s">
        <v>48</v>
      </c>
      <c s="100" r="D142" t="s">
        <v>315</v>
      </c>
      <c s="246" r="E142"/>
      <c s="247" r="F142"/>
      <c s="248" r="G142"/>
      <c s="91" r="H142">
        <v>0.00000000</v>
      </c>
      <c s="104" r="I142"/>
      <c s="91" r="J142">
        <v>0.00000000</v>
      </c>
      <c s="104" r="K142"/>
      <c s="105" r="L142"/>
      <c s="105" r="M142"/>
      <c s="105" r="N142"/>
      <c s="105" r="O142"/>
      <c s="105" r="P142"/>
      <c s="105" r="Q142"/>
      <c s="105" r="R142">
        <v>0.00000000</v>
      </c>
      <c s="105" r="S142"/>
      <c s="105" r="T142"/>
      <c s="105" r="U142"/>
      <c s="106" r="V142">
        <f>""&amp;B142</f>
      </c>
      <c s="107" r="W142">
        <f>""&amp;C142</f>
      </c>
      <c s="108" r="X142">
        <f>""&amp;D142</f>
      </c>
      <c s="109" r="Y142"/>
      <c s="110" r="Z142"/>
      <c s="111" r="AA142"/>
      <c s="91" r="AB142">
        <v>0.74000000</v>
      </c>
      <c s="104" r="AC142"/>
      <c s="91" r="AD142">
        <v>0.74000000</v>
      </c>
      <c s="104" r="AE142"/>
      <c s="105" r="AF142"/>
      <c s="105" r="AG142"/>
      <c s="105" r="AH142"/>
      <c s="105" r="AI142"/>
      <c s="105" r="AJ142"/>
      <c s="105" r="AK142"/>
      <c s="105" r="AL142">
        <v>0.74000000</v>
      </c>
      <c s="105" r="AM142"/>
      <c s="105" r="AN142"/>
      <c s="112" r="AO142"/>
      <c s="113" r="AP142">
        <f>""&amp;D142</f>
      </c>
      <c s="95" r="AQ142"/>
    </row>
    <row r="143" ht="27.65600000" customHeight="1">
      <c s="0" r="A143"/>
      <c s="88" r="B143" t="s">
        <v>316</v>
      </c>
      <c s="89" r="C143" t="s">
        <v>48</v>
      </c>
      <c s="90" r="D143" t="s">
        <v>317</v>
      </c>
      <c s="90" r="E143"/>
      <c s="90" r="F143"/>
      <c s="90" r="G143"/>
      <c s="91" r="H143">
        <v>0.00000000</v>
      </c>
      <c s="91" r="I143"/>
      <c s="91" r="J143">
        <v>0.00000000</v>
      </c>
      <c s="91" r="K143"/>
      <c s="91" r="L143"/>
      <c s="91" r="M143"/>
      <c s="91" r="N143"/>
      <c s="91" r="O143"/>
      <c s="91" r="P143"/>
      <c s="91" r="Q143"/>
      <c s="91" r="R143">
        <v>0.00000000</v>
      </c>
      <c s="91" r="S143"/>
      <c s="91" r="T143"/>
      <c s="91" r="U143"/>
      <c s="92" r="V143">
        <f>""&amp;B143</f>
      </c>
      <c s="89" r="W143">
        <f>""&amp;C143</f>
      </c>
      <c s="90" r="X143">
        <f>""&amp;D143</f>
      </c>
      <c s="90" r="Y143"/>
      <c s="90" r="Z143"/>
      <c s="90" r="AA143"/>
      <c s="91" r="AB143">
        <v>75515.67000000</v>
      </c>
      <c s="91" r="AC143"/>
      <c s="91" r="AD143">
        <v>75515.67000000</v>
      </c>
      <c s="91" r="AE143"/>
      <c s="91" r="AF143"/>
      <c s="91" r="AG143"/>
      <c s="91" r="AH143"/>
      <c s="91" r="AI143"/>
      <c s="91" r="AJ143"/>
      <c s="91" r="AK143"/>
      <c s="91" r="AL143">
        <v>75515.67000000</v>
      </c>
      <c s="91" r="AM143"/>
      <c s="91" r="AN143"/>
      <c s="93" r="AO143"/>
      <c s="94" r="AP143">
        <f>""&amp;D143</f>
      </c>
      <c s="95" r="AQ143"/>
    </row>
    <row r="144" ht="45.39400000" customHeight="1">
      <c s="0" r="A144"/>
      <c s="264" r="B144" t="s">
        <v>318</v>
      </c>
      <c s="99" r="C144" t="s">
        <v>48</v>
      </c>
      <c s="100" r="D144" t="s">
        <v>319</v>
      </c>
      <c s="246" r="E144"/>
      <c s="247" r="F144"/>
      <c s="248" r="G144"/>
      <c s="91" r="H144">
        <v>0.00000000</v>
      </c>
      <c s="104" r="I144"/>
      <c s="91" r="J144">
        <v>0.00000000</v>
      </c>
      <c s="104" r="K144"/>
      <c s="105" r="L144"/>
      <c s="105" r="M144"/>
      <c s="105" r="N144"/>
      <c s="105" r="O144"/>
      <c s="105" r="P144"/>
      <c s="105" r="Q144"/>
      <c s="105" r="R144">
        <v>0.00000000</v>
      </c>
      <c s="105" r="S144"/>
      <c s="105" r="T144"/>
      <c s="105" r="U144"/>
      <c s="106" r="V144">
        <f>""&amp;B144</f>
      </c>
      <c s="107" r="W144">
        <f>""&amp;C144</f>
      </c>
      <c s="108" r="X144">
        <f>""&amp;D144</f>
      </c>
      <c s="109" r="Y144"/>
      <c s="110" r="Z144"/>
      <c s="111" r="AA144"/>
      <c s="91" r="AB144">
        <v>75515.67000000</v>
      </c>
      <c s="104" r="AC144"/>
      <c s="91" r="AD144">
        <v>75515.67000000</v>
      </c>
      <c s="104" r="AE144"/>
      <c s="105" r="AF144"/>
      <c s="105" r="AG144"/>
      <c s="105" r="AH144"/>
      <c s="105" r="AI144"/>
      <c s="105" r="AJ144"/>
      <c s="105" r="AK144"/>
      <c s="105" r="AL144">
        <v>75515.67000000</v>
      </c>
      <c s="105" r="AM144"/>
      <c s="105" r="AN144"/>
      <c s="112" r="AO144"/>
      <c s="113" r="AP144">
        <f>""&amp;D144</f>
      </c>
      <c s="95" r="AQ144"/>
    </row>
    <row r="145" ht="54.26300000" customHeight="1">
      <c s="0" r="A145"/>
      <c s="88" r="B145" t="s">
        <v>320</v>
      </c>
      <c s="89" r="C145" t="s">
        <v>48</v>
      </c>
      <c s="90" r="D145" t="s">
        <v>321</v>
      </c>
      <c s="90" r="E145"/>
      <c s="90" r="F145"/>
      <c s="90" r="G145"/>
      <c s="91" r="H145">
        <v>9000.00000000</v>
      </c>
      <c s="91" r="I145"/>
      <c s="91" r="J145">
        <v>9000.00000000</v>
      </c>
      <c s="91" r="K145"/>
      <c s="91" r="L145"/>
      <c s="91" r="M145"/>
      <c s="91" r="N145"/>
      <c s="91" r="O145"/>
      <c s="91" r="P145"/>
      <c s="91" r="Q145"/>
      <c s="91" r="R145">
        <v>9000.00000000</v>
      </c>
      <c s="91" r="S145"/>
      <c s="91" r="T145"/>
      <c s="91" r="U145"/>
      <c s="92" r="V145">
        <f>""&amp;B145</f>
      </c>
      <c s="89" r="W145">
        <f>""&amp;C145</f>
      </c>
      <c s="90" r="X145">
        <f>""&amp;D145</f>
      </c>
      <c s="90" r="Y145"/>
      <c s="90" r="Z145"/>
      <c s="90" r="AA145"/>
      <c s="91" r="AB145">
        <v>312322.78000000</v>
      </c>
      <c s="91" r="AC145"/>
      <c s="91" r="AD145">
        <v>312322.78000000</v>
      </c>
      <c s="91" r="AE145"/>
      <c s="91" r="AF145"/>
      <c s="91" r="AG145"/>
      <c s="91" r="AH145"/>
      <c s="91" r="AI145"/>
      <c s="91" r="AJ145"/>
      <c s="91" r="AK145"/>
      <c s="91" r="AL145">
        <v>312322.78000000</v>
      </c>
      <c s="91" r="AM145"/>
      <c s="91" r="AN145"/>
      <c s="93" r="AO145"/>
      <c s="94" r="AP145">
        <f>""&amp;D145</f>
      </c>
      <c s="95" r="AQ145"/>
    </row>
    <row r="146" ht="54.26300000" customHeight="1">
      <c s="0" r="A146"/>
      <c s="264" r="B146" t="s">
        <v>322</v>
      </c>
      <c s="99" r="C146" t="s">
        <v>48</v>
      </c>
      <c s="100" r="D146" t="s">
        <v>323</v>
      </c>
      <c s="246" r="E146"/>
      <c s="247" r="F146"/>
      <c s="248" r="G146"/>
      <c s="91" r="H146">
        <v>9000.00000000</v>
      </c>
      <c s="104" r="I146"/>
      <c s="91" r="J146">
        <v>9000.00000000</v>
      </c>
      <c s="104" r="K146"/>
      <c s="105" r="L146"/>
      <c s="105" r="M146"/>
      <c s="105" r="N146"/>
      <c s="105" r="O146"/>
      <c s="105" r="P146"/>
      <c s="105" r="Q146"/>
      <c s="105" r="R146">
        <v>9000.00000000</v>
      </c>
      <c s="105" r="S146"/>
      <c s="105" r="T146"/>
      <c s="105" r="U146"/>
      <c s="106" r="V146">
        <f>""&amp;B146</f>
      </c>
      <c s="107" r="W146">
        <f>""&amp;C146</f>
      </c>
      <c s="108" r="X146">
        <f>""&amp;D146</f>
      </c>
      <c s="109" r="Y146"/>
      <c s="110" r="Z146"/>
      <c s="111" r="AA146"/>
      <c s="91" r="AB146">
        <v>311578.98000000</v>
      </c>
      <c s="104" r="AC146"/>
      <c s="91" r="AD146">
        <v>311578.98000000</v>
      </c>
      <c s="104" r="AE146"/>
      <c s="105" r="AF146"/>
      <c s="105" r="AG146"/>
      <c s="105" r="AH146"/>
      <c s="105" r="AI146"/>
      <c s="105" r="AJ146"/>
      <c s="105" r="AK146"/>
      <c s="105" r="AL146">
        <v>311578.98000000</v>
      </c>
      <c s="105" r="AM146"/>
      <c s="105" r="AN146"/>
      <c s="112" r="AO146"/>
      <c s="113" r="AP146">
        <f>""&amp;D146</f>
      </c>
      <c s="95" r="AQ146"/>
    </row>
    <row r="147" ht="54.26300000" customHeight="1">
      <c s="0" r="A147"/>
      <c s="265" r="B147" t="s">
        <v>324</v>
      </c>
      <c s="99" r="C147" t="s">
        <v>48</v>
      </c>
      <c s="100" r="D147" t="s">
        <v>325</v>
      </c>
      <c s="246" r="E147"/>
      <c s="247" r="F147"/>
      <c s="248" r="G147"/>
      <c s="91" r="H147">
        <v>0.00000000</v>
      </c>
      <c s="104" r="I147"/>
      <c s="91" r="J147">
        <v>0.00000000</v>
      </c>
      <c s="104" r="K147"/>
      <c s="105" r="L147"/>
      <c s="105" r="M147"/>
      <c s="105" r="N147"/>
      <c s="105" r="O147"/>
      <c s="105" r="P147"/>
      <c s="105" r="Q147"/>
      <c s="105" r="R147">
        <v>0.00000000</v>
      </c>
      <c s="105" r="S147"/>
      <c s="105" r="T147"/>
      <c s="105" r="U147"/>
      <c s="115" r="V147">
        <f>""&amp;B147</f>
      </c>
      <c s="107" r="W147">
        <f>""&amp;C147</f>
      </c>
      <c s="108" r="X147">
        <f>""&amp;D147</f>
      </c>
      <c s="109" r="Y147"/>
      <c s="110" r="Z147"/>
      <c s="111" r="AA147"/>
      <c s="91" r="AB147">
        <v>743.80000000</v>
      </c>
      <c s="104" r="AC147"/>
      <c s="91" r="AD147">
        <v>743.80000000</v>
      </c>
      <c s="104" r="AE147"/>
      <c s="105" r="AF147"/>
      <c s="105" r="AG147"/>
      <c s="105" r="AH147"/>
      <c s="105" r="AI147"/>
      <c s="105" r="AJ147"/>
      <c s="105" r="AK147"/>
      <c s="105" r="AL147">
        <v>743.80000000</v>
      </c>
      <c s="105" r="AM147"/>
      <c s="105" r="AN147"/>
      <c s="112" r="AO147"/>
      <c s="113" r="AP147">
        <f>""&amp;D147</f>
      </c>
      <c s="95" r="AQ147"/>
    </row>
    <row r="148" ht="11.25000000" customHeight="1">
      <c s="0" r="A148"/>
      <c s="88" r="B148" t="s">
        <v>326</v>
      </c>
      <c s="89" r="C148" t="s">
        <v>48</v>
      </c>
      <c s="90" r="D148" t="s">
        <v>327</v>
      </c>
      <c s="90" r="E148"/>
      <c s="90" r="F148"/>
      <c s="90" r="G148"/>
      <c s="91" r="H148">
        <v>402000.00000000</v>
      </c>
      <c s="91" r="I148"/>
      <c s="91" r="J148">
        <v>402000.00000000</v>
      </c>
      <c s="91" r="K148"/>
      <c s="91" r="L148"/>
      <c s="91" r="M148"/>
      <c s="91" r="N148"/>
      <c s="91" r="O148"/>
      <c s="91" r="P148"/>
      <c s="91" r="Q148"/>
      <c s="91" r="R148">
        <v>402000.00000000</v>
      </c>
      <c s="91" r="S148"/>
      <c s="91" r="T148"/>
      <c s="91" r="U148"/>
      <c s="92" r="V148">
        <f>""&amp;B148</f>
      </c>
      <c s="89" r="W148">
        <f>""&amp;C148</f>
      </c>
      <c s="90" r="X148">
        <f>""&amp;D148</f>
      </c>
      <c s="90" r="Y148"/>
      <c s="90" r="Z148"/>
      <c s="90" r="AA148"/>
      <c s="91" r="AB148">
        <v>9237880.31000000</v>
      </c>
      <c s="91" r="AC148"/>
      <c s="91" r="AD148">
        <v>9237880.31000000</v>
      </c>
      <c s="91" r="AE148"/>
      <c s="91" r="AF148"/>
      <c s="91" r="AG148"/>
      <c s="91" r="AH148"/>
      <c s="91" r="AI148"/>
      <c s="91" r="AJ148"/>
      <c s="91" r="AK148"/>
      <c s="91" r="AL148">
        <v>9237880.31000000</v>
      </c>
      <c s="91" r="AM148"/>
      <c s="91" r="AN148"/>
      <c s="93" r="AO148"/>
      <c s="94" r="AP148">
        <f>""&amp;D148</f>
      </c>
      <c s="95" r="AQ148"/>
    </row>
    <row r="149" ht="134.08400000" customHeight="1">
      <c s="0" r="A149"/>
      <c s="264" r="B149" t="s">
        <v>328</v>
      </c>
      <c s="99" r="C149" t="s">
        <v>48</v>
      </c>
      <c s="100" r="D149" t="s">
        <v>329</v>
      </c>
      <c s="246" r="E149"/>
      <c s="247" r="F149"/>
      <c s="248" r="G149"/>
      <c s="91" r="H149">
        <v>402000.00000000</v>
      </c>
      <c s="104" r="I149"/>
      <c s="91" r="J149">
        <v>402000.00000000</v>
      </c>
      <c s="104" r="K149"/>
      <c s="105" r="L149"/>
      <c s="105" r="M149"/>
      <c s="105" r="N149"/>
      <c s="105" r="O149"/>
      <c s="105" r="P149"/>
      <c s="105" r="Q149"/>
      <c s="105" r="R149">
        <v>402000.00000000</v>
      </c>
      <c s="105" r="S149"/>
      <c s="105" r="T149"/>
      <c s="105" r="U149"/>
      <c s="106" r="V149">
        <f>""&amp;B149</f>
      </c>
      <c s="107" r="W149">
        <f>""&amp;C149</f>
      </c>
      <c s="108" r="X149">
        <f>""&amp;D149</f>
      </c>
      <c s="109" r="Y149"/>
      <c s="110" r="Z149"/>
      <c s="111" r="AA149"/>
      <c s="91" r="AB149">
        <v>9237880.31000000</v>
      </c>
      <c s="104" r="AC149"/>
      <c s="91" r="AD149">
        <v>9237880.31000000</v>
      </c>
      <c s="104" r="AE149"/>
      <c s="105" r="AF149"/>
      <c s="105" r="AG149"/>
      <c s="105" r="AH149"/>
      <c s="105" r="AI149"/>
      <c s="105" r="AJ149"/>
      <c s="105" r="AK149"/>
      <c s="105" r="AL149">
        <v>9237880.31000000</v>
      </c>
      <c s="105" r="AM149"/>
      <c s="105" r="AN149"/>
      <c s="112" r="AO149"/>
      <c s="113" r="AP149">
        <f>""&amp;D149</f>
      </c>
      <c s="95" r="AQ149"/>
    </row>
    <row r="150" ht="11.25000000" customHeight="1">
      <c s="0" r="A150"/>
      <c s="88" r="B150" t="s">
        <v>330</v>
      </c>
      <c s="89" r="C150" t="s">
        <v>48</v>
      </c>
      <c s="90" r="D150" t="s">
        <v>331</v>
      </c>
      <c s="90" r="E150"/>
      <c s="90" r="F150"/>
      <c s="90" r="G150"/>
      <c s="91" r="H150">
        <v>1043584.83000000</v>
      </c>
      <c s="91" r="I150"/>
      <c s="91" r="J150">
        <v>1043584.83000000</v>
      </c>
      <c s="91" r="K150"/>
      <c s="91" r="L150"/>
      <c s="91" r="M150"/>
      <c s="91" r="N150"/>
      <c s="91" r="O150"/>
      <c s="91" r="P150"/>
      <c s="91" r="Q150"/>
      <c s="91" r="R150"/>
      <c s="91" r="S150">
        <v>1043584.83000000</v>
      </c>
      <c s="91" r="T150"/>
      <c s="91" r="U150"/>
      <c s="92" r="V150">
        <f>""&amp;B150</f>
      </c>
      <c s="89" r="W150">
        <f>""&amp;C150</f>
      </c>
      <c s="90" r="X150">
        <f>""&amp;D150</f>
      </c>
      <c s="90" r="Y150"/>
      <c s="90" r="Z150"/>
      <c s="90" r="AA150"/>
      <c s="91" r="AB150">
        <v>1714262.70000000</v>
      </c>
      <c s="91" r="AC150"/>
      <c s="91" r="AD150">
        <v>1714262.70000000</v>
      </c>
      <c s="91" r="AE150"/>
      <c s="91" r="AF150"/>
      <c s="91" r="AG150"/>
      <c s="91" r="AH150"/>
      <c s="91" r="AI150"/>
      <c s="91" r="AJ150"/>
      <c s="91" r="AK150"/>
      <c s="91" r="AL150"/>
      <c s="91" r="AM150">
        <v>1714262.70000000</v>
      </c>
      <c s="91" r="AN150"/>
      <c s="93" r="AO150"/>
      <c s="94" r="AP150">
        <f>""&amp;D150</f>
      </c>
      <c s="95" r="AQ150"/>
    </row>
    <row r="151" ht="11.25000000" customHeight="1">
      <c s="0" r="A151"/>
      <c s="96" r="B151" t="s">
        <v>332</v>
      </c>
      <c s="89" r="C151" t="s">
        <v>48</v>
      </c>
      <c s="90" r="D151" t="s">
        <v>333</v>
      </c>
      <c s="90" r="E151"/>
      <c s="90" r="F151"/>
      <c s="90" r="G151"/>
      <c s="91" r="H151">
        <v>1043584.83000000</v>
      </c>
      <c s="91" r="I151"/>
      <c s="91" r="J151">
        <v>1043584.83000000</v>
      </c>
      <c s="91" r="K151"/>
      <c s="91" r="L151"/>
      <c s="91" r="M151"/>
      <c s="91" r="N151"/>
      <c s="91" r="O151"/>
      <c s="91" r="P151"/>
      <c s="91" r="Q151"/>
      <c s="91" r="R151"/>
      <c s="91" r="S151">
        <v>1043584.83000000</v>
      </c>
      <c s="91" r="T151"/>
      <c s="91" r="U151"/>
      <c s="97" r="V151">
        <f>""&amp;B151</f>
      </c>
      <c s="89" r="W151">
        <f>""&amp;C151</f>
      </c>
      <c s="90" r="X151">
        <f>""&amp;D151</f>
      </c>
      <c s="90" r="Y151"/>
      <c s="90" r="Z151"/>
      <c s="90" r="AA151"/>
      <c s="91" r="AB151">
        <v>1714262.70000000</v>
      </c>
      <c s="91" r="AC151"/>
      <c s="91" r="AD151">
        <v>1714262.70000000</v>
      </c>
      <c s="91" r="AE151"/>
      <c s="91" r="AF151"/>
      <c s="91" r="AG151"/>
      <c s="91" r="AH151"/>
      <c s="91" r="AI151"/>
      <c s="91" r="AJ151"/>
      <c s="91" r="AK151"/>
      <c s="91" r="AL151"/>
      <c s="91" r="AM151">
        <v>1714262.70000000</v>
      </c>
      <c s="91" r="AN151"/>
      <c s="93" r="AO151"/>
      <c s="94" r="AP151">
        <f>""&amp;D151</f>
      </c>
      <c s="95" r="AQ151"/>
    </row>
    <row r="152" ht="18.78700000" customHeight="1">
      <c s="0" r="A152"/>
      <c s="264" r="B152" t="s">
        <v>334</v>
      </c>
      <c s="99" r="C152" t="s">
        <v>48</v>
      </c>
      <c s="100" r="D152" t="s">
        <v>335</v>
      </c>
      <c s="246" r="E152"/>
      <c s="247" r="F152"/>
      <c s="248" r="G152"/>
      <c s="91" r="H152">
        <v>1043584.83000000</v>
      </c>
      <c s="104" r="I152"/>
      <c s="91" r="J152">
        <v>1043584.83000000</v>
      </c>
      <c s="104" r="K152"/>
      <c s="105" r="L152"/>
      <c s="105" r="M152"/>
      <c s="105" r="N152"/>
      <c s="105" r="O152"/>
      <c s="105" r="P152"/>
      <c s="105" r="Q152"/>
      <c s="105" r="R152"/>
      <c s="105" r="S152">
        <v>1043584.83000000</v>
      </c>
      <c s="105" r="T152"/>
      <c s="105" r="U152"/>
      <c s="106" r="V152">
        <f>""&amp;B152</f>
      </c>
      <c s="107" r="W152">
        <f>""&amp;C152</f>
      </c>
      <c s="108" r="X152">
        <f>""&amp;D152</f>
      </c>
      <c s="109" r="Y152"/>
      <c s="110" r="Z152"/>
      <c s="111" r="AA152"/>
      <c s="91" r="AB152">
        <v>1714262.70000000</v>
      </c>
      <c s="104" r="AC152"/>
      <c s="91" r="AD152">
        <v>1714262.70000000</v>
      </c>
      <c s="104" r="AE152"/>
      <c s="105" r="AF152"/>
      <c s="105" r="AG152"/>
      <c s="105" r="AH152"/>
      <c s="105" r="AI152"/>
      <c s="105" r="AJ152"/>
      <c s="105" r="AK152"/>
      <c s="105" r="AL152"/>
      <c s="105" r="AM152">
        <v>1714262.70000000</v>
      </c>
      <c s="105" r="AN152"/>
      <c s="112" r="AO152"/>
      <c s="113" r="AP152">
        <f>""&amp;D152</f>
      </c>
      <c s="95" r="AQ152"/>
    </row>
    <row r="153" ht="11.25000000" customHeight="1">
      <c s="0" r="A153"/>
      <c s="88" r="B153" t="s">
        <v>336</v>
      </c>
      <c s="89" r="C153" t="s">
        <v>48</v>
      </c>
      <c s="90" r="D153" t="s">
        <v>337</v>
      </c>
      <c s="90" r="E153"/>
      <c s="90" r="F153"/>
      <c s="90" r="G153"/>
      <c s="91" r="H153">
        <v>669394935.04000000</v>
      </c>
      <c s="91" r="I153"/>
      <c s="91" r="J153">
        <v>669394935.04000000</v>
      </c>
      <c s="91" r="K153">
        <v>35662210.93000000</v>
      </c>
      <c s="91" r="L153"/>
      <c s="91" r="M153"/>
      <c s="91" r="N153"/>
      <c s="91" r="O153"/>
      <c s="91" r="P153"/>
      <c s="91" r="Q153"/>
      <c s="91" r="R153">
        <v>531233801.04000000</v>
      </c>
      <c s="91" r="S153">
        <v>110057901.00000000</v>
      </c>
      <c s="91" r="T153">
        <v>63765443.93000000</v>
      </c>
      <c s="91" r="U153"/>
      <c s="92" r="V153">
        <f>""&amp;B153</f>
      </c>
      <c s="89" r="W153">
        <f>""&amp;C153</f>
      </c>
      <c s="90" r="X153">
        <f>""&amp;D153</f>
      </c>
      <c s="90" r="Y153"/>
      <c s="90" r="Z153"/>
      <c s="90" r="AA153"/>
      <c s="91" r="AB153">
        <v>469952186.62000000</v>
      </c>
      <c s="91" r="AC153"/>
      <c s="91" r="AD153">
        <v>469952186.62000000</v>
      </c>
      <c s="91" r="AE153">
        <v>28864744.81000000</v>
      </c>
      <c s="91" r="AF153"/>
      <c s="91" r="AG153"/>
      <c s="91" r="AH153"/>
      <c s="91" r="AI153"/>
      <c s="91" r="AJ153"/>
      <c s="91" r="AK153"/>
      <c s="91" r="AL153">
        <v>374354836.22000000</v>
      </c>
      <c s="91" r="AM153">
        <v>82463638.12000000</v>
      </c>
      <c s="91" r="AN153">
        <v>41998457.09000000</v>
      </c>
      <c s="93" r="AO153"/>
      <c s="94" r="AP153">
        <f>""&amp;D153</f>
      </c>
      <c s="95" r="AQ153"/>
    </row>
    <row r="154" ht="27.65600000" customHeight="1">
      <c s="0" r="A154"/>
      <c s="96" r="B154" t="s">
        <v>338</v>
      </c>
      <c s="89" r="C154" t="s">
        <v>48</v>
      </c>
      <c s="90" r="D154" t="s">
        <v>339</v>
      </c>
      <c s="90" r="E154"/>
      <c s="90" r="F154"/>
      <c s="90" r="G154"/>
      <c s="91" r="H154">
        <v>668515482.04000000</v>
      </c>
      <c s="91" r="I154"/>
      <c s="91" r="J154">
        <v>668515482.04000000</v>
      </c>
      <c s="91" r="K154">
        <v>35662210.93000000</v>
      </c>
      <c s="91" r="L154"/>
      <c s="91" r="M154"/>
      <c s="91" r="N154"/>
      <c s="91" r="O154"/>
      <c s="91" r="P154"/>
      <c s="91" r="Q154"/>
      <c s="91" r="R154">
        <v>530614461.04000000</v>
      </c>
      <c s="91" r="S154">
        <v>110350488.00000000</v>
      </c>
      <c s="91" r="T154">
        <v>63212743.93000000</v>
      </c>
      <c s="91" r="U154"/>
      <c s="97" r="V154">
        <f>""&amp;B154</f>
      </c>
      <c s="89" r="W154">
        <f>""&amp;C154</f>
      </c>
      <c s="90" r="X154">
        <f>""&amp;D154</f>
      </c>
      <c s="90" r="Y154"/>
      <c s="90" r="Z154"/>
      <c s="90" r="AA154"/>
      <c s="91" r="AB154">
        <v>468252356.01000000</v>
      </c>
      <c s="91" r="AC154"/>
      <c s="91" r="AD154">
        <v>468252356.01000000</v>
      </c>
      <c s="91" r="AE154">
        <v>28864744.81000000</v>
      </c>
      <c s="91" r="AF154"/>
      <c s="91" r="AG154"/>
      <c s="91" r="AH154"/>
      <c s="91" r="AI154"/>
      <c s="91" r="AJ154"/>
      <c s="91" r="AK154"/>
      <c s="91" r="AL154">
        <v>373167590.15000000</v>
      </c>
      <c s="91" r="AM154">
        <v>82378225.12000000</v>
      </c>
      <c s="91" r="AN154">
        <v>41571285.55000000</v>
      </c>
      <c s="93" r="AO154"/>
      <c s="94" r="AP154">
        <f>""&amp;D154</f>
      </c>
      <c s="95" r="AQ154"/>
    </row>
    <row r="155" ht="18.78700000" customHeight="1">
      <c s="0" r="A155"/>
      <c s="96" r="B155" t="s">
        <v>340</v>
      </c>
      <c s="89" r="C155" t="s">
        <v>48</v>
      </c>
      <c s="90" r="D155" t="s">
        <v>341</v>
      </c>
      <c s="90" r="E155"/>
      <c s="90" r="F155"/>
      <c s="90" r="G155"/>
      <c s="91" r="H155">
        <v>4247100.00000000</v>
      </c>
      <c s="91" r="I155"/>
      <c s="91" r="J155">
        <v>4247100.00000000</v>
      </c>
      <c s="91" r="K155">
        <v>25059900.00000000</v>
      </c>
      <c s="91" r="L155"/>
      <c s="91" r="M155"/>
      <c s="91" r="N155"/>
      <c s="91" r="O155"/>
      <c s="91" r="P155"/>
      <c s="91" r="Q155"/>
      <c s="91" r="R155">
        <v>4247100.00000000</v>
      </c>
      <c s="91" r="S155"/>
      <c s="91" r="T155">
        <v>25059900.00000000</v>
      </c>
      <c s="91" r="U155"/>
      <c s="97" r="V155">
        <f>""&amp;B155</f>
      </c>
      <c s="89" r="W155">
        <f>""&amp;C155</f>
      </c>
      <c s="90" r="X155">
        <f>""&amp;D155</f>
      </c>
      <c s="90" r="Y155"/>
      <c s="90" r="Z155"/>
      <c s="90" r="AA155"/>
      <c s="91" r="AB155">
        <v>3372800.00000000</v>
      </c>
      <c s="91" r="AC155"/>
      <c s="91" r="AD155">
        <v>3372800.00000000</v>
      </c>
      <c s="91" r="AE155">
        <v>21718600.00000000</v>
      </c>
      <c s="91" r="AF155"/>
      <c s="91" r="AG155"/>
      <c s="91" r="AH155"/>
      <c s="91" r="AI155"/>
      <c s="91" r="AJ155"/>
      <c s="91" r="AK155"/>
      <c s="91" r="AL155">
        <v>3372800.00000000</v>
      </c>
      <c s="91" r="AM155"/>
      <c s="91" r="AN155">
        <v>21718600.00000000</v>
      </c>
      <c s="93" r="AO155"/>
      <c s="94" r="AP155">
        <f>""&amp;D155</f>
      </c>
      <c s="95" r="AQ155"/>
    </row>
    <row r="156" ht="18.78700000" customHeight="1">
      <c s="0" r="A156"/>
      <c s="96" r="B156" t="s">
        <v>342</v>
      </c>
      <c s="89" r="C156" t="s">
        <v>48</v>
      </c>
      <c s="90" r="D156" t="s">
        <v>343</v>
      </c>
      <c s="90" r="E156"/>
      <c s="90" r="F156"/>
      <c s="90" r="G156"/>
      <c s="91" r="H156">
        <v>3497100.00000000</v>
      </c>
      <c s="91" r="I156"/>
      <c s="91" r="J156">
        <v>3497100.00000000</v>
      </c>
      <c s="91" r="K156"/>
      <c s="91" r="L156"/>
      <c s="91" r="M156"/>
      <c s="91" r="N156"/>
      <c s="91" r="O156"/>
      <c s="91" r="P156"/>
      <c s="91" r="Q156"/>
      <c s="91" r="R156">
        <v>3497100.00000000</v>
      </c>
      <c s="91" r="S156"/>
      <c s="91" r="T156"/>
      <c s="91" r="U156"/>
      <c s="97" r="V156">
        <f>""&amp;B156</f>
      </c>
      <c s="89" r="W156">
        <f>""&amp;C156</f>
      </c>
      <c s="90" r="X156">
        <f>""&amp;D156</f>
      </c>
      <c s="90" r="Y156"/>
      <c s="90" r="Z156"/>
      <c s="90" r="AA156"/>
      <c s="91" r="AB156">
        <v>2622800.00000000</v>
      </c>
      <c s="91" r="AC156"/>
      <c s="91" r="AD156">
        <v>2622800.00000000</v>
      </c>
      <c s="91" r="AE156"/>
      <c s="91" r="AF156"/>
      <c s="91" r="AG156"/>
      <c s="91" r="AH156"/>
      <c s="91" r="AI156"/>
      <c s="91" r="AJ156"/>
      <c s="91" r="AK156"/>
      <c s="91" r="AL156">
        <v>2622800.00000000</v>
      </c>
      <c s="91" r="AM156"/>
      <c s="91" r="AN156"/>
      <c s="93" r="AO156"/>
      <c s="94" r="AP156">
        <f>""&amp;D156</f>
      </c>
      <c s="95" r="AQ156"/>
    </row>
    <row r="157" ht="27.65600000" customHeight="1">
      <c s="0" r="A157"/>
      <c s="264" r="B157" t="s">
        <v>344</v>
      </c>
      <c s="99" r="C157" t="s">
        <v>48</v>
      </c>
      <c s="100" r="D157" t="s">
        <v>345</v>
      </c>
      <c s="246" r="E157"/>
      <c s="247" r="F157"/>
      <c s="248" r="G157"/>
      <c s="91" r="H157">
        <v>3497100.00000000</v>
      </c>
      <c s="104" r="I157"/>
      <c s="91" r="J157">
        <v>3497100.00000000</v>
      </c>
      <c s="104" r="K157"/>
      <c s="105" r="L157"/>
      <c s="105" r="M157"/>
      <c s="105" r="N157"/>
      <c s="105" r="O157"/>
      <c s="105" r="P157"/>
      <c s="105" r="Q157"/>
      <c s="105" r="R157">
        <v>3497100.00000000</v>
      </c>
      <c s="105" r="S157"/>
      <c s="105" r="T157"/>
      <c s="105" r="U157"/>
      <c s="106" r="V157">
        <f>""&amp;B157</f>
      </c>
      <c s="107" r="W157">
        <f>""&amp;C157</f>
      </c>
      <c s="108" r="X157">
        <f>""&amp;D157</f>
      </c>
      <c s="109" r="Y157"/>
      <c s="110" r="Z157"/>
      <c s="111" r="AA157"/>
      <c s="91" r="AB157">
        <v>2622800.00000000</v>
      </c>
      <c s="104" r="AC157"/>
      <c s="91" r="AD157">
        <v>2622800.00000000</v>
      </c>
      <c s="104" r="AE157"/>
      <c s="105" r="AF157"/>
      <c s="105" r="AG157"/>
      <c s="105" r="AH157"/>
      <c s="105" r="AI157"/>
      <c s="105" r="AJ157"/>
      <c s="105" r="AK157"/>
      <c s="105" r="AL157">
        <v>2622800.00000000</v>
      </c>
      <c s="105" r="AM157"/>
      <c s="105" r="AN157"/>
      <c s="112" r="AO157"/>
      <c s="113" r="AP157">
        <f>""&amp;D157</f>
      </c>
      <c s="95" r="AQ157"/>
    </row>
    <row r="158" ht="18.78700000" customHeight="1">
      <c s="0" r="A158"/>
      <c s="88" r="B158" t="s">
        <v>346</v>
      </c>
      <c s="89" r="C158" t="s">
        <v>48</v>
      </c>
      <c s="90" r="D158" t="s">
        <v>347</v>
      </c>
      <c s="90" r="E158"/>
      <c s="90" r="F158"/>
      <c s="90" r="G158"/>
      <c s="91" r="H158">
        <v>750000.00000000</v>
      </c>
      <c s="91" r="I158"/>
      <c s="91" r="J158">
        <v>750000.00000000</v>
      </c>
      <c s="91" r="K158"/>
      <c s="91" r="L158"/>
      <c s="91" r="M158"/>
      <c s="91" r="N158"/>
      <c s="91" r="O158"/>
      <c s="91" r="P158"/>
      <c s="91" r="Q158"/>
      <c s="91" r="R158">
        <v>750000.00000000</v>
      </c>
      <c s="91" r="S158"/>
      <c s="91" r="T158"/>
      <c s="91" r="U158"/>
      <c s="92" r="V158">
        <f>""&amp;B158</f>
      </c>
      <c s="89" r="W158">
        <f>""&amp;C158</f>
      </c>
      <c s="90" r="X158">
        <f>""&amp;D158</f>
      </c>
      <c s="90" r="Y158"/>
      <c s="90" r="Z158"/>
      <c s="90" r="AA158"/>
      <c s="91" r="AB158">
        <v>750000.00000000</v>
      </c>
      <c s="91" r="AC158"/>
      <c s="91" r="AD158">
        <v>750000.00000000</v>
      </c>
      <c s="91" r="AE158"/>
      <c s="91" r="AF158"/>
      <c s="91" r="AG158"/>
      <c s="91" r="AH158"/>
      <c s="91" r="AI158"/>
      <c s="91" r="AJ158"/>
      <c s="91" r="AK158"/>
      <c s="91" r="AL158">
        <v>750000.00000000</v>
      </c>
      <c s="91" r="AM158"/>
      <c s="91" r="AN158"/>
      <c s="93" r="AO158"/>
      <c s="94" r="AP158">
        <f>""&amp;D158</f>
      </c>
      <c s="95" r="AQ158"/>
    </row>
    <row r="159" ht="27.65600000" customHeight="1">
      <c s="0" r="A159"/>
      <c s="264" r="B159" t="s">
        <v>348</v>
      </c>
      <c s="99" r="C159" t="s">
        <v>48</v>
      </c>
      <c s="100" r="D159" t="s">
        <v>349</v>
      </c>
      <c s="246" r="E159"/>
      <c s="247" r="F159"/>
      <c s="248" r="G159"/>
      <c s="91" r="H159">
        <v>750000.00000000</v>
      </c>
      <c s="104" r="I159"/>
      <c s="91" r="J159">
        <v>750000.00000000</v>
      </c>
      <c s="104" r="K159"/>
      <c s="105" r="L159"/>
      <c s="105" r="M159"/>
      <c s="105" r="N159"/>
      <c s="105" r="O159"/>
      <c s="105" r="P159"/>
      <c s="105" r="Q159"/>
      <c s="105" r="R159">
        <v>750000.00000000</v>
      </c>
      <c s="105" r="S159"/>
      <c s="105" r="T159"/>
      <c s="105" r="U159"/>
      <c s="106" r="V159">
        <f>""&amp;B159</f>
      </c>
      <c s="107" r="W159">
        <f>""&amp;C159</f>
      </c>
      <c s="108" r="X159">
        <f>""&amp;D159</f>
      </c>
      <c s="109" r="Y159"/>
      <c s="110" r="Z159"/>
      <c s="111" r="AA159"/>
      <c s="91" r="AB159">
        <v>750000.00000000</v>
      </c>
      <c s="104" r="AC159"/>
      <c s="91" r="AD159">
        <v>750000.00000000</v>
      </c>
      <c s="104" r="AE159"/>
      <c s="105" r="AF159"/>
      <c s="105" r="AG159"/>
      <c s="105" r="AH159"/>
      <c s="105" r="AI159"/>
      <c s="105" r="AJ159"/>
      <c s="105" r="AK159"/>
      <c s="105" r="AL159">
        <v>750000.00000000</v>
      </c>
      <c s="105" r="AM159"/>
      <c s="105" r="AN159"/>
      <c s="112" r="AO159"/>
      <c s="113" r="AP159">
        <f>""&amp;D159</f>
      </c>
      <c s="95" r="AQ159"/>
    </row>
    <row r="160" ht="36.52500000" customHeight="1">
      <c s="0" r="A160"/>
      <c s="88" r="B160" t="s">
        <v>350</v>
      </c>
      <c s="89" r="C160" t="s">
        <v>48</v>
      </c>
      <c s="90" r="D160" t="s">
        <v>351</v>
      </c>
      <c s="90" r="E160"/>
      <c s="90" r="F160"/>
      <c s="90" r="G160"/>
      <c s="91" r="H160">
        <v>0.00000000</v>
      </c>
      <c s="91" r="I160"/>
      <c s="91" r="J160">
        <v>0.00000000</v>
      </c>
      <c s="91" r="K160">
        <v>25059900.00000000</v>
      </c>
      <c s="91" r="L160"/>
      <c s="91" r="M160"/>
      <c s="91" r="N160"/>
      <c s="91" r="O160"/>
      <c s="91" r="P160"/>
      <c s="91" r="Q160"/>
      <c s="91" r="R160"/>
      <c s="91" r="S160"/>
      <c s="91" r="T160">
        <v>25059900.00000000</v>
      </c>
      <c s="91" r="U160"/>
      <c s="92" r="V160">
        <f>""&amp;B160</f>
      </c>
      <c s="89" r="W160">
        <f>""&amp;C160</f>
      </c>
      <c s="90" r="X160">
        <f>""&amp;D160</f>
      </c>
      <c s="90" r="Y160"/>
      <c s="90" r="Z160"/>
      <c s="90" r="AA160"/>
      <c s="91" r="AB160">
        <v>0.00000000</v>
      </c>
      <c s="91" r="AC160"/>
      <c s="91" r="AD160">
        <v>0.00000000</v>
      </c>
      <c s="91" r="AE160">
        <v>21718600.00000000</v>
      </c>
      <c s="91" r="AF160"/>
      <c s="91" r="AG160"/>
      <c s="91" r="AH160"/>
      <c s="91" r="AI160"/>
      <c s="91" r="AJ160"/>
      <c s="91" r="AK160"/>
      <c s="91" r="AL160"/>
      <c s="91" r="AM160"/>
      <c s="91" r="AN160">
        <v>21718600.00000000</v>
      </c>
      <c s="93" r="AO160"/>
      <c s="94" r="AP160">
        <f>""&amp;D160</f>
      </c>
      <c s="95" r="AQ160"/>
    </row>
    <row r="161" ht="27.65600000" customHeight="1">
      <c s="0" r="A161"/>
      <c s="264" r="B161" t="s">
        <v>352</v>
      </c>
      <c s="99" r="C161" t="s">
        <v>48</v>
      </c>
      <c s="100" r="D161" t="s">
        <v>353</v>
      </c>
      <c s="246" r="E161"/>
      <c s="247" r="F161"/>
      <c s="248" r="G161"/>
      <c s="91" r="H161">
        <v>0.00000000</v>
      </c>
      <c s="104" r="I161"/>
      <c s="91" r="J161">
        <v>0.00000000</v>
      </c>
      <c s="104" r="K161">
        <v>25059900.00000000</v>
      </c>
      <c s="105" r="L161"/>
      <c s="105" r="M161"/>
      <c s="105" r="N161"/>
      <c s="105" r="O161"/>
      <c s="105" r="P161"/>
      <c s="105" r="Q161"/>
      <c s="105" r="R161"/>
      <c s="105" r="S161"/>
      <c s="105" r="T161">
        <v>25059900.00000000</v>
      </c>
      <c s="105" r="U161"/>
      <c s="106" r="V161">
        <f>""&amp;B161</f>
      </c>
      <c s="107" r="W161">
        <f>""&amp;C161</f>
      </c>
      <c s="108" r="X161">
        <f>""&amp;D161</f>
      </c>
      <c s="109" r="Y161"/>
      <c s="110" r="Z161"/>
      <c s="111" r="AA161"/>
      <c s="91" r="AB161">
        <v>0.00000000</v>
      </c>
      <c s="104" r="AC161"/>
      <c s="91" r="AD161">
        <v>0.00000000</v>
      </c>
      <c s="104" r="AE161">
        <v>21718600.00000000</v>
      </c>
      <c s="105" r="AF161"/>
      <c s="105" r="AG161"/>
      <c s="105" r="AH161"/>
      <c s="105" r="AI161"/>
      <c s="105" r="AJ161"/>
      <c s="105" r="AK161"/>
      <c s="105" r="AL161"/>
      <c s="105" r="AM161"/>
      <c s="105" r="AN161">
        <v>21718600.00000000</v>
      </c>
      <c s="112" r="AO161"/>
      <c s="113" r="AP161">
        <f>""&amp;D161</f>
      </c>
      <c s="95" r="AQ161"/>
    </row>
    <row r="162" ht="18.78700000" customHeight="1">
      <c s="0" r="A162"/>
      <c s="88" r="B162" t="s">
        <v>354</v>
      </c>
      <c s="89" r="C162" t="s">
        <v>48</v>
      </c>
      <c s="90" r="D162" t="s">
        <v>355</v>
      </c>
      <c s="90" r="E162"/>
      <c s="90" r="F162"/>
      <c s="90" r="G162"/>
      <c s="91" r="H162">
        <v>321012796.76000000</v>
      </c>
      <c s="91" r="I162"/>
      <c s="91" r="J162">
        <v>321012796.76000000</v>
      </c>
      <c s="91" r="K162"/>
      <c s="91" r="L162"/>
      <c s="91" r="M162"/>
      <c s="91" r="N162"/>
      <c s="91" r="O162"/>
      <c s="91" r="P162"/>
      <c s="91" r="Q162"/>
      <c s="91" r="R162">
        <v>182603695.76000000</v>
      </c>
      <c s="91" r="S162">
        <v>106390200.00000000</v>
      </c>
      <c s="91" r="T162">
        <v>32018901.00000000</v>
      </c>
      <c s="91" r="U162"/>
      <c s="92" r="V162">
        <f>""&amp;B162</f>
      </c>
      <c s="89" r="W162">
        <f>""&amp;C162</f>
      </c>
      <c s="90" r="X162">
        <f>""&amp;D162</f>
      </c>
      <c s="90" r="Y162"/>
      <c s="90" r="Z162"/>
      <c s="90" r="AA162"/>
      <c s="91" r="AB162">
        <v>202732180.77000000</v>
      </c>
      <c s="91" r="AC162"/>
      <c s="91" r="AD162">
        <v>202732180.77000000</v>
      </c>
      <c s="91" r="AE162"/>
      <c s="91" r="AF162"/>
      <c s="91" r="AG162"/>
      <c s="91" r="AH162"/>
      <c s="91" r="AI162"/>
      <c s="91" r="AJ162"/>
      <c s="91" r="AK162"/>
      <c s="91" r="AL162">
        <v>107269384.91000000</v>
      </c>
      <c s="91" r="AM162">
        <v>80731955.12000000</v>
      </c>
      <c s="91" r="AN162">
        <v>14730840.74000000</v>
      </c>
      <c s="93" r="AO162"/>
      <c s="94" r="AP162">
        <f>""&amp;D162</f>
      </c>
      <c s="95" r="AQ162"/>
    </row>
    <row r="163" ht="27.65600000" customHeight="1">
      <c s="0" r="A163"/>
      <c s="96" r="B163" t="s">
        <v>356</v>
      </c>
      <c s="89" r="C163" t="s">
        <v>48</v>
      </c>
      <c s="90" r="D163" t="s">
        <v>357</v>
      </c>
      <c s="90" r="E163"/>
      <c s="90" r="F163"/>
      <c s="90" r="G163"/>
      <c s="91" r="H163">
        <v>20000000.00000000</v>
      </c>
      <c s="91" r="I163"/>
      <c s="91" r="J163">
        <v>20000000.00000000</v>
      </c>
      <c s="91" r="K163"/>
      <c s="91" r="L163"/>
      <c s="91" r="M163"/>
      <c s="91" r="N163"/>
      <c s="91" r="O163"/>
      <c s="91" r="P163"/>
      <c s="91" r="Q163"/>
      <c s="91" r="R163"/>
      <c s="91" r="S163">
        <v>20000000.00000000</v>
      </c>
      <c s="91" r="T163"/>
      <c s="91" r="U163"/>
      <c s="97" r="V163">
        <f>""&amp;B163</f>
      </c>
      <c s="89" r="W163">
        <f>""&amp;C163</f>
      </c>
      <c s="90" r="X163">
        <f>""&amp;D163</f>
      </c>
      <c s="90" r="Y163"/>
      <c s="90" r="Z163"/>
      <c s="90" r="AA163"/>
      <c s="91" r="AB163">
        <v>0.00000000</v>
      </c>
      <c s="91" r="AC163"/>
      <c s="91" r="AD163">
        <v>0.00000000</v>
      </c>
      <c s="91" r="AE163"/>
      <c s="91" r="AF163"/>
      <c s="91" r="AG163"/>
      <c s="91" r="AH163"/>
      <c s="91" r="AI163"/>
      <c s="91" r="AJ163"/>
      <c s="91" r="AK163"/>
      <c s="91" r="AL163"/>
      <c s="91" r="AM163">
        <v>0.00000000</v>
      </c>
      <c s="91" r="AN163"/>
      <c s="93" r="AO163"/>
      <c s="94" r="AP163">
        <f>""&amp;D163</f>
      </c>
      <c s="95" r="AQ163"/>
    </row>
    <row r="164" ht="27.65600000" customHeight="1">
      <c s="0" r="A164"/>
      <c s="264" r="B164" t="s">
        <v>358</v>
      </c>
      <c s="99" r="C164" t="s">
        <v>48</v>
      </c>
      <c s="100" r="D164" t="s">
        <v>359</v>
      </c>
      <c s="246" r="E164"/>
      <c s="247" r="F164"/>
      <c s="248" r="G164"/>
      <c s="91" r="H164">
        <v>20000000.00000000</v>
      </c>
      <c s="104" r="I164"/>
      <c s="91" r="J164">
        <v>20000000.00000000</v>
      </c>
      <c s="104" r="K164"/>
      <c s="105" r="L164"/>
      <c s="105" r="M164"/>
      <c s="105" r="N164"/>
      <c s="105" r="O164"/>
      <c s="105" r="P164"/>
      <c s="105" r="Q164"/>
      <c s="105" r="R164"/>
      <c s="105" r="S164">
        <v>20000000.00000000</v>
      </c>
      <c s="105" r="T164"/>
      <c s="105" r="U164"/>
      <c s="106" r="V164">
        <f>""&amp;B164</f>
      </c>
      <c s="107" r="W164">
        <f>""&amp;C164</f>
      </c>
      <c s="108" r="X164">
        <f>""&amp;D164</f>
      </c>
      <c s="109" r="Y164"/>
      <c s="110" r="Z164"/>
      <c s="111" r="AA164"/>
      <c s="91" r="AB164">
        <v>0.00000000</v>
      </c>
      <c s="104" r="AC164"/>
      <c s="91" r="AD164">
        <v>0.00000000</v>
      </c>
      <c s="104" r="AE164"/>
      <c s="105" r="AF164"/>
      <c s="105" r="AG164"/>
      <c s="105" r="AH164"/>
      <c s="105" r="AI164"/>
      <c s="105" r="AJ164"/>
      <c s="105" r="AK164"/>
      <c s="105" r="AL164"/>
      <c s="105" r="AM164">
        <v>0.00000000</v>
      </c>
      <c s="105" r="AN164"/>
      <c s="112" r="AO164"/>
      <c s="113" r="AP164">
        <f>""&amp;D164</f>
      </c>
      <c s="95" r="AQ164"/>
    </row>
    <row r="165" ht="36.52500000" customHeight="1">
      <c s="0" r="A165"/>
      <c s="88" r="B165" t="s">
        <v>360</v>
      </c>
      <c s="89" r="C165" t="s">
        <v>48</v>
      </c>
      <c s="90" r="D165" t="s">
        <v>361</v>
      </c>
      <c s="90" r="E165"/>
      <c s="90" r="F165"/>
      <c s="90" r="G165"/>
      <c s="91" r="H165">
        <v>13417470.00000000</v>
      </c>
      <c s="91" r="I165"/>
      <c s="91" r="J165">
        <v>13417470.00000000</v>
      </c>
      <c s="91" r="K165"/>
      <c s="91" r="L165"/>
      <c s="91" r="M165"/>
      <c s="91" r="N165"/>
      <c s="91" r="O165"/>
      <c s="91" r="P165"/>
      <c s="91" r="Q165"/>
      <c s="91" r="R165">
        <v>13417470.00000000</v>
      </c>
      <c s="91" r="S165"/>
      <c s="91" r="T165"/>
      <c s="91" r="U165"/>
      <c s="92" r="V165">
        <f>""&amp;B165</f>
      </c>
      <c s="89" r="W165">
        <f>""&amp;C165</f>
      </c>
      <c s="90" r="X165">
        <f>""&amp;D165</f>
      </c>
      <c s="90" r="Y165"/>
      <c s="90" r="Z165"/>
      <c s="90" r="AA165"/>
      <c s="91" r="AB165">
        <v>8498000.00000000</v>
      </c>
      <c s="91" r="AC165"/>
      <c s="91" r="AD165">
        <v>8498000.00000000</v>
      </c>
      <c s="91" r="AE165"/>
      <c s="91" r="AF165"/>
      <c s="91" r="AG165"/>
      <c s="91" r="AH165"/>
      <c s="91" r="AI165"/>
      <c s="91" r="AJ165"/>
      <c s="91" r="AK165"/>
      <c s="91" r="AL165">
        <v>8498000.00000000</v>
      </c>
      <c s="91" r="AM165"/>
      <c s="91" r="AN165"/>
      <c s="93" r="AO165"/>
      <c s="94" r="AP165">
        <f>""&amp;D165</f>
      </c>
      <c s="95" r="AQ165"/>
    </row>
    <row r="166" ht="45.39400000" customHeight="1">
      <c s="0" r="A166"/>
      <c s="264" r="B166" t="s">
        <v>362</v>
      </c>
      <c s="99" r="C166" t="s">
        <v>48</v>
      </c>
      <c s="100" r="D166" t="s">
        <v>363</v>
      </c>
      <c s="246" r="E166"/>
      <c s="247" r="F166"/>
      <c s="248" r="G166"/>
      <c s="91" r="H166">
        <v>13417470.00000000</v>
      </c>
      <c s="104" r="I166"/>
      <c s="91" r="J166">
        <v>13417470.00000000</v>
      </c>
      <c s="104" r="K166"/>
      <c s="105" r="L166"/>
      <c s="105" r="M166"/>
      <c s="105" r="N166"/>
      <c s="105" r="O166"/>
      <c s="105" r="P166"/>
      <c s="105" r="Q166"/>
      <c s="105" r="R166">
        <v>13417470.00000000</v>
      </c>
      <c s="105" r="S166"/>
      <c s="105" r="T166"/>
      <c s="105" r="U166"/>
      <c s="106" r="V166">
        <f>""&amp;B166</f>
      </c>
      <c s="107" r="W166">
        <f>""&amp;C166</f>
      </c>
      <c s="108" r="X166">
        <f>""&amp;D166</f>
      </c>
      <c s="109" r="Y166"/>
      <c s="110" r="Z166"/>
      <c s="111" r="AA166"/>
      <c s="91" r="AB166">
        <v>8498000.00000000</v>
      </c>
      <c s="104" r="AC166"/>
      <c s="91" r="AD166">
        <v>8498000.00000000</v>
      </c>
      <c s="104" r="AE166"/>
      <c s="105" r="AF166"/>
      <c s="105" r="AG166"/>
      <c s="105" r="AH166"/>
      <c s="105" r="AI166"/>
      <c s="105" r="AJ166"/>
      <c s="105" r="AK166"/>
      <c s="105" r="AL166">
        <v>8498000.00000000</v>
      </c>
      <c s="105" r="AM166"/>
      <c s="105" r="AN166"/>
      <c s="112" r="AO166"/>
      <c s="113" r="AP166">
        <f>""&amp;D166</f>
      </c>
      <c s="95" r="AQ166"/>
    </row>
    <row r="167" ht="54.26300000" customHeight="1">
      <c s="0" r="A167"/>
      <c s="88" r="B167" t="s">
        <v>364</v>
      </c>
      <c s="89" r="C167" t="s">
        <v>48</v>
      </c>
      <c s="90" r="D167" t="s">
        <v>365</v>
      </c>
      <c s="90" r="E167"/>
      <c s="90" r="F167"/>
      <c s="90" r="G167"/>
      <c s="91" r="H167">
        <v>876983.88000000</v>
      </c>
      <c s="91" r="I167"/>
      <c s="91" r="J167">
        <v>876983.88000000</v>
      </c>
      <c s="91" r="K167"/>
      <c s="91" r="L167"/>
      <c s="91" r="M167"/>
      <c s="91" r="N167"/>
      <c s="91" r="O167"/>
      <c s="91" r="P167"/>
      <c s="91" r="Q167"/>
      <c s="91" r="R167">
        <v>876983.88000000</v>
      </c>
      <c s="91" r="S167"/>
      <c s="91" r="T167"/>
      <c s="91" r="U167"/>
      <c s="92" r="V167">
        <f>""&amp;B167</f>
      </c>
      <c s="89" r="W167">
        <f>""&amp;C167</f>
      </c>
      <c s="90" r="X167">
        <f>""&amp;D167</f>
      </c>
      <c s="90" r="Y167"/>
      <c s="90" r="Z167"/>
      <c s="90" r="AA167"/>
      <c s="91" r="AB167">
        <v>876983.88000000</v>
      </c>
      <c s="91" r="AC167"/>
      <c s="91" r="AD167">
        <v>876983.88000000</v>
      </c>
      <c s="91" r="AE167"/>
      <c s="91" r="AF167"/>
      <c s="91" r="AG167"/>
      <c s="91" r="AH167"/>
      <c s="91" r="AI167"/>
      <c s="91" r="AJ167"/>
      <c s="91" r="AK167"/>
      <c s="91" r="AL167">
        <v>876983.88000000</v>
      </c>
      <c s="91" r="AM167"/>
      <c s="91" r="AN167"/>
      <c s="93" r="AO167"/>
      <c s="94" r="AP167">
        <f>""&amp;D167</f>
      </c>
      <c s="95" r="AQ167"/>
    </row>
    <row r="168" ht="54.26300000" customHeight="1">
      <c s="0" r="A168"/>
      <c s="264" r="B168" t="s">
        <v>366</v>
      </c>
      <c s="99" r="C168" t="s">
        <v>48</v>
      </c>
      <c s="100" r="D168" t="s">
        <v>367</v>
      </c>
      <c s="246" r="E168"/>
      <c s="247" r="F168"/>
      <c s="248" r="G168"/>
      <c s="91" r="H168">
        <v>876983.88000000</v>
      </c>
      <c s="104" r="I168"/>
      <c s="91" r="J168">
        <v>876983.88000000</v>
      </c>
      <c s="104" r="K168"/>
      <c s="105" r="L168"/>
      <c s="105" r="M168"/>
      <c s="105" r="N168"/>
      <c s="105" r="O168"/>
      <c s="105" r="P168"/>
      <c s="105" r="Q168"/>
      <c s="105" r="R168">
        <v>876983.88000000</v>
      </c>
      <c s="105" r="S168"/>
      <c s="105" r="T168"/>
      <c s="105" r="U168"/>
      <c s="106" r="V168">
        <f>""&amp;B168</f>
      </c>
      <c s="107" r="W168">
        <f>""&amp;C168</f>
      </c>
      <c s="108" r="X168">
        <f>""&amp;D168</f>
      </c>
      <c s="109" r="Y168"/>
      <c s="110" r="Z168"/>
      <c s="111" r="AA168"/>
      <c s="91" r="AB168">
        <v>876983.88000000</v>
      </c>
      <c s="104" r="AC168"/>
      <c s="91" r="AD168">
        <v>876983.88000000</v>
      </c>
      <c s="104" r="AE168"/>
      <c s="105" r="AF168"/>
      <c s="105" r="AG168"/>
      <c s="105" r="AH168"/>
      <c s="105" r="AI168"/>
      <c s="105" r="AJ168"/>
      <c s="105" r="AK168"/>
      <c s="105" r="AL168">
        <v>876983.88000000</v>
      </c>
      <c s="105" r="AM168"/>
      <c s="105" r="AN168"/>
      <c s="112" r="AO168"/>
      <c s="113" r="AP168">
        <f>""&amp;D168</f>
      </c>
      <c s="95" r="AQ168"/>
    </row>
    <row r="169" ht="45.39400000" customHeight="1">
      <c s="0" r="A169"/>
      <c s="88" r="B169" t="s">
        <v>368</v>
      </c>
      <c s="89" r="C169" t="s">
        <v>48</v>
      </c>
      <c s="90" r="D169" t="s">
        <v>369</v>
      </c>
      <c s="90" r="E169"/>
      <c s="90" r="F169"/>
      <c s="90" r="G169"/>
      <c s="91" r="H169">
        <v>75899100.00000000</v>
      </c>
      <c s="91" r="I169"/>
      <c s="91" r="J169">
        <v>75899100.00000000</v>
      </c>
      <c s="91" r="K169"/>
      <c s="91" r="L169"/>
      <c s="91" r="M169"/>
      <c s="91" r="N169"/>
      <c s="91" r="O169"/>
      <c s="91" r="P169"/>
      <c s="91" r="Q169"/>
      <c s="91" r="R169"/>
      <c s="91" r="S169">
        <v>75899100.00000000</v>
      </c>
      <c s="91" r="T169"/>
      <c s="91" r="U169"/>
      <c s="92" r="V169">
        <f>""&amp;B169</f>
      </c>
      <c s="89" r="W169">
        <f>""&amp;C169</f>
      </c>
      <c s="90" r="X169">
        <f>""&amp;D169</f>
      </c>
      <c s="90" r="Y169"/>
      <c s="90" r="Z169"/>
      <c s="90" r="AA169"/>
      <c s="91" r="AB169">
        <v>75899100.00000000</v>
      </c>
      <c s="91" r="AC169"/>
      <c s="91" r="AD169">
        <v>75899100.00000000</v>
      </c>
      <c s="91" r="AE169"/>
      <c s="91" r="AF169"/>
      <c s="91" r="AG169"/>
      <c s="91" r="AH169"/>
      <c s="91" r="AI169"/>
      <c s="91" r="AJ169"/>
      <c s="91" r="AK169"/>
      <c s="91" r="AL169"/>
      <c s="91" r="AM169">
        <v>75899100.00000000</v>
      </c>
      <c s="91" r="AN169"/>
      <c s="93" r="AO169"/>
      <c s="94" r="AP169">
        <f>""&amp;D169</f>
      </c>
      <c s="95" r="AQ169"/>
    </row>
    <row r="170" ht="45.39400000" customHeight="1">
      <c s="0" r="A170"/>
      <c s="264" r="B170" t="s">
        <v>370</v>
      </c>
      <c s="99" r="C170" t="s">
        <v>48</v>
      </c>
      <c s="100" r="D170" t="s">
        <v>371</v>
      </c>
      <c s="246" r="E170"/>
      <c s="247" r="F170"/>
      <c s="248" r="G170"/>
      <c s="91" r="H170">
        <v>75899100.00000000</v>
      </c>
      <c s="104" r="I170"/>
      <c s="91" r="J170">
        <v>75899100.00000000</v>
      </c>
      <c s="104" r="K170"/>
      <c s="105" r="L170"/>
      <c s="105" r="M170"/>
      <c s="105" r="N170"/>
      <c s="105" r="O170"/>
      <c s="105" r="P170"/>
      <c s="105" r="Q170"/>
      <c s="105" r="R170"/>
      <c s="105" r="S170">
        <v>75899100.00000000</v>
      </c>
      <c s="105" r="T170"/>
      <c s="105" r="U170"/>
      <c s="106" r="V170">
        <f>""&amp;B170</f>
      </c>
      <c s="107" r="W170">
        <f>""&amp;C170</f>
      </c>
      <c s="108" r="X170">
        <f>""&amp;D170</f>
      </c>
      <c s="109" r="Y170"/>
      <c s="110" r="Z170"/>
      <c s="111" r="AA170"/>
      <c s="91" r="AB170">
        <v>75899100.00000000</v>
      </c>
      <c s="104" r="AC170"/>
      <c s="91" r="AD170">
        <v>75899100.00000000</v>
      </c>
      <c s="104" r="AE170"/>
      <c s="105" r="AF170"/>
      <c s="105" r="AG170"/>
      <c s="105" r="AH170"/>
      <c s="105" r="AI170"/>
      <c s="105" r="AJ170"/>
      <c s="105" r="AK170"/>
      <c s="105" r="AL170"/>
      <c s="105" r="AM170">
        <v>75899100.00000000</v>
      </c>
      <c s="105" r="AN170"/>
      <c s="112" r="AO170"/>
      <c s="113" r="AP170">
        <f>""&amp;D170</f>
      </c>
      <c s="95" r="AQ170"/>
    </row>
    <row r="171" ht="18.78700000" customHeight="1">
      <c s="0" r="A171"/>
      <c s="88" r="B171" t="s">
        <v>372</v>
      </c>
      <c s="89" r="C171" t="s">
        <v>48</v>
      </c>
      <c s="90" r="D171" t="s">
        <v>373</v>
      </c>
      <c s="90" r="E171"/>
      <c s="90" r="F171"/>
      <c s="90" r="G171"/>
      <c s="91" r="H171">
        <v>619579.90000000</v>
      </c>
      <c s="91" r="I171"/>
      <c s="91" r="J171">
        <v>619579.90000000</v>
      </c>
      <c s="91" r="K171"/>
      <c s="91" r="L171"/>
      <c s="91" r="M171"/>
      <c s="91" r="N171"/>
      <c s="91" r="O171"/>
      <c s="91" r="P171"/>
      <c s="91" r="Q171"/>
      <c s="91" r="R171">
        <v>619579.90000000</v>
      </c>
      <c s="91" r="S171"/>
      <c s="91" r="T171"/>
      <c s="91" r="U171"/>
      <c s="92" r="V171">
        <f>""&amp;B171</f>
      </c>
      <c s="89" r="W171">
        <f>""&amp;C171</f>
      </c>
      <c s="90" r="X171">
        <f>""&amp;D171</f>
      </c>
      <c s="90" r="Y171"/>
      <c s="90" r="Z171"/>
      <c s="90" r="AA171"/>
      <c s="91" r="AB171">
        <v>619579.90000000</v>
      </c>
      <c s="91" r="AC171"/>
      <c s="91" r="AD171">
        <v>619579.90000000</v>
      </c>
      <c s="91" r="AE171"/>
      <c s="91" r="AF171"/>
      <c s="91" r="AG171"/>
      <c s="91" r="AH171"/>
      <c s="91" r="AI171"/>
      <c s="91" r="AJ171"/>
      <c s="91" r="AK171"/>
      <c s="91" r="AL171">
        <v>619579.90000000</v>
      </c>
      <c s="91" r="AM171"/>
      <c s="91" r="AN171"/>
      <c s="93" r="AO171"/>
      <c s="94" r="AP171">
        <f>""&amp;D171</f>
      </c>
      <c s="95" r="AQ171"/>
    </row>
    <row r="172" ht="27.65600000" customHeight="1">
      <c s="0" r="A172"/>
      <c s="264" r="B172" t="s">
        <v>374</v>
      </c>
      <c s="99" r="C172" t="s">
        <v>48</v>
      </c>
      <c s="100" r="D172" t="s">
        <v>375</v>
      </c>
      <c s="246" r="E172"/>
      <c s="247" r="F172"/>
      <c s="248" r="G172"/>
      <c s="91" r="H172">
        <v>619579.90000000</v>
      </c>
      <c s="104" r="I172"/>
      <c s="91" r="J172">
        <v>619579.90000000</v>
      </c>
      <c s="104" r="K172"/>
      <c s="105" r="L172"/>
      <c s="105" r="M172"/>
      <c s="105" r="N172"/>
      <c s="105" r="O172"/>
      <c s="105" r="P172"/>
      <c s="105" r="Q172"/>
      <c s="105" r="R172">
        <v>619579.90000000</v>
      </c>
      <c s="105" r="S172"/>
      <c s="105" r="T172"/>
      <c s="105" r="U172"/>
      <c s="106" r="V172">
        <f>""&amp;B172</f>
      </c>
      <c s="107" r="W172">
        <f>""&amp;C172</f>
      </c>
      <c s="108" r="X172">
        <f>""&amp;D172</f>
      </c>
      <c s="109" r="Y172"/>
      <c s="110" r="Z172"/>
      <c s="111" r="AA172"/>
      <c s="91" r="AB172">
        <v>619579.90000000</v>
      </c>
      <c s="104" r="AC172"/>
      <c s="91" r="AD172">
        <v>619579.90000000</v>
      </c>
      <c s="104" r="AE172"/>
      <c s="105" r="AF172"/>
      <c s="105" r="AG172"/>
      <c s="105" r="AH172"/>
      <c s="105" r="AI172"/>
      <c s="105" r="AJ172"/>
      <c s="105" r="AK172"/>
      <c s="105" r="AL172">
        <v>619579.90000000</v>
      </c>
      <c s="105" r="AM172"/>
      <c s="105" r="AN172"/>
      <c s="112" r="AO172"/>
      <c s="113" r="AP172">
        <f>""&amp;D172</f>
      </c>
      <c s="95" r="AQ172"/>
    </row>
    <row r="173" ht="18.78700000" customHeight="1">
      <c s="0" r="A173"/>
      <c s="88" r="B173" t="s">
        <v>376</v>
      </c>
      <c s="89" r="C173" t="s">
        <v>48</v>
      </c>
      <c s="90" r="D173" t="s">
        <v>377</v>
      </c>
      <c s="90" r="E173"/>
      <c s="90" r="F173"/>
      <c s="90" r="G173"/>
      <c s="91" r="H173">
        <v>326080.00000000</v>
      </c>
      <c s="91" r="I173"/>
      <c s="91" r="J173">
        <v>326080.00000000</v>
      </c>
      <c s="91" r="K173"/>
      <c s="91" r="L173"/>
      <c s="91" r="M173"/>
      <c s="91" r="N173"/>
      <c s="91" r="O173"/>
      <c s="91" r="P173"/>
      <c s="91" r="Q173"/>
      <c s="91" r="R173">
        <v>326080.00000000</v>
      </c>
      <c s="91" r="S173"/>
      <c s="91" r="T173"/>
      <c s="91" r="U173"/>
      <c s="92" r="V173">
        <f>""&amp;B173</f>
      </c>
      <c s="89" r="W173">
        <f>""&amp;C173</f>
      </c>
      <c s="90" r="X173">
        <f>""&amp;D173</f>
      </c>
      <c s="90" r="Y173"/>
      <c s="90" r="Z173"/>
      <c s="90" r="AA173"/>
      <c s="91" r="AB173">
        <v>0.00000000</v>
      </c>
      <c s="91" r="AC173"/>
      <c s="91" r="AD173">
        <v>0.00000000</v>
      </c>
      <c s="91" r="AE173"/>
      <c s="91" r="AF173"/>
      <c s="91" r="AG173"/>
      <c s="91" r="AH173"/>
      <c s="91" r="AI173"/>
      <c s="91" r="AJ173"/>
      <c s="91" r="AK173"/>
      <c s="91" r="AL173">
        <v>0.00000000</v>
      </c>
      <c s="91" r="AM173"/>
      <c s="91" r="AN173"/>
      <c s="93" r="AO173"/>
      <c s="94" r="AP173">
        <f>""&amp;D173</f>
      </c>
      <c s="95" r="AQ173"/>
    </row>
    <row r="174" ht="18.78700000" customHeight="1">
      <c s="0" r="A174"/>
      <c s="264" r="B174" t="s">
        <v>378</v>
      </c>
      <c s="99" r="C174" t="s">
        <v>48</v>
      </c>
      <c s="100" r="D174" t="s">
        <v>379</v>
      </c>
      <c s="246" r="E174"/>
      <c s="247" r="F174"/>
      <c s="248" r="G174"/>
      <c s="91" r="H174">
        <v>326080.00000000</v>
      </c>
      <c s="104" r="I174"/>
      <c s="91" r="J174">
        <v>326080.00000000</v>
      </c>
      <c s="104" r="K174"/>
      <c s="105" r="L174"/>
      <c s="105" r="M174"/>
      <c s="105" r="N174"/>
      <c s="105" r="O174"/>
      <c s="105" r="P174"/>
      <c s="105" r="Q174"/>
      <c s="105" r="R174">
        <v>326080.00000000</v>
      </c>
      <c s="105" r="S174"/>
      <c s="105" r="T174"/>
      <c s="105" r="U174"/>
      <c s="106" r="V174">
        <f>""&amp;B174</f>
      </c>
      <c s="107" r="W174">
        <f>""&amp;C174</f>
      </c>
      <c s="108" r="X174">
        <f>""&amp;D174</f>
      </c>
      <c s="109" r="Y174"/>
      <c s="110" r="Z174"/>
      <c s="111" r="AA174"/>
      <c s="91" r="AB174">
        <v>0.00000000</v>
      </c>
      <c s="104" r="AC174"/>
      <c s="91" r="AD174">
        <v>0.00000000</v>
      </c>
      <c s="104" r="AE174"/>
      <c s="105" r="AF174"/>
      <c s="105" r="AG174"/>
      <c s="105" r="AH174"/>
      <c s="105" r="AI174"/>
      <c s="105" r="AJ174"/>
      <c s="105" r="AK174"/>
      <c s="105" r="AL174">
        <v>0.00000000</v>
      </c>
      <c s="105" r="AM174"/>
      <c s="105" r="AN174"/>
      <c s="112" r="AO174"/>
      <c s="113" r="AP174">
        <f>""&amp;D174</f>
      </c>
      <c s="95" r="AQ174"/>
    </row>
    <row r="175" ht="18.78700000" customHeight="1">
      <c s="0" r="A175"/>
      <c s="88" r="B175" t="s">
        <v>380</v>
      </c>
      <c s="89" r="C175" t="s">
        <v>48</v>
      </c>
      <c s="90" r="D175" t="s">
        <v>381</v>
      </c>
      <c s="90" r="E175"/>
      <c s="90" r="F175"/>
      <c s="90" r="G175"/>
      <c s="91" r="H175">
        <v>206030.00000000</v>
      </c>
      <c s="91" r="I175"/>
      <c s="91" r="J175">
        <v>206030.00000000</v>
      </c>
      <c s="91" r="K175"/>
      <c s="91" r="L175"/>
      <c s="91" r="M175"/>
      <c s="91" r="N175"/>
      <c s="91" r="O175"/>
      <c s="91" r="P175"/>
      <c s="91" r="Q175"/>
      <c s="91" r="R175">
        <v>206030.00000000</v>
      </c>
      <c s="91" r="S175"/>
      <c s="91" r="T175"/>
      <c s="91" r="U175"/>
      <c s="92" r="V175">
        <f>""&amp;B175</f>
      </c>
      <c s="89" r="W175">
        <f>""&amp;C175</f>
      </c>
      <c s="90" r="X175">
        <f>""&amp;D175</f>
      </c>
      <c s="90" r="Y175"/>
      <c s="90" r="Z175"/>
      <c s="90" r="AA175"/>
      <c s="91" r="AB175">
        <v>206030.00000000</v>
      </c>
      <c s="91" r="AC175"/>
      <c s="91" r="AD175">
        <v>206030.00000000</v>
      </c>
      <c s="91" r="AE175"/>
      <c s="91" r="AF175"/>
      <c s="91" r="AG175"/>
      <c s="91" r="AH175"/>
      <c s="91" r="AI175"/>
      <c s="91" r="AJ175"/>
      <c s="91" r="AK175"/>
      <c s="91" r="AL175">
        <v>206030.00000000</v>
      </c>
      <c s="91" r="AM175"/>
      <c s="91" r="AN175"/>
      <c s="93" r="AO175"/>
      <c s="94" r="AP175">
        <f>""&amp;D175</f>
      </c>
      <c s="95" r="AQ175"/>
    </row>
    <row r="176" ht="18.78700000" customHeight="1">
      <c s="0" r="A176"/>
      <c s="264" r="B176" t="s">
        <v>382</v>
      </c>
      <c s="99" r="C176" t="s">
        <v>48</v>
      </c>
      <c s="100" r="D176" t="s">
        <v>383</v>
      </c>
      <c s="246" r="E176"/>
      <c s="247" r="F176"/>
      <c s="248" r="G176"/>
      <c s="91" r="H176">
        <v>206030.00000000</v>
      </c>
      <c s="104" r="I176"/>
      <c s="91" r="J176">
        <v>206030.00000000</v>
      </c>
      <c s="104" r="K176"/>
      <c s="105" r="L176"/>
      <c s="105" r="M176"/>
      <c s="105" r="N176"/>
      <c s="105" r="O176"/>
      <c s="105" r="P176"/>
      <c s="105" r="Q176"/>
      <c s="105" r="R176">
        <v>206030.00000000</v>
      </c>
      <c s="105" r="S176"/>
      <c s="105" r="T176"/>
      <c s="105" r="U176"/>
      <c s="106" r="V176">
        <f>""&amp;B176</f>
      </c>
      <c s="107" r="W176">
        <f>""&amp;C176</f>
      </c>
      <c s="108" r="X176">
        <f>""&amp;D176</f>
      </c>
      <c s="109" r="Y176"/>
      <c s="110" r="Z176"/>
      <c s="111" r="AA176"/>
      <c s="91" r="AB176">
        <v>206030.00000000</v>
      </c>
      <c s="104" r="AC176"/>
      <c s="91" r="AD176">
        <v>206030.00000000</v>
      </c>
      <c s="104" r="AE176"/>
      <c s="105" r="AF176"/>
      <c s="105" r="AG176"/>
      <c s="105" r="AH176"/>
      <c s="105" r="AI176"/>
      <c s="105" r="AJ176"/>
      <c s="105" r="AK176"/>
      <c s="105" r="AL176">
        <v>206030.00000000</v>
      </c>
      <c s="105" r="AM176"/>
      <c s="105" r="AN176"/>
      <c s="112" r="AO176"/>
      <c s="113" r="AP176">
        <f>""&amp;D176</f>
      </c>
      <c s="95" r="AQ176"/>
    </row>
    <row r="177" ht="27.65600000" customHeight="1">
      <c s="0" r="A177"/>
      <c s="88" r="B177" t="s">
        <v>384</v>
      </c>
      <c s="89" r="C177" t="s">
        <v>48</v>
      </c>
      <c s="90" r="D177" t="s">
        <v>385</v>
      </c>
      <c s="90" r="E177"/>
      <c s="90" r="F177"/>
      <c s="90" r="G177"/>
      <c s="91" r="H177">
        <v>265335.00000000</v>
      </c>
      <c s="91" r="I177"/>
      <c s="91" r="J177">
        <v>265335.00000000</v>
      </c>
      <c s="91" r="K177"/>
      <c s="91" r="L177"/>
      <c s="91" r="M177"/>
      <c s="91" r="N177"/>
      <c s="91" r="O177"/>
      <c s="91" r="P177"/>
      <c s="91" r="Q177"/>
      <c s="91" r="R177">
        <v>265335.00000000</v>
      </c>
      <c s="91" r="S177"/>
      <c s="91" r="T177"/>
      <c s="91" r="U177"/>
      <c s="92" r="V177">
        <f>""&amp;B177</f>
      </c>
      <c s="89" r="W177">
        <f>""&amp;C177</f>
      </c>
      <c s="90" r="X177">
        <f>""&amp;D177</f>
      </c>
      <c s="90" r="Y177"/>
      <c s="90" r="Z177"/>
      <c s="90" r="AA177"/>
      <c s="91" r="AB177">
        <v>0.00000000</v>
      </c>
      <c s="91" r="AC177"/>
      <c s="91" r="AD177">
        <v>0.00000000</v>
      </c>
      <c s="91" r="AE177"/>
      <c s="91" r="AF177"/>
      <c s="91" r="AG177"/>
      <c s="91" r="AH177"/>
      <c s="91" r="AI177"/>
      <c s="91" r="AJ177"/>
      <c s="91" r="AK177"/>
      <c s="91" r="AL177">
        <v>0.00000000</v>
      </c>
      <c s="91" r="AM177"/>
      <c s="91" r="AN177"/>
      <c s="93" r="AO177"/>
      <c s="94" r="AP177">
        <f>""&amp;D177</f>
      </c>
      <c s="95" r="AQ177"/>
    </row>
    <row r="178" ht="27.65600000" customHeight="1">
      <c s="0" r="A178"/>
      <c s="264" r="B178" t="s">
        <v>386</v>
      </c>
      <c s="99" r="C178" t="s">
        <v>48</v>
      </c>
      <c s="100" r="D178" t="s">
        <v>387</v>
      </c>
      <c s="246" r="E178"/>
      <c s="247" r="F178"/>
      <c s="248" r="G178"/>
      <c s="91" r="H178">
        <v>265335.00000000</v>
      </c>
      <c s="104" r="I178"/>
      <c s="91" r="J178">
        <v>265335.00000000</v>
      </c>
      <c s="104" r="K178"/>
      <c s="105" r="L178"/>
      <c s="105" r="M178"/>
      <c s="105" r="N178"/>
      <c s="105" r="O178"/>
      <c s="105" r="P178"/>
      <c s="105" r="Q178"/>
      <c s="105" r="R178">
        <v>265335.00000000</v>
      </c>
      <c s="105" r="S178"/>
      <c s="105" r="T178"/>
      <c s="105" r="U178"/>
      <c s="106" r="V178">
        <f>""&amp;B178</f>
      </c>
      <c s="107" r="W178">
        <f>""&amp;C178</f>
      </c>
      <c s="108" r="X178">
        <f>""&amp;D178</f>
      </c>
      <c s="109" r="Y178"/>
      <c s="110" r="Z178"/>
      <c s="111" r="AA178"/>
      <c s="91" r="AB178">
        <v>0.00000000</v>
      </c>
      <c s="104" r="AC178"/>
      <c s="91" r="AD178">
        <v>0.00000000</v>
      </c>
      <c s="104" r="AE178"/>
      <c s="105" r="AF178"/>
      <c s="105" r="AG178"/>
      <c s="105" r="AH178"/>
      <c s="105" r="AI178"/>
      <c s="105" r="AJ178"/>
      <c s="105" r="AK178"/>
      <c s="105" r="AL178">
        <v>0.00000000</v>
      </c>
      <c s="105" r="AM178"/>
      <c s="105" r="AN178"/>
      <c s="112" r="AO178"/>
      <c s="113" r="AP178">
        <f>""&amp;D178</f>
      </c>
      <c s="95" r="AQ178"/>
    </row>
    <row r="179" ht="18.78700000" customHeight="1">
      <c s="0" r="A179"/>
      <c s="88" r="B179" t="s">
        <v>388</v>
      </c>
      <c s="89" r="C179" t="s">
        <v>48</v>
      </c>
      <c s="90" r="D179" t="s">
        <v>389</v>
      </c>
      <c s="90" r="E179"/>
      <c s="90" r="F179"/>
      <c s="90" r="G179"/>
      <c s="91" r="H179">
        <v>55268813.45000000</v>
      </c>
      <c s="91" r="I179"/>
      <c s="91" r="J179">
        <v>55268813.45000000</v>
      </c>
      <c s="91" r="K179"/>
      <c s="91" r="L179"/>
      <c s="91" r="M179"/>
      <c s="91" r="N179"/>
      <c s="91" r="O179"/>
      <c s="91" r="P179"/>
      <c s="91" r="Q179"/>
      <c s="91" r="R179">
        <v>55268813.45000000</v>
      </c>
      <c s="91" r="S179"/>
      <c s="91" r="T179"/>
      <c s="91" r="U179"/>
      <c s="92" r="V179">
        <f>""&amp;B179</f>
      </c>
      <c s="89" r="W179">
        <f>""&amp;C179</f>
      </c>
      <c s="90" r="X179">
        <f>""&amp;D179</f>
      </c>
      <c s="90" r="Y179"/>
      <c s="90" r="Z179"/>
      <c s="90" r="AA179"/>
      <c s="91" r="AB179">
        <v>46860000.00000000</v>
      </c>
      <c s="91" r="AC179"/>
      <c s="91" r="AD179">
        <v>46860000.00000000</v>
      </c>
      <c s="91" r="AE179"/>
      <c s="91" r="AF179"/>
      <c s="91" r="AG179"/>
      <c s="91" r="AH179"/>
      <c s="91" r="AI179"/>
      <c s="91" r="AJ179"/>
      <c s="91" r="AK179"/>
      <c s="91" r="AL179">
        <v>46860000.00000000</v>
      </c>
      <c s="91" r="AM179"/>
      <c s="91" r="AN179"/>
      <c s="93" r="AO179"/>
      <c s="94" r="AP179">
        <f>""&amp;D179</f>
      </c>
      <c s="95" r="AQ179"/>
    </row>
    <row r="180" ht="27.65600000" customHeight="1">
      <c s="0" r="A180"/>
      <c s="264" r="B180" t="s">
        <v>390</v>
      </c>
      <c s="99" r="C180" t="s">
        <v>48</v>
      </c>
      <c s="100" r="D180" t="s">
        <v>391</v>
      </c>
      <c s="246" r="E180"/>
      <c s="247" r="F180"/>
      <c s="248" r="G180"/>
      <c s="91" r="H180">
        <v>55268813.45000000</v>
      </c>
      <c s="104" r="I180"/>
      <c s="91" r="J180">
        <v>55268813.45000000</v>
      </c>
      <c s="104" r="K180"/>
      <c s="105" r="L180"/>
      <c s="105" r="M180"/>
      <c s="105" r="N180"/>
      <c s="105" r="O180"/>
      <c s="105" r="P180"/>
      <c s="105" r="Q180"/>
      <c s="105" r="R180">
        <v>55268813.45000000</v>
      </c>
      <c s="105" r="S180"/>
      <c s="105" r="T180"/>
      <c s="105" r="U180"/>
      <c s="106" r="V180">
        <f>""&amp;B180</f>
      </c>
      <c s="107" r="W180">
        <f>""&amp;C180</f>
      </c>
      <c s="108" r="X180">
        <f>""&amp;D180</f>
      </c>
      <c s="109" r="Y180"/>
      <c s="110" r="Z180"/>
      <c s="111" r="AA180"/>
      <c s="91" r="AB180">
        <v>46860000.00000000</v>
      </c>
      <c s="104" r="AC180"/>
      <c s="91" r="AD180">
        <v>46860000.00000000</v>
      </c>
      <c s="104" r="AE180"/>
      <c s="105" r="AF180"/>
      <c s="105" r="AG180"/>
      <c s="105" r="AH180"/>
      <c s="105" r="AI180"/>
      <c s="105" r="AJ180"/>
      <c s="105" r="AK180"/>
      <c s="105" r="AL180">
        <v>46860000.00000000</v>
      </c>
      <c s="105" r="AM180"/>
      <c s="105" r="AN180"/>
      <c s="112" r="AO180"/>
      <c s="113" r="AP180">
        <f>""&amp;D180</f>
      </c>
      <c s="95" r="AQ180"/>
    </row>
    <row r="181" ht="11.25000000" customHeight="1">
      <c s="0" r="A181"/>
      <c s="88" r="B181" t="s">
        <v>392</v>
      </c>
      <c s="89" r="C181" t="s">
        <v>48</v>
      </c>
      <c s="90" r="D181" t="s">
        <v>393</v>
      </c>
      <c s="90" r="E181"/>
      <c s="90" r="F181"/>
      <c s="90" r="G181"/>
      <c s="91" r="H181">
        <v>154133404.53000000</v>
      </c>
      <c s="91" r="I181"/>
      <c s="91" r="J181">
        <v>154133404.53000000</v>
      </c>
      <c s="91" r="K181"/>
      <c s="91" r="L181"/>
      <c s="91" r="M181"/>
      <c s="91" r="N181"/>
      <c s="91" r="O181"/>
      <c s="91" r="P181"/>
      <c s="91" r="Q181"/>
      <c s="91" r="R181">
        <v>111623403.53000000</v>
      </c>
      <c s="91" r="S181">
        <v>10491100.00000000</v>
      </c>
      <c s="91" r="T181">
        <v>32018901.00000000</v>
      </c>
      <c s="91" r="U181"/>
      <c s="92" r="V181">
        <f>""&amp;B181</f>
      </c>
      <c s="89" r="W181">
        <f>""&amp;C181</f>
      </c>
      <c s="90" r="X181">
        <f>""&amp;D181</f>
      </c>
      <c s="90" r="Y181"/>
      <c s="90" r="Z181"/>
      <c s="90" r="AA181"/>
      <c s="91" r="AB181">
        <v>69772486.99000000</v>
      </c>
      <c s="91" r="AC181"/>
      <c s="91" r="AD181">
        <v>69772486.99000000</v>
      </c>
      <c s="91" r="AE181"/>
      <c s="91" r="AF181"/>
      <c s="91" r="AG181"/>
      <c s="91" r="AH181"/>
      <c s="91" r="AI181"/>
      <c s="91" r="AJ181"/>
      <c s="91" r="AK181"/>
      <c s="91" r="AL181">
        <v>50208791.13000000</v>
      </c>
      <c s="91" r="AM181">
        <v>4832855.12000000</v>
      </c>
      <c s="91" r="AN181">
        <v>14730840.74000000</v>
      </c>
      <c s="93" r="AO181"/>
      <c s="94" r="AP181">
        <f>""&amp;D181</f>
      </c>
      <c s="95" r="AQ181"/>
    </row>
    <row r="182" ht="18.78700000" customHeight="1">
      <c s="0" r="A182"/>
      <c s="264" r="B182" t="s">
        <v>394</v>
      </c>
      <c s="99" r="C182" t="s">
        <v>48</v>
      </c>
      <c s="100" r="D182" t="s">
        <v>395</v>
      </c>
      <c s="246" r="E182"/>
      <c s="247" r="F182"/>
      <c s="248" r="G182"/>
      <c s="91" r="H182">
        <v>111623403.53000000</v>
      </c>
      <c s="104" r="I182"/>
      <c s="91" r="J182">
        <v>111623403.53000000</v>
      </c>
      <c s="104" r="K182"/>
      <c s="105" r="L182"/>
      <c s="105" r="M182"/>
      <c s="105" r="N182"/>
      <c s="105" r="O182"/>
      <c s="105" r="P182"/>
      <c s="105" r="Q182"/>
      <c s="105" r="R182">
        <v>111623403.53000000</v>
      </c>
      <c s="105" r="S182"/>
      <c s="105" r="T182"/>
      <c s="105" r="U182"/>
      <c s="106" r="V182">
        <f>""&amp;B182</f>
      </c>
      <c s="107" r="W182">
        <f>""&amp;C182</f>
      </c>
      <c s="108" r="X182">
        <f>""&amp;D182</f>
      </c>
      <c s="109" r="Y182"/>
      <c s="110" r="Z182"/>
      <c s="111" r="AA182"/>
      <c s="91" r="AB182">
        <v>50208791.13000000</v>
      </c>
      <c s="104" r="AC182"/>
      <c s="91" r="AD182">
        <v>50208791.13000000</v>
      </c>
      <c s="104" r="AE182"/>
      <c s="105" r="AF182"/>
      <c s="105" r="AG182"/>
      <c s="105" r="AH182"/>
      <c s="105" r="AI182"/>
      <c s="105" r="AJ182"/>
      <c s="105" r="AK182"/>
      <c s="105" r="AL182">
        <v>50208791.13000000</v>
      </c>
      <c s="105" r="AM182"/>
      <c s="105" r="AN182"/>
      <c s="112" r="AO182"/>
      <c s="113" r="AP182">
        <f>""&amp;D182</f>
      </c>
      <c s="95" r="AQ182"/>
    </row>
    <row r="183" ht="11.25000000" customHeight="1">
      <c s="0" r="A183"/>
      <c s="265" r="B183" t="s">
        <v>396</v>
      </c>
      <c s="99" r="C183" t="s">
        <v>48</v>
      </c>
      <c s="100" r="D183" t="s">
        <v>397</v>
      </c>
      <c s="246" r="E183"/>
      <c s="247" r="F183"/>
      <c s="248" r="G183"/>
      <c s="91" r="H183">
        <v>32018901.00000000</v>
      </c>
      <c s="104" r="I183"/>
      <c s="91" r="J183">
        <v>32018901.00000000</v>
      </c>
      <c s="104" r="K183"/>
      <c s="105" r="L183"/>
      <c s="105" r="M183"/>
      <c s="105" r="N183"/>
      <c s="105" r="O183"/>
      <c s="105" r="P183"/>
      <c s="105" r="Q183"/>
      <c s="105" r="R183"/>
      <c s="105" r="S183"/>
      <c s="105" r="T183">
        <v>32018901.00000000</v>
      </c>
      <c s="105" r="U183"/>
      <c s="115" r="V183">
        <f>""&amp;B183</f>
      </c>
      <c s="107" r="W183">
        <f>""&amp;C183</f>
      </c>
      <c s="108" r="X183">
        <f>""&amp;D183</f>
      </c>
      <c s="109" r="Y183"/>
      <c s="110" r="Z183"/>
      <c s="111" r="AA183"/>
      <c s="91" r="AB183">
        <v>14730840.74000000</v>
      </c>
      <c s="104" r="AC183"/>
      <c s="91" r="AD183">
        <v>14730840.74000000</v>
      </c>
      <c s="104" r="AE183"/>
      <c s="105" r="AF183"/>
      <c s="105" r="AG183"/>
      <c s="105" r="AH183"/>
      <c s="105" r="AI183"/>
      <c s="105" r="AJ183"/>
      <c s="105" r="AK183"/>
      <c s="105" r="AL183"/>
      <c s="105" r="AM183"/>
      <c s="105" r="AN183">
        <v>14730840.74000000</v>
      </c>
      <c s="112" r="AO183"/>
      <c s="113" r="AP183">
        <f>""&amp;D183</f>
      </c>
      <c s="95" r="AQ183"/>
    </row>
    <row r="184" ht="11.25000000" customHeight="1">
      <c s="0" r="A184"/>
      <c s="265" r="B184" t="s">
        <v>398</v>
      </c>
      <c s="99" r="C184" t="s">
        <v>48</v>
      </c>
      <c s="100" r="D184" t="s">
        <v>399</v>
      </c>
      <c s="246" r="E184"/>
      <c s="247" r="F184"/>
      <c s="248" r="G184"/>
      <c s="91" r="H184">
        <v>10491100.00000000</v>
      </c>
      <c s="104" r="I184"/>
      <c s="91" r="J184">
        <v>10491100.00000000</v>
      </c>
      <c s="104" r="K184"/>
      <c s="105" r="L184"/>
      <c s="105" r="M184"/>
      <c s="105" r="N184"/>
      <c s="105" r="O184"/>
      <c s="105" r="P184"/>
      <c s="105" r="Q184"/>
      <c s="105" r="R184"/>
      <c s="105" r="S184">
        <v>10491100.00000000</v>
      </c>
      <c s="105" r="T184"/>
      <c s="105" r="U184"/>
      <c s="115" r="V184">
        <f>""&amp;B184</f>
      </c>
      <c s="107" r="W184">
        <f>""&amp;C184</f>
      </c>
      <c s="108" r="X184">
        <f>""&amp;D184</f>
      </c>
      <c s="109" r="Y184"/>
      <c s="110" r="Z184"/>
      <c s="111" r="AA184"/>
      <c s="91" r="AB184">
        <v>4832855.12000000</v>
      </c>
      <c s="104" r="AC184"/>
      <c s="91" r="AD184">
        <v>4832855.12000000</v>
      </c>
      <c s="104" r="AE184"/>
      <c s="105" r="AF184"/>
      <c s="105" r="AG184"/>
      <c s="105" r="AH184"/>
      <c s="105" r="AI184"/>
      <c s="105" r="AJ184"/>
      <c s="105" r="AK184"/>
      <c s="105" r="AL184"/>
      <c s="105" r="AM184">
        <v>4832855.12000000</v>
      </c>
      <c s="105" r="AN184"/>
      <c s="112" r="AO184"/>
      <c s="113" r="AP184">
        <f>""&amp;D184</f>
      </c>
      <c s="95" r="AQ184"/>
    </row>
    <row r="185" ht="18.78700000" customHeight="1">
      <c s="0" r="A185"/>
      <c s="88" r="B185" t="s">
        <v>400</v>
      </c>
      <c s="89" r="C185" t="s">
        <v>48</v>
      </c>
      <c s="90" r="D185" t="s">
        <v>401</v>
      </c>
      <c s="90" r="E185"/>
      <c s="90" r="F185"/>
      <c s="90" r="G185"/>
      <c s="91" r="H185">
        <v>310177287.33000000</v>
      </c>
      <c s="91" r="I185"/>
      <c s="91" r="J185">
        <v>310177287.33000000</v>
      </c>
      <c s="91" r="K185">
        <v>3075230.00000000</v>
      </c>
      <c s="91" r="L185"/>
      <c s="91" r="M185"/>
      <c s="91" r="N185"/>
      <c s="91" r="O185"/>
      <c s="91" r="P185"/>
      <c s="91" r="Q185"/>
      <c s="91" r="R185">
        <v>310177287.33000000</v>
      </c>
      <c s="91" r="S185"/>
      <c s="91" r="T185">
        <v>3075230.00000000</v>
      </c>
      <c s="91" r="U185"/>
      <c s="92" r="V185">
        <f>""&amp;B185</f>
      </c>
      <c s="89" r="W185">
        <f>""&amp;C185</f>
      </c>
      <c s="90" r="X185">
        <f>""&amp;D185</f>
      </c>
      <c s="90" r="Y185"/>
      <c s="90" r="Z185"/>
      <c s="90" r="AA185"/>
      <c s="91" r="AB185">
        <v>240820723.29000000</v>
      </c>
      <c s="91" r="AC185"/>
      <c s="91" r="AD185">
        <v>240820723.29000000</v>
      </c>
      <c s="91" r="AE185">
        <v>2323000.00000000</v>
      </c>
      <c s="91" r="AF185"/>
      <c s="91" r="AG185"/>
      <c s="91" r="AH185"/>
      <c s="91" r="AI185"/>
      <c s="91" r="AJ185"/>
      <c s="91" r="AK185"/>
      <c s="91" r="AL185">
        <v>240820723.29000000</v>
      </c>
      <c s="91" r="AM185"/>
      <c s="91" r="AN185">
        <v>2323000.00000000</v>
      </c>
      <c s="93" r="AO185"/>
      <c s="94" r="AP185">
        <f>""&amp;D185</f>
      </c>
      <c s="95" r="AQ185"/>
    </row>
    <row r="186" ht="27.65600000" customHeight="1">
      <c s="0" r="A186"/>
      <c s="96" r="B186" t="s">
        <v>402</v>
      </c>
      <c s="89" r="C186" t="s">
        <v>48</v>
      </c>
      <c s="90" r="D186" t="s">
        <v>403</v>
      </c>
      <c s="90" r="E186"/>
      <c s="90" r="F186"/>
      <c s="90" r="G186"/>
      <c s="91" r="H186">
        <v>1569100.00000000</v>
      </c>
      <c s="91" r="I186"/>
      <c s="91" r="J186">
        <v>1569100.00000000</v>
      </c>
      <c s="91" r="K186"/>
      <c s="91" r="L186"/>
      <c s="91" r="M186"/>
      <c s="91" r="N186"/>
      <c s="91" r="O186"/>
      <c s="91" r="P186"/>
      <c s="91" r="Q186"/>
      <c s="91" r="R186">
        <v>1569100.00000000</v>
      </c>
      <c s="91" r="S186"/>
      <c s="91" r="T186"/>
      <c s="91" r="U186"/>
      <c s="97" r="V186">
        <f>""&amp;B186</f>
      </c>
      <c s="89" r="W186">
        <f>""&amp;C186</f>
      </c>
      <c s="90" r="X186">
        <f>""&amp;D186</f>
      </c>
      <c s="90" r="Y186"/>
      <c s="90" r="Z186"/>
      <c s="90" r="AA186"/>
      <c s="91" r="AB186">
        <v>1199980.00000000</v>
      </c>
      <c s="91" r="AC186"/>
      <c s="91" r="AD186">
        <v>1199980.00000000</v>
      </c>
      <c s="91" r="AE186"/>
      <c s="91" r="AF186"/>
      <c s="91" r="AG186"/>
      <c s="91" r="AH186"/>
      <c s="91" r="AI186"/>
      <c s="91" r="AJ186"/>
      <c s="91" r="AK186"/>
      <c s="91" r="AL186">
        <v>1199980.00000000</v>
      </c>
      <c s="91" r="AM186"/>
      <c s="91" r="AN186"/>
      <c s="93" r="AO186"/>
      <c s="94" r="AP186">
        <f>""&amp;D186</f>
      </c>
      <c s="95" r="AQ186"/>
    </row>
    <row r="187" ht="27.65600000" customHeight="1">
      <c s="0" r="A187"/>
      <c s="264" r="B187" t="s">
        <v>404</v>
      </c>
      <c s="99" r="C187" t="s">
        <v>48</v>
      </c>
      <c s="100" r="D187" t="s">
        <v>405</v>
      </c>
      <c s="246" r="E187"/>
      <c s="247" r="F187"/>
      <c s="248" r="G187"/>
      <c s="91" r="H187">
        <v>1569100.00000000</v>
      </c>
      <c s="104" r="I187"/>
      <c s="91" r="J187">
        <v>1569100.00000000</v>
      </c>
      <c s="104" r="K187"/>
      <c s="105" r="L187"/>
      <c s="105" r="M187"/>
      <c s="105" r="N187"/>
      <c s="105" r="O187"/>
      <c s="105" r="P187"/>
      <c s="105" r="Q187"/>
      <c s="105" r="R187">
        <v>1569100.00000000</v>
      </c>
      <c s="105" r="S187"/>
      <c s="105" r="T187"/>
      <c s="105" r="U187"/>
      <c s="106" r="V187">
        <f>""&amp;B187</f>
      </c>
      <c s="107" r="W187">
        <f>""&amp;C187</f>
      </c>
      <c s="108" r="X187">
        <f>""&amp;D187</f>
      </c>
      <c s="109" r="Y187"/>
      <c s="110" r="Z187"/>
      <c s="111" r="AA187"/>
      <c s="91" r="AB187">
        <v>1199980.00000000</v>
      </c>
      <c s="104" r="AC187"/>
      <c s="91" r="AD187">
        <v>1199980.00000000</v>
      </c>
      <c s="104" r="AE187"/>
      <c s="105" r="AF187"/>
      <c s="105" r="AG187"/>
      <c s="105" r="AH187"/>
      <c s="105" r="AI187"/>
      <c s="105" r="AJ187"/>
      <c s="105" r="AK187"/>
      <c s="105" r="AL187">
        <v>1199980.00000000</v>
      </c>
      <c s="105" r="AM187"/>
      <c s="105" r="AN187"/>
      <c s="112" r="AO187"/>
      <c s="113" r="AP187">
        <f>""&amp;D187</f>
      </c>
      <c s="95" r="AQ187"/>
    </row>
    <row r="188" ht="27.65600000" customHeight="1">
      <c s="0" r="A188"/>
      <c s="88" r="B188" t="s">
        <v>406</v>
      </c>
      <c s="89" r="C188" t="s">
        <v>48</v>
      </c>
      <c s="90" r="D188" t="s">
        <v>407</v>
      </c>
      <c s="90" r="E188"/>
      <c s="90" r="F188"/>
      <c s="90" r="G188"/>
      <c s="91" r="H188">
        <v>258475700.00000000</v>
      </c>
      <c s="91" r="I188"/>
      <c s="91" r="J188">
        <v>258475700.00000000</v>
      </c>
      <c s="91" r="K188">
        <v>1752830.00000000</v>
      </c>
      <c s="91" r="L188"/>
      <c s="91" r="M188"/>
      <c s="91" r="N188"/>
      <c s="91" r="O188"/>
      <c s="91" r="P188"/>
      <c s="91" r="Q188"/>
      <c s="91" r="R188">
        <v>258475700.00000000</v>
      </c>
      <c s="91" r="S188"/>
      <c s="91" r="T188">
        <v>1752830.00000000</v>
      </c>
      <c s="91" r="U188"/>
      <c s="92" r="V188">
        <f>""&amp;B188</f>
      </c>
      <c s="89" r="W188">
        <f>""&amp;C188</f>
      </c>
      <c s="90" r="X188">
        <f>""&amp;D188</f>
      </c>
      <c s="90" r="Y188"/>
      <c s="90" r="Z188"/>
      <c s="90" r="AA188"/>
      <c s="91" r="AB188">
        <v>201014121.56000000</v>
      </c>
      <c s="91" r="AC188"/>
      <c s="91" r="AD188">
        <v>201014121.56000000</v>
      </c>
      <c s="91" r="AE188">
        <v>1337800.00000000</v>
      </c>
      <c s="91" r="AF188"/>
      <c s="91" r="AG188"/>
      <c s="91" r="AH188"/>
      <c s="91" r="AI188"/>
      <c s="91" r="AJ188"/>
      <c s="91" r="AK188"/>
      <c s="91" r="AL188">
        <v>201014121.56000000</v>
      </c>
      <c s="91" r="AM188"/>
      <c s="91" r="AN188">
        <v>1337800.00000000</v>
      </c>
      <c s="93" r="AO188"/>
      <c s="94" r="AP188">
        <f>""&amp;D188</f>
      </c>
      <c s="95" r="AQ188"/>
    </row>
    <row r="189" ht="27.65600000" customHeight="1">
      <c s="0" r="A189"/>
      <c s="264" r="B189" t="s">
        <v>408</v>
      </c>
      <c s="99" r="C189" t="s">
        <v>48</v>
      </c>
      <c s="100" r="D189" t="s">
        <v>409</v>
      </c>
      <c s="246" r="E189"/>
      <c s="247" r="F189"/>
      <c s="248" r="G189"/>
      <c s="91" r="H189">
        <v>258475700.00000000</v>
      </c>
      <c s="104" r="I189"/>
      <c s="91" r="J189">
        <v>258475700.00000000</v>
      </c>
      <c s="104" r="K189"/>
      <c s="105" r="L189"/>
      <c s="105" r="M189"/>
      <c s="105" r="N189"/>
      <c s="105" r="O189"/>
      <c s="105" r="P189"/>
      <c s="105" r="Q189"/>
      <c s="105" r="R189">
        <v>258475700.00000000</v>
      </c>
      <c s="105" r="S189"/>
      <c s="105" r="T189"/>
      <c s="105" r="U189"/>
      <c s="106" r="V189">
        <f>""&amp;B189</f>
      </c>
      <c s="107" r="W189">
        <f>""&amp;C189</f>
      </c>
      <c s="108" r="X189">
        <f>""&amp;D189</f>
      </c>
      <c s="109" r="Y189"/>
      <c s="110" r="Z189"/>
      <c s="111" r="AA189"/>
      <c s="91" r="AB189">
        <v>201014121.56000000</v>
      </c>
      <c s="104" r="AC189"/>
      <c s="91" r="AD189">
        <v>201014121.56000000</v>
      </c>
      <c s="104" r="AE189"/>
      <c s="105" r="AF189"/>
      <c s="105" r="AG189"/>
      <c s="105" r="AH189"/>
      <c s="105" r="AI189"/>
      <c s="105" r="AJ189"/>
      <c s="105" r="AK189"/>
      <c s="105" r="AL189">
        <v>201014121.56000000</v>
      </c>
      <c s="105" r="AM189"/>
      <c s="105" r="AN189"/>
      <c s="112" r="AO189"/>
      <c s="113" r="AP189">
        <f>""&amp;D189</f>
      </c>
      <c s="95" r="AQ189"/>
    </row>
    <row r="190" ht="27.65600000" customHeight="1">
      <c s="0" r="A190"/>
      <c s="265" r="B190" t="s">
        <v>410</v>
      </c>
      <c s="99" r="C190" t="s">
        <v>48</v>
      </c>
      <c s="100" r="D190" t="s">
        <v>411</v>
      </c>
      <c s="246" r="E190"/>
      <c s="247" r="F190"/>
      <c s="248" r="G190"/>
      <c s="91" r="H190">
        <v>0.00000000</v>
      </c>
      <c s="104" r="I190"/>
      <c s="91" r="J190">
        <v>0.00000000</v>
      </c>
      <c s="104" r="K190">
        <v>1752830.00000000</v>
      </c>
      <c s="105" r="L190"/>
      <c s="105" r="M190"/>
      <c s="105" r="N190"/>
      <c s="105" r="O190"/>
      <c s="105" r="P190"/>
      <c s="105" r="Q190"/>
      <c s="105" r="R190"/>
      <c s="105" r="S190"/>
      <c s="105" r="T190">
        <v>1752830.00000000</v>
      </c>
      <c s="105" r="U190"/>
      <c s="115" r="V190">
        <f>""&amp;B190</f>
      </c>
      <c s="107" r="W190">
        <f>""&amp;C190</f>
      </c>
      <c s="108" r="X190">
        <f>""&amp;D190</f>
      </c>
      <c s="109" r="Y190"/>
      <c s="110" r="Z190"/>
      <c s="111" r="AA190"/>
      <c s="91" r="AB190">
        <v>0.00000000</v>
      </c>
      <c s="104" r="AC190"/>
      <c s="91" r="AD190">
        <v>0.00000000</v>
      </c>
      <c s="104" r="AE190">
        <v>1337800.00000000</v>
      </c>
      <c s="105" r="AF190"/>
      <c s="105" r="AG190"/>
      <c s="105" r="AH190"/>
      <c s="105" r="AI190"/>
      <c s="105" r="AJ190"/>
      <c s="105" r="AK190"/>
      <c s="105" r="AL190"/>
      <c s="105" r="AM190"/>
      <c s="105" r="AN190">
        <v>1337800.00000000</v>
      </c>
      <c s="112" r="AO190"/>
      <c s="113" r="AP190">
        <f>""&amp;D190</f>
      </c>
      <c s="95" r="AQ190"/>
    </row>
    <row r="191" ht="36.52500000" customHeight="1">
      <c s="0" r="A191"/>
      <c s="88" r="B191" t="s">
        <v>412</v>
      </c>
      <c s="89" r="C191" t="s">
        <v>48</v>
      </c>
      <c s="90" r="D191" t="s">
        <v>413</v>
      </c>
      <c s="90" r="E191"/>
      <c s="90" r="F191"/>
      <c s="90" r="G191"/>
      <c s="91" r="H191">
        <v>16991800.00000000</v>
      </c>
      <c s="91" r="I191"/>
      <c s="91" r="J191">
        <v>16991800.00000000</v>
      </c>
      <c s="91" r="K191"/>
      <c s="91" r="L191"/>
      <c s="91" r="M191"/>
      <c s="91" r="N191"/>
      <c s="91" r="O191"/>
      <c s="91" r="P191"/>
      <c s="91" r="Q191"/>
      <c s="91" r="R191">
        <v>16991800.00000000</v>
      </c>
      <c s="91" r="S191"/>
      <c s="91" r="T191"/>
      <c s="91" r="U191"/>
      <c s="92" r="V191">
        <f>""&amp;B191</f>
      </c>
      <c s="89" r="W191">
        <f>""&amp;C191</f>
      </c>
      <c s="90" r="X191">
        <f>""&amp;D191</f>
      </c>
      <c s="90" r="Y191"/>
      <c s="90" r="Z191"/>
      <c s="90" r="AA191"/>
      <c s="91" r="AB191">
        <v>12500100.00000000</v>
      </c>
      <c s="91" r="AC191"/>
      <c s="91" r="AD191">
        <v>12500100.00000000</v>
      </c>
      <c s="91" r="AE191"/>
      <c s="91" r="AF191"/>
      <c s="91" r="AG191"/>
      <c s="91" r="AH191"/>
      <c s="91" r="AI191"/>
      <c s="91" r="AJ191"/>
      <c s="91" r="AK191"/>
      <c s="91" r="AL191">
        <v>12500100.00000000</v>
      </c>
      <c s="91" r="AM191"/>
      <c s="91" r="AN191"/>
      <c s="93" r="AO191"/>
      <c s="94" r="AP191">
        <f>""&amp;D191</f>
      </c>
      <c s="95" r="AQ191"/>
    </row>
    <row r="192" ht="45.39400000" customHeight="1">
      <c s="0" r="A192"/>
      <c s="264" r="B192" t="s">
        <v>414</v>
      </c>
      <c s="99" r="C192" t="s">
        <v>48</v>
      </c>
      <c s="100" r="D192" t="s">
        <v>415</v>
      </c>
      <c s="246" r="E192"/>
      <c s="247" r="F192"/>
      <c s="248" r="G192"/>
      <c s="91" r="H192">
        <v>16991800.00000000</v>
      </c>
      <c s="104" r="I192"/>
      <c s="91" r="J192">
        <v>16991800.00000000</v>
      </c>
      <c s="104" r="K192"/>
      <c s="105" r="L192"/>
      <c s="105" r="M192"/>
      <c s="105" r="N192"/>
      <c s="105" r="O192"/>
      <c s="105" r="P192"/>
      <c s="105" r="Q192"/>
      <c s="105" r="R192">
        <v>16991800.00000000</v>
      </c>
      <c s="105" r="S192"/>
      <c s="105" r="T192"/>
      <c s="105" r="U192"/>
      <c s="106" r="V192">
        <f>""&amp;B192</f>
      </c>
      <c s="107" r="W192">
        <f>""&amp;C192</f>
      </c>
      <c s="108" r="X192">
        <f>""&amp;D192</f>
      </c>
      <c s="109" r="Y192"/>
      <c s="110" r="Z192"/>
      <c s="111" r="AA192"/>
      <c s="91" r="AB192">
        <v>12500100.00000000</v>
      </c>
      <c s="104" r="AC192"/>
      <c s="91" r="AD192">
        <v>12500100.00000000</v>
      </c>
      <c s="104" r="AE192"/>
      <c s="105" r="AF192"/>
      <c s="105" r="AG192"/>
      <c s="105" r="AH192"/>
      <c s="105" r="AI192"/>
      <c s="105" r="AJ192"/>
      <c s="105" r="AK192"/>
      <c s="105" r="AL192">
        <v>12500100.00000000</v>
      </c>
      <c s="105" r="AM192"/>
      <c s="105" r="AN192"/>
      <c s="112" r="AO192"/>
      <c s="113" r="AP192">
        <f>""&amp;D192</f>
      </c>
      <c s="95" r="AQ192"/>
    </row>
    <row r="193" ht="54.26300000" customHeight="1">
      <c s="0" r="A193"/>
      <c s="88" r="B193" t="s">
        <v>416</v>
      </c>
      <c s="89" r="C193" t="s">
        <v>48</v>
      </c>
      <c s="90" r="D193" t="s">
        <v>417</v>
      </c>
      <c s="90" r="E193"/>
      <c s="90" r="F193"/>
      <c s="90" r="G193"/>
      <c s="91" r="H193">
        <v>376300.00000000</v>
      </c>
      <c s="91" r="I193"/>
      <c s="91" r="J193">
        <v>376300.00000000</v>
      </c>
      <c s="91" r="K193"/>
      <c s="91" r="L193"/>
      <c s="91" r="M193"/>
      <c s="91" r="N193"/>
      <c s="91" r="O193"/>
      <c s="91" r="P193"/>
      <c s="91" r="Q193"/>
      <c s="91" r="R193">
        <v>376300.00000000</v>
      </c>
      <c s="91" r="S193"/>
      <c s="91" r="T193"/>
      <c s="91" r="U193"/>
      <c s="92" r="V193">
        <f>""&amp;B193</f>
      </c>
      <c s="89" r="W193">
        <f>""&amp;C193</f>
      </c>
      <c s="90" r="X193">
        <f>""&amp;D193</f>
      </c>
      <c s="90" r="Y193"/>
      <c s="90" r="Z193"/>
      <c s="90" r="AA193"/>
      <c s="91" r="AB193">
        <v>296000.00000000</v>
      </c>
      <c s="91" r="AC193"/>
      <c s="91" r="AD193">
        <v>296000.00000000</v>
      </c>
      <c s="91" r="AE193"/>
      <c s="91" r="AF193"/>
      <c s="91" r="AG193"/>
      <c s="91" r="AH193"/>
      <c s="91" r="AI193"/>
      <c s="91" r="AJ193"/>
      <c s="91" r="AK193"/>
      <c s="91" r="AL193">
        <v>296000.00000000</v>
      </c>
      <c s="91" r="AM193"/>
      <c s="91" r="AN193"/>
      <c s="93" r="AO193"/>
      <c s="94" r="AP193">
        <f>""&amp;D193</f>
      </c>
      <c s="95" r="AQ193"/>
    </row>
    <row r="194" ht="63.13200000" customHeight="1">
      <c s="0" r="A194"/>
      <c s="264" r="B194" t="s">
        <v>418</v>
      </c>
      <c s="99" r="C194" t="s">
        <v>48</v>
      </c>
      <c s="100" r="D194" t="s">
        <v>419</v>
      </c>
      <c s="246" r="E194"/>
      <c s="247" r="F194"/>
      <c s="248" r="G194"/>
      <c s="91" r="H194">
        <v>376300.00000000</v>
      </c>
      <c s="104" r="I194"/>
      <c s="91" r="J194">
        <v>376300.00000000</v>
      </c>
      <c s="104" r="K194"/>
      <c s="105" r="L194"/>
      <c s="105" r="M194"/>
      <c s="105" r="N194"/>
      <c s="105" r="O194"/>
      <c s="105" r="P194"/>
      <c s="105" r="Q194"/>
      <c s="105" r="R194">
        <v>376300.00000000</v>
      </c>
      <c s="105" r="S194"/>
      <c s="105" r="T194"/>
      <c s="105" r="U194"/>
      <c s="106" r="V194">
        <f>""&amp;B194</f>
      </c>
      <c s="107" r="W194">
        <f>""&amp;C194</f>
      </c>
      <c s="108" r="X194">
        <f>""&amp;D194</f>
      </c>
      <c s="109" r="Y194"/>
      <c s="110" r="Z194"/>
      <c s="111" r="AA194"/>
      <c s="91" r="AB194">
        <v>296000.00000000</v>
      </c>
      <c s="104" r="AC194"/>
      <c s="91" r="AD194">
        <v>296000.00000000</v>
      </c>
      <c s="104" r="AE194"/>
      <c s="105" r="AF194"/>
      <c s="105" r="AG194"/>
      <c s="105" r="AH194"/>
      <c s="105" r="AI194"/>
      <c s="105" r="AJ194"/>
      <c s="105" r="AK194"/>
      <c s="105" r="AL194">
        <v>296000.00000000</v>
      </c>
      <c s="105" r="AM194"/>
      <c s="105" r="AN194"/>
      <c s="112" r="AO194"/>
      <c s="113" r="AP194">
        <f>""&amp;D194</f>
      </c>
      <c s="95" r="AQ194"/>
    </row>
    <row r="195" ht="45.39400000" customHeight="1">
      <c s="0" r="A195"/>
      <c s="88" r="B195" t="s">
        <v>420</v>
      </c>
      <c s="89" r="C195" t="s">
        <v>48</v>
      </c>
      <c s="90" r="D195" t="s">
        <v>421</v>
      </c>
      <c s="90" r="E195"/>
      <c s="90" r="F195"/>
      <c s="90" r="G195"/>
      <c s="91" r="H195">
        <v>8490047.33000000</v>
      </c>
      <c s="91" r="I195"/>
      <c s="91" r="J195">
        <v>8490047.33000000</v>
      </c>
      <c s="91" r="K195"/>
      <c s="91" r="L195"/>
      <c s="91" r="M195"/>
      <c s="91" r="N195"/>
      <c s="91" r="O195"/>
      <c s="91" r="P195"/>
      <c s="91" r="Q195"/>
      <c s="91" r="R195">
        <v>8490047.33000000</v>
      </c>
      <c s="91" r="S195"/>
      <c s="91" r="T195"/>
      <c s="91" r="U195"/>
      <c s="92" r="V195">
        <f>""&amp;B195</f>
      </c>
      <c s="89" r="W195">
        <f>""&amp;C195</f>
      </c>
      <c s="90" r="X195">
        <f>""&amp;D195</f>
      </c>
      <c s="90" r="Y195"/>
      <c s="90" r="Z195"/>
      <c s="90" r="AA195"/>
      <c s="91" r="AB195">
        <v>8490047.33000000</v>
      </c>
      <c s="91" r="AC195"/>
      <c s="91" r="AD195">
        <v>8490047.33000000</v>
      </c>
      <c s="91" r="AE195"/>
      <c s="91" r="AF195"/>
      <c s="91" r="AG195"/>
      <c s="91" r="AH195"/>
      <c s="91" r="AI195"/>
      <c s="91" r="AJ195"/>
      <c s="91" r="AK195"/>
      <c s="91" r="AL195">
        <v>8490047.33000000</v>
      </c>
      <c s="91" r="AM195"/>
      <c s="91" r="AN195"/>
      <c s="93" r="AO195"/>
      <c s="94" r="AP195">
        <f>""&amp;D195</f>
      </c>
      <c s="95" r="AQ195"/>
    </row>
    <row r="196" ht="45.39400000" customHeight="1">
      <c s="0" r="A196"/>
      <c s="264" r="B196" t="s">
        <v>422</v>
      </c>
      <c s="99" r="C196" t="s">
        <v>48</v>
      </c>
      <c s="100" r="D196" t="s">
        <v>423</v>
      </c>
      <c s="246" r="E196"/>
      <c s="247" r="F196"/>
      <c s="248" r="G196"/>
      <c s="91" r="H196">
        <v>8490047.33000000</v>
      </c>
      <c s="104" r="I196"/>
      <c s="91" r="J196">
        <v>8490047.33000000</v>
      </c>
      <c s="104" r="K196"/>
      <c s="105" r="L196"/>
      <c s="105" r="M196"/>
      <c s="105" r="N196"/>
      <c s="105" r="O196"/>
      <c s="105" r="P196"/>
      <c s="105" r="Q196"/>
      <c s="105" r="R196">
        <v>8490047.33000000</v>
      </c>
      <c s="105" r="S196"/>
      <c s="105" r="T196"/>
      <c s="105" r="U196"/>
      <c s="106" r="V196">
        <f>""&amp;B196</f>
      </c>
      <c s="107" r="W196">
        <f>""&amp;C196</f>
      </c>
      <c s="108" r="X196">
        <f>""&amp;D196</f>
      </c>
      <c s="109" r="Y196"/>
      <c s="110" r="Z196"/>
      <c s="111" r="AA196"/>
      <c s="91" r="AB196">
        <v>8490047.33000000</v>
      </c>
      <c s="104" r="AC196"/>
      <c s="91" r="AD196">
        <v>8490047.33000000</v>
      </c>
      <c s="104" r="AE196"/>
      <c s="105" r="AF196"/>
      <c s="105" r="AG196"/>
      <c s="105" r="AH196"/>
      <c s="105" r="AI196"/>
      <c s="105" r="AJ196"/>
      <c s="105" r="AK196"/>
      <c s="105" r="AL196">
        <v>8490047.33000000</v>
      </c>
      <c s="105" r="AM196"/>
      <c s="105" r="AN196"/>
      <c s="112" r="AO196"/>
      <c s="113" r="AP196">
        <f>""&amp;D196</f>
      </c>
      <c s="95" r="AQ196"/>
    </row>
    <row r="197" ht="36.52500000" customHeight="1">
      <c s="0" r="A197"/>
      <c s="88" r="B197" t="s">
        <v>424</v>
      </c>
      <c s="89" r="C197" t="s">
        <v>48</v>
      </c>
      <c s="90" r="D197" t="s">
        <v>425</v>
      </c>
      <c s="90" r="E197"/>
      <c s="90" r="F197"/>
      <c s="90" r="G197"/>
      <c s="91" r="H197">
        <v>1322400.00000000</v>
      </c>
      <c s="91" r="I197"/>
      <c s="91" r="J197">
        <v>1322400.00000000</v>
      </c>
      <c s="91" r="K197">
        <v>1322400.00000000</v>
      </c>
      <c s="91" r="L197"/>
      <c s="91" r="M197"/>
      <c s="91" r="N197"/>
      <c s="91" r="O197"/>
      <c s="91" r="P197"/>
      <c s="91" r="Q197"/>
      <c s="91" r="R197">
        <v>1322400.00000000</v>
      </c>
      <c s="91" r="S197"/>
      <c s="91" r="T197">
        <v>1322400.00000000</v>
      </c>
      <c s="91" r="U197"/>
      <c s="92" r="V197">
        <f>""&amp;B197</f>
      </c>
      <c s="89" r="W197">
        <f>""&amp;C197</f>
      </c>
      <c s="90" r="X197">
        <f>""&amp;D197</f>
      </c>
      <c s="90" r="Y197"/>
      <c s="90" r="Z197"/>
      <c s="90" r="AA197"/>
      <c s="91" r="AB197">
        <v>985200.00000000</v>
      </c>
      <c s="91" r="AC197"/>
      <c s="91" r="AD197">
        <v>985200.00000000</v>
      </c>
      <c s="91" r="AE197">
        <v>985200.00000000</v>
      </c>
      <c s="91" r="AF197"/>
      <c s="91" r="AG197"/>
      <c s="91" r="AH197"/>
      <c s="91" r="AI197"/>
      <c s="91" r="AJ197"/>
      <c s="91" r="AK197"/>
      <c s="91" r="AL197">
        <v>985200.00000000</v>
      </c>
      <c s="91" r="AM197"/>
      <c s="91" r="AN197">
        <v>985200.00000000</v>
      </c>
      <c s="93" r="AO197"/>
      <c s="94" r="AP197">
        <f>""&amp;D197</f>
      </c>
      <c s="95" r="AQ197"/>
    </row>
    <row r="198" ht="36.52500000" customHeight="1">
      <c s="0" r="A198"/>
      <c s="264" r="B198" t="s">
        <v>426</v>
      </c>
      <c s="99" r="C198" t="s">
        <v>48</v>
      </c>
      <c s="100" r="D198" t="s">
        <v>427</v>
      </c>
      <c s="246" r="E198"/>
      <c s="247" r="F198"/>
      <c s="248" r="G198"/>
      <c s="91" r="H198">
        <v>1322400.00000000</v>
      </c>
      <c s="104" r="I198"/>
      <c s="91" r="J198">
        <v>1322400.00000000</v>
      </c>
      <c s="104" r="K198"/>
      <c s="105" r="L198"/>
      <c s="105" r="M198"/>
      <c s="105" r="N198"/>
      <c s="105" r="O198"/>
      <c s="105" r="P198"/>
      <c s="105" r="Q198"/>
      <c s="105" r="R198">
        <v>1322400.00000000</v>
      </c>
      <c s="105" r="S198"/>
      <c s="105" r="T198"/>
      <c s="105" r="U198"/>
      <c s="106" r="V198">
        <f>""&amp;B198</f>
      </c>
      <c s="107" r="W198">
        <f>""&amp;C198</f>
      </c>
      <c s="108" r="X198">
        <f>""&amp;D198</f>
      </c>
      <c s="109" r="Y198"/>
      <c s="110" r="Z198"/>
      <c s="111" r="AA198"/>
      <c s="91" r="AB198">
        <v>985200.00000000</v>
      </c>
      <c s="104" r="AC198"/>
      <c s="91" r="AD198">
        <v>985200.00000000</v>
      </c>
      <c s="104" r="AE198"/>
      <c s="105" r="AF198"/>
      <c s="105" r="AG198"/>
      <c s="105" r="AH198"/>
      <c s="105" r="AI198"/>
      <c s="105" r="AJ198"/>
      <c s="105" r="AK198"/>
      <c s="105" r="AL198">
        <v>985200.00000000</v>
      </c>
      <c s="105" r="AM198"/>
      <c s="105" r="AN198"/>
      <c s="112" r="AO198"/>
      <c s="113" r="AP198">
        <f>""&amp;D198</f>
      </c>
      <c s="95" r="AQ198"/>
    </row>
    <row r="199" ht="36.52500000" customHeight="1">
      <c s="0" r="A199"/>
      <c s="265" r="B199" t="s">
        <v>428</v>
      </c>
      <c s="99" r="C199" t="s">
        <v>48</v>
      </c>
      <c s="100" r="D199" t="s">
        <v>429</v>
      </c>
      <c s="246" r="E199"/>
      <c s="247" r="F199"/>
      <c s="248" r="G199"/>
      <c s="91" r="H199">
        <v>0.00000000</v>
      </c>
      <c s="104" r="I199"/>
      <c s="91" r="J199">
        <v>0.00000000</v>
      </c>
      <c s="104" r="K199">
        <v>1322400.00000000</v>
      </c>
      <c s="105" r="L199"/>
      <c s="105" r="M199"/>
      <c s="105" r="N199"/>
      <c s="105" r="O199"/>
      <c s="105" r="P199"/>
      <c s="105" r="Q199"/>
      <c s="105" r="R199"/>
      <c s="105" r="S199"/>
      <c s="105" r="T199">
        <v>1322400.00000000</v>
      </c>
      <c s="105" r="U199"/>
      <c s="115" r="V199">
        <f>""&amp;B199</f>
      </c>
      <c s="107" r="W199">
        <f>""&amp;C199</f>
      </c>
      <c s="108" r="X199">
        <f>""&amp;D199</f>
      </c>
      <c s="109" r="Y199"/>
      <c s="110" r="Z199"/>
      <c s="111" r="AA199"/>
      <c s="91" r="AB199">
        <v>0.00000000</v>
      </c>
      <c s="104" r="AC199"/>
      <c s="91" r="AD199">
        <v>0.00000000</v>
      </c>
      <c s="104" r="AE199">
        <v>985200.00000000</v>
      </c>
      <c s="105" r="AF199"/>
      <c s="105" r="AG199"/>
      <c s="105" r="AH199"/>
      <c s="105" r="AI199"/>
      <c s="105" r="AJ199"/>
      <c s="105" r="AK199"/>
      <c s="105" r="AL199"/>
      <c s="105" r="AM199"/>
      <c s="105" r="AN199">
        <v>985200.00000000</v>
      </c>
      <c s="112" r="AO199"/>
      <c s="113" r="AP199">
        <f>""&amp;D199</f>
      </c>
      <c s="95" r="AQ199"/>
    </row>
    <row r="200" ht="45.39400000" customHeight="1">
      <c s="0" r="A200"/>
      <c s="88" r="B200" t="s">
        <v>430</v>
      </c>
      <c s="89" r="C200" t="s">
        <v>48</v>
      </c>
      <c s="90" r="D200" t="s">
        <v>431</v>
      </c>
      <c s="90" r="E200"/>
      <c s="90" r="F200"/>
      <c s="90" r="G200"/>
      <c s="91" r="H200">
        <v>13400.00000000</v>
      </c>
      <c s="91" r="I200"/>
      <c s="91" r="J200">
        <v>13400.00000000</v>
      </c>
      <c s="91" r="K200"/>
      <c s="91" r="L200"/>
      <c s="91" r="M200"/>
      <c s="91" r="N200"/>
      <c s="91" r="O200"/>
      <c s="91" r="P200"/>
      <c s="91" r="Q200"/>
      <c s="91" r="R200">
        <v>13400.00000000</v>
      </c>
      <c s="91" r="S200"/>
      <c s="91" r="T200"/>
      <c s="91" r="U200"/>
      <c s="92" r="V200">
        <f>""&amp;B200</f>
      </c>
      <c s="89" r="W200">
        <f>""&amp;C200</f>
      </c>
      <c s="90" r="X200">
        <f>""&amp;D200</f>
      </c>
      <c s="90" r="Y200"/>
      <c s="90" r="Z200"/>
      <c s="90" r="AA200"/>
      <c s="91" r="AB200">
        <v>13400.00000000</v>
      </c>
      <c s="91" r="AC200"/>
      <c s="91" r="AD200">
        <v>13400.00000000</v>
      </c>
      <c s="91" r="AE200"/>
      <c s="91" r="AF200"/>
      <c s="91" r="AG200"/>
      <c s="91" r="AH200"/>
      <c s="91" r="AI200"/>
      <c s="91" r="AJ200"/>
      <c s="91" r="AK200"/>
      <c s="91" r="AL200">
        <v>13400.00000000</v>
      </c>
      <c s="91" r="AM200"/>
      <c s="91" r="AN200"/>
      <c s="93" r="AO200"/>
      <c s="94" r="AP200">
        <f>""&amp;D200</f>
      </c>
      <c s="95" r="AQ200"/>
    </row>
    <row r="201" ht="45.39400000" customHeight="1">
      <c s="0" r="A201"/>
      <c s="264" r="B201" t="s">
        <v>432</v>
      </c>
      <c s="99" r="C201" t="s">
        <v>48</v>
      </c>
      <c s="100" r="D201" t="s">
        <v>433</v>
      </c>
      <c s="246" r="E201"/>
      <c s="247" r="F201"/>
      <c s="248" r="G201"/>
      <c s="91" r="H201">
        <v>13400.00000000</v>
      </c>
      <c s="104" r="I201"/>
      <c s="91" r="J201">
        <v>13400.00000000</v>
      </c>
      <c s="104" r="K201"/>
      <c s="105" r="L201"/>
      <c s="105" r="M201"/>
      <c s="105" r="N201"/>
      <c s="105" r="O201"/>
      <c s="105" r="P201"/>
      <c s="105" r="Q201"/>
      <c s="105" r="R201">
        <v>13400.00000000</v>
      </c>
      <c s="105" r="S201"/>
      <c s="105" r="T201"/>
      <c s="105" r="U201"/>
      <c s="106" r="V201">
        <f>""&amp;B201</f>
      </c>
      <c s="107" r="W201">
        <f>""&amp;C201</f>
      </c>
      <c s="108" r="X201">
        <f>""&amp;D201</f>
      </c>
      <c s="109" r="Y201"/>
      <c s="110" r="Z201"/>
      <c s="111" r="AA201"/>
      <c s="91" r="AB201">
        <v>13400.00000000</v>
      </c>
      <c s="104" r="AC201"/>
      <c s="91" r="AD201">
        <v>13400.00000000</v>
      </c>
      <c s="104" r="AE201"/>
      <c s="105" r="AF201"/>
      <c s="105" r="AG201"/>
      <c s="105" r="AH201"/>
      <c s="105" r="AI201"/>
      <c s="105" r="AJ201"/>
      <c s="105" r="AK201"/>
      <c s="105" r="AL201">
        <v>13400.00000000</v>
      </c>
      <c s="105" r="AM201"/>
      <c s="105" r="AN201"/>
      <c s="112" r="AO201"/>
      <c s="113" r="AP201">
        <f>""&amp;D201</f>
      </c>
      <c s="95" r="AQ201"/>
    </row>
    <row r="202" ht="45.39400000" customHeight="1">
      <c s="0" r="A202"/>
      <c s="88" r="B202" t="s">
        <v>434</v>
      </c>
      <c s="89" r="C202" t="s">
        <v>48</v>
      </c>
      <c s="90" r="D202" t="s">
        <v>435</v>
      </c>
      <c s="90" r="E202"/>
      <c s="90" r="F202"/>
      <c s="90" r="G202"/>
      <c s="91" r="H202">
        <v>1067440.00000000</v>
      </c>
      <c s="91" r="I202"/>
      <c s="91" r="J202">
        <v>1067440.00000000</v>
      </c>
      <c s="91" r="K202"/>
      <c s="91" r="L202"/>
      <c s="91" r="M202"/>
      <c s="91" r="N202"/>
      <c s="91" r="O202"/>
      <c s="91" r="P202"/>
      <c s="91" r="Q202"/>
      <c s="91" r="R202">
        <v>1067440.00000000</v>
      </c>
      <c s="91" r="S202"/>
      <c s="91" r="T202"/>
      <c s="91" r="U202"/>
      <c s="92" r="V202">
        <f>""&amp;B202</f>
      </c>
      <c s="89" r="W202">
        <f>""&amp;C202</f>
      </c>
      <c s="90" r="X202">
        <f>""&amp;D202</f>
      </c>
      <c s="90" r="Y202"/>
      <c s="90" r="Z202"/>
      <c s="90" r="AA202"/>
      <c s="91" r="AB202">
        <v>800582.83000000</v>
      </c>
      <c s="91" r="AC202"/>
      <c s="91" r="AD202">
        <v>800582.83000000</v>
      </c>
      <c s="91" r="AE202"/>
      <c s="91" r="AF202"/>
      <c s="91" r="AG202"/>
      <c s="91" r="AH202"/>
      <c s="91" r="AI202"/>
      <c s="91" r="AJ202"/>
      <c s="91" r="AK202"/>
      <c s="91" r="AL202">
        <v>800582.83000000</v>
      </c>
      <c s="91" r="AM202"/>
      <c s="91" r="AN202"/>
      <c s="93" r="AO202"/>
      <c s="94" r="AP202">
        <f>""&amp;D202</f>
      </c>
      <c s="95" r="AQ202"/>
    </row>
    <row r="203" ht="54.26300000" customHeight="1">
      <c s="0" r="A203"/>
      <c s="264" r="B203" t="s">
        <v>436</v>
      </c>
      <c s="99" r="C203" t="s">
        <v>48</v>
      </c>
      <c s="100" r="D203" t="s">
        <v>437</v>
      </c>
      <c s="246" r="E203"/>
      <c s="247" r="F203"/>
      <c s="248" r="G203"/>
      <c s="91" r="H203">
        <v>1067440.00000000</v>
      </c>
      <c s="104" r="I203"/>
      <c s="91" r="J203">
        <v>1067440.00000000</v>
      </c>
      <c s="104" r="K203"/>
      <c s="105" r="L203"/>
      <c s="105" r="M203"/>
      <c s="105" r="N203"/>
      <c s="105" r="O203"/>
      <c s="105" r="P203"/>
      <c s="105" r="Q203"/>
      <c s="105" r="R203">
        <v>1067440.00000000</v>
      </c>
      <c s="105" r="S203"/>
      <c s="105" r="T203"/>
      <c s="105" r="U203"/>
      <c s="106" r="V203">
        <f>""&amp;B203</f>
      </c>
      <c s="107" r="W203">
        <f>""&amp;C203</f>
      </c>
      <c s="108" r="X203">
        <f>""&amp;D203</f>
      </c>
      <c s="109" r="Y203"/>
      <c s="110" r="Z203"/>
      <c s="111" r="AA203"/>
      <c s="91" r="AB203">
        <v>800582.83000000</v>
      </c>
      <c s="104" r="AC203"/>
      <c s="91" r="AD203">
        <v>800582.83000000</v>
      </c>
      <c s="104" r="AE203"/>
      <c s="105" r="AF203"/>
      <c s="105" r="AG203"/>
      <c s="105" r="AH203"/>
      <c s="105" r="AI203"/>
      <c s="105" r="AJ203"/>
      <c s="105" r="AK203"/>
      <c s="105" r="AL203">
        <v>800582.83000000</v>
      </c>
      <c s="105" r="AM203"/>
      <c s="105" r="AN203"/>
      <c s="112" r="AO203"/>
      <c s="113" r="AP203">
        <f>""&amp;D203</f>
      </c>
      <c s="95" r="AQ203"/>
    </row>
    <row r="204" ht="89.73900000" customHeight="1">
      <c s="0" r="A204"/>
      <c s="88" r="B204" t="s">
        <v>438</v>
      </c>
      <c s="89" r="C204" t="s">
        <v>48</v>
      </c>
      <c s="90" r="D204" t="s">
        <v>439</v>
      </c>
      <c s="90" r="E204"/>
      <c s="90" r="F204"/>
      <c s="90" r="G204"/>
      <c s="91" r="H204">
        <v>19061300.00000000</v>
      </c>
      <c s="91" r="I204"/>
      <c s="91" r="J204">
        <v>19061300.00000000</v>
      </c>
      <c s="91" r="K204"/>
      <c s="91" r="L204"/>
      <c s="91" r="M204"/>
      <c s="91" r="N204"/>
      <c s="91" r="O204"/>
      <c s="91" r="P204"/>
      <c s="91" r="Q204"/>
      <c s="91" r="R204">
        <v>19061300.00000000</v>
      </c>
      <c s="91" r="S204"/>
      <c s="91" r="T204"/>
      <c s="91" r="U204"/>
      <c s="92" r="V204">
        <f>""&amp;B204</f>
      </c>
      <c s="89" r="W204">
        <f>""&amp;C204</f>
      </c>
      <c s="90" r="X204">
        <f>""&amp;D204</f>
      </c>
      <c s="90" r="Y204"/>
      <c s="90" r="Z204"/>
      <c s="90" r="AA204"/>
      <c s="91" r="AB204">
        <v>14295980.00000000</v>
      </c>
      <c s="91" r="AC204"/>
      <c s="91" r="AD204">
        <v>14295980.00000000</v>
      </c>
      <c s="91" r="AE204"/>
      <c s="91" r="AF204"/>
      <c s="91" r="AG204"/>
      <c s="91" r="AH204"/>
      <c s="91" r="AI204"/>
      <c s="91" r="AJ204"/>
      <c s="91" r="AK204"/>
      <c s="91" r="AL204">
        <v>14295980.00000000</v>
      </c>
      <c s="91" r="AM204"/>
      <c s="91" r="AN204"/>
      <c s="93" r="AO204"/>
      <c s="94" r="AP204">
        <f>""&amp;D204</f>
      </c>
      <c s="95" r="AQ204"/>
    </row>
    <row r="205" ht="80.87000000" customHeight="1">
      <c s="0" r="A205"/>
      <c s="264" r="B205" t="s">
        <v>440</v>
      </c>
      <c s="99" r="C205" t="s">
        <v>48</v>
      </c>
      <c s="100" r="D205" t="s">
        <v>441</v>
      </c>
      <c s="246" r="E205"/>
      <c s="247" r="F205"/>
      <c s="248" r="G205"/>
      <c s="91" r="H205">
        <v>19061300.00000000</v>
      </c>
      <c s="104" r="I205"/>
      <c s="91" r="J205">
        <v>19061300.00000000</v>
      </c>
      <c s="104" r="K205"/>
      <c s="105" r="L205"/>
      <c s="105" r="M205"/>
      <c s="105" r="N205"/>
      <c s="105" r="O205"/>
      <c s="105" r="P205"/>
      <c s="105" r="Q205"/>
      <c s="105" r="R205">
        <v>19061300.00000000</v>
      </c>
      <c s="105" r="S205"/>
      <c s="105" r="T205"/>
      <c s="105" r="U205"/>
      <c s="106" r="V205">
        <f>""&amp;B205</f>
      </c>
      <c s="107" r="W205">
        <f>""&amp;C205</f>
      </c>
      <c s="108" r="X205">
        <f>""&amp;D205</f>
      </c>
      <c s="109" r="Y205"/>
      <c s="110" r="Z205"/>
      <c s="111" r="AA205"/>
      <c s="91" r="AB205">
        <v>14295980.00000000</v>
      </c>
      <c s="104" r="AC205"/>
      <c s="91" r="AD205">
        <v>14295980.00000000</v>
      </c>
      <c s="104" r="AE205"/>
      <c s="105" r="AF205"/>
      <c s="105" r="AG205"/>
      <c s="105" r="AH205"/>
      <c s="105" r="AI205"/>
      <c s="105" r="AJ205"/>
      <c s="105" r="AK205"/>
      <c s="105" r="AL205">
        <v>14295980.00000000</v>
      </c>
      <c s="105" r="AM205"/>
      <c s="105" r="AN205"/>
      <c s="112" r="AO205"/>
      <c s="113" r="AP205">
        <f>""&amp;D205</f>
      </c>
      <c s="95" r="AQ205"/>
    </row>
    <row r="206" ht="18.78700000" customHeight="1">
      <c s="0" r="A206"/>
      <c s="88" r="B206" t="s">
        <v>442</v>
      </c>
      <c s="89" r="C206" t="s">
        <v>48</v>
      </c>
      <c s="90" r="D206" t="s">
        <v>443</v>
      </c>
      <c s="90" r="E206"/>
      <c s="90" r="F206"/>
      <c s="90" r="G206"/>
      <c s="91" r="H206">
        <v>2809800.00000000</v>
      </c>
      <c s="91" r="I206"/>
      <c s="91" r="J206">
        <v>2809800.00000000</v>
      </c>
      <c s="91" r="K206"/>
      <c s="91" r="L206"/>
      <c s="91" r="M206"/>
      <c s="91" r="N206"/>
      <c s="91" r="O206"/>
      <c s="91" r="P206"/>
      <c s="91" r="Q206"/>
      <c s="91" r="R206">
        <v>2809800.00000000</v>
      </c>
      <c s="91" r="S206"/>
      <c s="91" r="T206"/>
      <c s="91" r="U206"/>
      <c s="92" r="V206">
        <f>""&amp;B206</f>
      </c>
      <c s="89" r="W206">
        <f>""&amp;C206</f>
      </c>
      <c s="90" r="X206">
        <f>""&amp;D206</f>
      </c>
      <c s="90" r="Y206"/>
      <c s="90" r="Z206"/>
      <c s="90" r="AA206"/>
      <c s="91" r="AB206">
        <v>1225311.57000000</v>
      </c>
      <c s="91" r="AC206"/>
      <c s="91" r="AD206">
        <v>1225311.57000000</v>
      </c>
      <c s="91" r="AE206"/>
      <c s="91" r="AF206"/>
      <c s="91" r="AG206"/>
      <c s="91" r="AH206"/>
      <c s="91" r="AI206"/>
      <c s="91" r="AJ206"/>
      <c s="91" r="AK206"/>
      <c s="91" r="AL206">
        <v>1225311.57000000</v>
      </c>
      <c s="91" r="AM206"/>
      <c s="91" r="AN206"/>
      <c s="93" r="AO206"/>
      <c s="94" r="AP206">
        <f>""&amp;D206</f>
      </c>
      <c s="95" r="AQ206"/>
    </row>
    <row r="207" ht="27.65600000" customHeight="1">
      <c s="0" r="A207"/>
      <c s="264" r="B207" t="s">
        <v>444</v>
      </c>
      <c s="99" r="C207" t="s">
        <v>48</v>
      </c>
      <c s="100" r="D207" t="s">
        <v>445</v>
      </c>
      <c s="246" r="E207"/>
      <c s="247" r="F207"/>
      <c s="248" r="G207"/>
      <c s="91" r="H207">
        <v>2809800.00000000</v>
      </c>
      <c s="104" r="I207"/>
      <c s="91" r="J207">
        <v>2809800.00000000</v>
      </c>
      <c s="104" r="K207"/>
      <c s="105" r="L207"/>
      <c s="105" r="M207"/>
      <c s="105" r="N207"/>
      <c s="105" r="O207"/>
      <c s="105" r="P207"/>
      <c s="105" r="Q207"/>
      <c s="105" r="R207">
        <v>2809800.00000000</v>
      </c>
      <c s="105" r="S207"/>
      <c s="105" r="T207"/>
      <c s="105" r="U207"/>
      <c s="106" r="V207">
        <f>""&amp;B207</f>
      </c>
      <c s="107" r="W207">
        <f>""&amp;C207</f>
      </c>
      <c s="108" r="X207">
        <f>""&amp;D207</f>
      </c>
      <c s="109" r="Y207"/>
      <c s="110" r="Z207"/>
      <c s="111" r="AA207"/>
      <c s="91" r="AB207">
        <v>1225311.57000000</v>
      </c>
      <c s="104" r="AC207"/>
      <c s="91" r="AD207">
        <v>1225311.57000000</v>
      </c>
      <c s="104" r="AE207"/>
      <c s="105" r="AF207"/>
      <c s="105" r="AG207"/>
      <c s="105" r="AH207"/>
      <c s="105" r="AI207"/>
      <c s="105" r="AJ207"/>
      <c s="105" r="AK207"/>
      <c s="105" r="AL207">
        <v>1225311.57000000</v>
      </c>
      <c s="105" r="AM207"/>
      <c s="105" r="AN207"/>
      <c s="112" r="AO207"/>
      <c s="113" r="AP207">
        <f>""&amp;D207</f>
      </c>
      <c s="95" r="AQ207"/>
    </row>
    <row r="208" ht="11.25000000" customHeight="1">
      <c s="0" r="A208"/>
      <c s="88" r="B208" t="s">
        <v>446</v>
      </c>
      <c s="89" r="C208" t="s">
        <v>48</v>
      </c>
      <c s="90" r="D208" t="s">
        <v>447</v>
      </c>
      <c s="90" r="E208"/>
      <c s="90" r="F208"/>
      <c s="90" r="G208"/>
      <c s="91" r="H208">
        <v>33078297.95000000</v>
      </c>
      <c s="91" r="I208"/>
      <c s="91" r="J208">
        <v>33078297.95000000</v>
      </c>
      <c s="91" r="K208">
        <v>7527080.93000000</v>
      </c>
      <c s="91" r="L208"/>
      <c s="91" r="M208"/>
      <c s="91" r="N208"/>
      <c s="91" r="O208"/>
      <c s="91" r="P208"/>
      <c s="91" r="Q208"/>
      <c s="91" r="R208">
        <v>33586377.95000000</v>
      </c>
      <c s="91" r="S208">
        <v>3960288.00000000</v>
      </c>
      <c s="91" r="T208">
        <v>3058712.93000000</v>
      </c>
      <c s="91" r="U208"/>
      <c s="92" r="V208">
        <f>""&amp;B208</f>
      </c>
      <c s="89" r="W208">
        <f>""&amp;C208</f>
      </c>
      <c s="90" r="X208">
        <f>""&amp;D208</f>
      </c>
      <c s="90" r="Y208"/>
      <c s="90" r="Z208"/>
      <c s="90" r="AA208"/>
      <c s="91" r="AB208">
        <v>21326651.95000000</v>
      </c>
      <c s="91" r="AC208"/>
      <c s="91" r="AD208">
        <v>21326651.95000000</v>
      </c>
      <c s="91" r="AE208">
        <v>4823144.81000000</v>
      </c>
      <c s="91" r="AF208"/>
      <c s="91" r="AG208"/>
      <c s="91" r="AH208"/>
      <c s="91" r="AI208"/>
      <c s="91" r="AJ208"/>
      <c s="91" r="AK208"/>
      <c s="91" r="AL208">
        <v>21704681.95000000</v>
      </c>
      <c s="91" r="AM208">
        <v>1646270.00000000</v>
      </c>
      <c s="91" r="AN208">
        <v>2798844.81000000</v>
      </c>
      <c s="93" r="AO208"/>
      <c s="94" r="AP208">
        <f>""&amp;D208</f>
      </c>
      <c s="95" r="AQ208"/>
    </row>
    <row r="209" ht="45.39400000" customHeight="1">
      <c s="0" r="A209"/>
      <c s="96" r="B209" t="s">
        <v>448</v>
      </c>
      <c s="89" r="C209" t="s">
        <v>48</v>
      </c>
      <c s="90" r="D209" t="s">
        <v>449</v>
      </c>
      <c s="90" r="E209"/>
      <c s="90" r="F209"/>
      <c s="90" r="G209"/>
      <c s="91" r="H209">
        <v>0.00000000</v>
      </c>
      <c s="91" r="I209"/>
      <c s="91" r="J209">
        <v>0.00000000</v>
      </c>
      <c s="91" r="K209">
        <v>508080.00000000</v>
      </c>
      <c s="91" r="L209"/>
      <c s="91" r="M209"/>
      <c s="91" r="N209"/>
      <c s="91" r="O209"/>
      <c s="91" r="P209"/>
      <c s="91" r="Q209"/>
      <c s="91" r="R209">
        <v>508080.00000000</v>
      </c>
      <c s="91" r="S209"/>
      <c s="91" r="T209"/>
      <c s="91" r="U209"/>
      <c s="97" r="V209">
        <f>""&amp;B209</f>
      </c>
      <c s="89" r="W209">
        <f>""&amp;C209</f>
      </c>
      <c s="90" r="X209">
        <f>""&amp;D209</f>
      </c>
      <c s="90" r="Y209"/>
      <c s="90" r="Z209"/>
      <c s="90" r="AA209"/>
      <c s="91" r="AB209">
        <v>0.00000000</v>
      </c>
      <c s="91" r="AC209"/>
      <c s="91" r="AD209">
        <v>0.00000000</v>
      </c>
      <c s="91" r="AE209">
        <v>378030.00000000</v>
      </c>
      <c s="91" r="AF209"/>
      <c s="91" r="AG209"/>
      <c s="91" r="AH209"/>
      <c s="91" r="AI209"/>
      <c s="91" r="AJ209"/>
      <c s="91" r="AK209"/>
      <c s="91" r="AL209">
        <v>378030.00000000</v>
      </c>
      <c s="91" r="AM209"/>
      <c s="91" r="AN209"/>
      <c s="93" r="AO209"/>
      <c s="94" r="AP209">
        <f>""&amp;D209</f>
      </c>
      <c s="95" r="AQ209"/>
    </row>
    <row r="210" ht="45.39400000" customHeight="1">
      <c s="0" r="A210"/>
      <c s="264" r="B210" t="s">
        <v>450</v>
      </c>
      <c s="99" r="C210" t="s">
        <v>48</v>
      </c>
      <c s="100" r="D210" t="s">
        <v>451</v>
      </c>
      <c s="246" r="E210"/>
      <c s="247" r="F210"/>
      <c s="248" r="G210"/>
      <c s="91" r="H210">
        <v>0.00000000</v>
      </c>
      <c s="104" r="I210"/>
      <c s="91" r="J210">
        <v>0.00000000</v>
      </c>
      <c s="104" r="K210">
        <v>508080.00000000</v>
      </c>
      <c s="105" r="L210"/>
      <c s="105" r="M210"/>
      <c s="105" r="N210"/>
      <c s="105" r="O210"/>
      <c s="105" r="P210"/>
      <c s="105" r="Q210"/>
      <c s="105" r="R210">
        <v>508080.00000000</v>
      </c>
      <c s="105" r="S210"/>
      <c s="105" r="T210"/>
      <c s="105" r="U210"/>
      <c s="106" r="V210">
        <f>""&amp;B210</f>
      </c>
      <c s="107" r="W210">
        <f>""&amp;C210</f>
      </c>
      <c s="108" r="X210">
        <f>""&amp;D210</f>
      </c>
      <c s="109" r="Y210"/>
      <c s="110" r="Z210"/>
      <c s="111" r="AA210"/>
      <c s="91" r="AB210">
        <v>0.00000000</v>
      </c>
      <c s="104" r="AC210"/>
      <c s="91" r="AD210">
        <v>0.00000000</v>
      </c>
      <c s="104" r="AE210">
        <v>378030.00000000</v>
      </c>
      <c s="105" r="AF210"/>
      <c s="105" r="AG210"/>
      <c s="105" r="AH210"/>
      <c s="105" r="AI210"/>
      <c s="105" r="AJ210"/>
      <c s="105" r="AK210"/>
      <c s="105" r="AL210">
        <v>378030.00000000</v>
      </c>
      <c s="105" r="AM210"/>
      <c s="105" r="AN210"/>
      <c s="112" r="AO210"/>
      <c s="113" r="AP210">
        <f>""&amp;D210</f>
      </c>
      <c s="95" r="AQ210"/>
    </row>
    <row r="211" ht="116.34600000" customHeight="1">
      <c s="0" r="A211"/>
      <c s="88" r="B211" t="s">
        <v>452</v>
      </c>
      <c s="89" r="C211" t="s">
        <v>48</v>
      </c>
      <c s="90" r="D211" t="s">
        <v>453</v>
      </c>
      <c s="90" r="E211"/>
      <c s="90" r="F211"/>
      <c s="90" r="G211"/>
      <c s="91" r="H211">
        <v>312480.00000000</v>
      </c>
      <c s="91" r="I211"/>
      <c s="91" r="J211">
        <v>312480.00000000</v>
      </c>
      <c s="91" r="K211"/>
      <c s="91" r="L211"/>
      <c s="91" r="M211"/>
      <c s="91" r="N211"/>
      <c s="91" r="O211"/>
      <c s="91" r="P211"/>
      <c s="91" r="Q211"/>
      <c s="91" r="R211">
        <v>312480.00000000</v>
      </c>
      <c s="91" r="S211"/>
      <c s="91" r="T211"/>
      <c s="91" r="U211"/>
      <c s="92" r="V211">
        <f>""&amp;B211</f>
      </c>
      <c s="89" r="W211">
        <f>""&amp;C211</f>
      </c>
      <c s="90" r="X211">
        <f>""&amp;D211</f>
      </c>
      <c s="90" r="Y211"/>
      <c s="90" r="Z211"/>
      <c s="90" r="AA211"/>
      <c s="91" r="AB211">
        <v>234360.00000000</v>
      </c>
      <c s="91" r="AC211"/>
      <c s="91" r="AD211">
        <v>234360.00000000</v>
      </c>
      <c s="91" r="AE211"/>
      <c s="91" r="AF211"/>
      <c s="91" r="AG211"/>
      <c s="91" r="AH211"/>
      <c s="91" r="AI211"/>
      <c s="91" r="AJ211"/>
      <c s="91" r="AK211"/>
      <c s="91" r="AL211">
        <v>234360.00000000</v>
      </c>
      <c s="91" r="AM211"/>
      <c s="91" r="AN211"/>
      <c s="93" r="AO211"/>
      <c s="94" r="AP211">
        <f>""&amp;D211</f>
      </c>
      <c s="95" r="AQ211"/>
    </row>
    <row r="212" ht="116.34600000" customHeight="1">
      <c s="0" r="A212"/>
      <c s="264" r="B212" t="s">
        <v>454</v>
      </c>
      <c s="99" r="C212" t="s">
        <v>48</v>
      </c>
      <c s="100" r="D212" t="s">
        <v>455</v>
      </c>
      <c s="246" r="E212"/>
      <c s="247" r="F212"/>
      <c s="248" r="G212"/>
      <c s="91" r="H212">
        <v>312480.00000000</v>
      </c>
      <c s="104" r="I212"/>
      <c s="91" r="J212">
        <v>312480.00000000</v>
      </c>
      <c s="104" r="K212"/>
      <c s="105" r="L212"/>
      <c s="105" r="M212"/>
      <c s="105" r="N212"/>
      <c s="105" r="O212"/>
      <c s="105" r="P212"/>
      <c s="105" r="Q212"/>
      <c s="105" r="R212">
        <v>312480.00000000</v>
      </c>
      <c s="105" r="S212"/>
      <c s="105" r="T212"/>
      <c s="105" r="U212"/>
      <c s="106" r="V212">
        <f>""&amp;B212</f>
      </c>
      <c s="107" r="W212">
        <f>""&amp;C212</f>
      </c>
      <c s="108" r="X212">
        <f>""&amp;D212</f>
      </c>
      <c s="109" r="Y212"/>
      <c s="110" r="Z212"/>
      <c s="111" r="AA212"/>
      <c s="91" r="AB212">
        <v>234360.00000000</v>
      </c>
      <c s="104" r="AC212"/>
      <c s="91" r="AD212">
        <v>234360.00000000</v>
      </c>
      <c s="104" r="AE212"/>
      <c s="105" r="AF212"/>
      <c s="105" r="AG212"/>
      <c s="105" r="AH212"/>
      <c s="105" r="AI212"/>
      <c s="105" r="AJ212"/>
      <c s="105" r="AK212"/>
      <c s="105" r="AL212">
        <v>234360.00000000</v>
      </c>
      <c s="105" r="AM212"/>
      <c s="105" r="AN212"/>
      <c s="112" r="AO212"/>
      <c s="113" r="AP212">
        <f>""&amp;D212</f>
      </c>
      <c s="95" r="AQ212"/>
    </row>
    <row r="213" ht="18.78700000" customHeight="1">
      <c s="0" r="A213"/>
      <c s="88" r="B213" t="s">
        <v>456</v>
      </c>
      <c s="89" r="C213" t="s">
        <v>48</v>
      </c>
      <c s="90" r="D213" t="s">
        <v>457</v>
      </c>
      <c s="90" r="E213"/>
      <c s="90" r="F213"/>
      <c s="90" r="G213"/>
      <c s="91" r="H213">
        <v>32765817.95000000</v>
      </c>
      <c s="91" r="I213"/>
      <c s="91" r="J213">
        <v>32765817.95000000</v>
      </c>
      <c s="91" r="K213">
        <v>7019000.93000000</v>
      </c>
      <c s="91" r="L213"/>
      <c s="91" r="M213"/>
      <c s="91" r="N213"/>
      <c s="91" r="O213"/>
      <c s="91" r="P213"/>
      <c s="91" r="Q213"/>
      <c s="91" r="R213">
        <v>32765817.95000000</v>
      </c>
      <c s="91" r="S213">
        <v>3960288.00000000</v>
      </c>
      <c s="91" r="T213">
        <v>3058712.93000000</v>
      </c>
      <c s="91" r="U213"/>
      <c s="92" r="V213">
        <f>""&amp;B213</f>
      </c>
      <c s="89" r="W213">
        <f>""&amp;C213</f>
      </c>
      <c s="90" r="X213">
        <f>""&amp;D213</f>
      </c>
      <c s="90" r="Y213"/>
      <c s="90" r="Z213"/>
      <c s="90" r="AA213"/>
      <c s="91" r="AB213">
        <v>21092291.95000000</v>
      </c>
      <c s="91" r="AC213"/>
      <c s="91" r="AD213">
        <v>21092291.95000000</v>
      </c>
      <c s="91" r="AE213">
        <v>4445114.81000000</v>
      </c>
      <c s="91" r="AF213"/>
      <c s="91" r="AG213"/>
      <c s="91" r="AH213"/>
      <c s="91" r="AI213"/>
      <c s="91" r="AJ213"/>
      <c s="91" r="AK213"/>
      <c s="91" r="AL213">
        <v>21092291.95000000</v>
      </c>
      <c s="91" r="AM213">
        <v>1646270.00000000</v>
      </c>
      <c s="91" r="AN213">
        <v>2798844.81000000</v>
      </c>
      <c s="93" r="AO213"/>
      <c s="94" r="AP213">
        <f>""&amp;D213</f>
      </c>
      <c s="95" r="AQ213"/>
    </row>
    <row r="214" ht="18.78700000" customHeight="1">
      <c s="0" r="A214"/>
      <c s="264" r="B214" t="s">
        <v>458</v>
      </c>
      <c s="99" r="C214" t="s">
        <v>48</v>
      </c>
      <c s="100" r="D214" t="s">
        <v>459</v>
      </c>
      <c s="246" r="E214"/>
      <c s="247" r="F214"/>
      <c s="248" r="G214"/>
      <c s="91" r="H214">
        <v>32765817.95000000</v>
      </c>
      <c s="104" r="I214"/>
      <c s="91" r="J214">
        <v>32765817.95000000</v>
      </c>
      <c s="104" r="K214"/>
      <c s="105" r="L214"/>
      <c s="105" r="M214"/>
      <c s="105" r="N214"/>
      <c s="105" r="O214"/>
      <c s="105" r="P214"/>
      <c s="105" r="Q214"/>
      <c s="105" r="R214">
        <v>32765817.95000000</v>
      </c>
      <c s="105" r="S214"/>
      <c s="105" r="T214"/>
      <c s="105" r="U214"/>
      <c s="106" r="V214">
        <f>""&amp;B214</f>
      </c>
      <c s="107" r="W214">
        <f>""&amp;C214</f>
      </c>
      <c s="108" r="X214">
        <f>""&amp;D214</f>
      </c>
      <c s="109" r="Y214"/>
      <c s="110" r="Z214"/>
      <c s="111" r="AA214"/>
      <c s="91" r="AB214">
        <v>21092291.95000000</v>
      </c>
      <c s="104" r="AC214"/>
      <c s="91" r="AD214">
        <v>21092291.95000000</v>
      </c>
      <c s="104" r="AE214"/>
      <c s="105" r="AF214"/>
      <c s="105" r="AG214"/>
      <c s="105" r="AH214"/>
      <c s="105" r="AI214"/>
      <c s="105" r="AJ214"/>
      <c s="105" r="AK214"/>
      <c s="105" r="AL214">
        <v>21092291.95000000</v>
      </c>
      <c s="105" r="AM214"/>
      <c s="105" r="AN214"/>
      <c s="112" r="AO214"/>
      <c s="113" r="AP214">
        <f>""&amp;D214</f>
      </c>
      <c s="95" r="AQ214"/>
    </row>
    <row r="215" ht="18.78700000" customHeight="1">
      <c s="0" r="A215"/>
      <c s="265" r="B215" t="s">
        <v>460</v>
      </c>
      <c s="99" r="C215" t="s">
        <v>48</v>
      </c>
      <c s="100" r="D215" t="s">
        <v>461</v>
      </c>
      <c s="246" r="E215"/>
      <c s="247" r="F215"/>
      <c s="248" r="G215"/>
      <c s="91" r="H215">
        <v>0.00000000</v>
      </c>
      <c s="104" r="I215"/>
      <c s="91" r="J215">
        <v>0.00000000</v>
      </c>
      <c s="104" r="K215">
        <v>3058712.93000000</v>
      </c>
      <c s="105" r="L215"/>
      <c s="105" r="M215"/>
      <c s="105" r="N215"/>
      <c s="105" r="O215"/>
      <c s="105" r="P215"/>
      <c s="105" r="Q215"/>
      <c s="105" r="R215"/>
      <c s="105" r="S215"/>
      <c s="105" r="T215">
        <v>3058712.93000000</v>
      </c>
      <c s="105" r="U215"/>
      <c s="115" r="V215">
        <f>""&amp;B215</f>
      </c>
      <c s="107" r="W215">
        <f>""&amp;C215</f>
      </c>
      <c s="108" r="X215">
        <f>""&amp;D215</f>
      </c>
      <c s="109" r="Y215"/>
      <c s="110" r="Z215"/>
      <c s="111" r="AA215"/>
      <c s="91" r="AB215">
        <v>0.00000000</v>
      </c>
      <c s="104" r="AC215"/>
      <c s="91" r="AD215">
        <v>0.00000000</v>
      </c>
      <c s="104" r="AE215">
        <v>2798844.81000000</v>
      </c>
      <c s="105" r="AF215"/>
      <c s="105" r="AG215"/>
      <c s="105" r="AH215"/>
      <c s="105" r="AI215"/>
      <c s="105" r="AJ215"/>
      <c s="105" r="AK215"/>
      <c s="105" r="AL215"/>
      <c s="105" r="AM215"/>
      <c s="105" r="AN215">
        <v>2798844.81000000</v>
      </c>
      <c s="112" r="AO215"/>
      <c s="113" r="AP215">
        <f>""&amp;D215</f>
      </c>
      <c s="95" r="AQ215"/>
    </row>
    <row r="216" ht="18.78700000" customHeight="1">
      <c s="0" r="A216"/>
      <c s="265" r="B216" t="s">
        <v>462</v>
      </c>
      <c s="99" r="C216" t="s">
        <v>48</v>
      </c>
      <c s="100" r="D216" t="s">
        <v>463</v>
      </c>
      <c s="246" r="E216"/>
      <c s="247" r="F216"/>
      <c s="248" r="G216"/>
      <c s="91" r="H216">
        <v>0.00000000</v>
      </c>
      <c s="104" r="I216"/>
      <c s="91" r="J216">
        <v>0.00000000</v>
      </c>
      <c s="104" r="K216">
        <v>3960288.00000000</v>
      </c>
      <c s="105" r="L216"/>
      <c s="105" r="M216"/>
      <c s="105" r="N216"/>
      <c s="105" r="O216"/>
      <c s="105" r="P216"/>
      <c s="105" r="Q216"/>
      <c s="105" r="R216"/>
      <c s="105" r="S216">
        <v>3960288.00000000</v>
      </c>
      <c s="105" r="T216"/>
      <c s="105" r="U216"/>
      <c s="115" r="V216">
        <f>""&amp;B216</f>
      </c>
      <c s="107" r="W216">
        <f>""&amp;C216</f>
      </c>
      <c s="108" r="X216">
        <f>""&amp;D216</f>
      </c>
      <c s="109" r="Y216"/>
      <c s="110" r="Z216"/>
      <c s="111" r="AA216"/>
      <c s="91" r="AB216">
        <v>0.00000000</v>
      </c>
      <c s="104" r="AC216"/>
      <c s="91" r="AD216">
        <v>0.00000000</v>
      </c>
      <c s="104" r="AE216">
        <v>1646270.00000000</v>
      </c>
      <c s="105" r="AF216"/>
      <c s="105" r="AG216"/>
      <c s="105" r="AH216"/>
      <c s="105" r="AI216"/>
      <c s="105" r="AJ216"/>
      <c s="105" r="AK216"/>
      <c s="105" r="AL216"/>
      <c s="105" r="AM216">
        <v>1646270.00000000</v>
      </c>
      <c s="105" r="AN216"/>
      <c s="112" r="AO216"/>
      <c s="113" r="AP216">
        <f>""&amp;D216</f>
      </c>
      <c s="95" r="AQ216"/>
    </row>
    <row r="217" ht="11.25000000" customHeight="1">
      <c s="0" r="A217"/>
      <c s="88" r="B217" t="s">
        <v>464</v>
      </c>
      <c s="89" r="C217" t="s">
        <v>48</v>
      </c>
      <c s="90" r="D217" t="s">
        <v>465</v>
      </c>
      <c s="90" r="E217"/>
      <c s="90" r="F217"/>
      <c s="90" r="G217"/>
      <c s="91" r="H217">
        <v>1294040.00000000</v>
      </c>
      <c s="91" r="I217"/>
      <c s="91" r="J217">
        <v>1294040.00000000</v>
      </c>
      <c s="91" r="K217"/>
      <c s="91" r="L217"/>
      <c s="91" r="M217"/>
      <c s="91" r="N217"/>
      <c s="91" r="O217"/>
      <c s="91" r="P217"/>
      <c s="91" r="Q217"/>
      <c s="91" r="R217">
        <v>619340.00000000</v>
      </c>
      <c s="91" r="S217">
        <v>122000.00000000</v>
      </c>
      <c s="91" r="T217">
        <v>552700.00000000</v>
      </c>
      <c s="91" r="U217"/>
      <c s="92" r="V217">
        <f>""&amp;B217</f>
      </c>
      <c s="89" r="W217">
        <f>""&amp;C217</f>
      </c>
      <c s="90" r="X217">
        <f>""&amp;D217</f>
      </c>
      <c s="90" r="Y217"/>
      <c s="90" r="Z217"/>
      <c s="90" r="AA217"/>
      <c s="91" r="AB217">
        <v>1553366.00000000</v>
      </c>
      <c s="91" r="AC217"/>
      <c s="91" r="AD217">
        <v>1553366.00000000</v>
      </c>
      <c s="91" r="AE217"/>
      <c s="91" r="AF217"/>
      <c s="91" r="AG217"/>
      <c s="91" r="AH217"/>
      <c s="91" r="AI217"/>
      <c s="91" r="AJ217"/>
      <c s="91" r="AK217"/>
      <c s="91" r="AL217">
        <v>626191.00000000</v>
      </c>
      <c s="91" r="AM217">
        <v>500000.00000000</v>
      </c>
      <c s="91" r="AN217">
        <v>427175.00000000</v>
      </c>
      <c s="93" r="AO217"/>
      <c s="94" r="AP217">
        <f>""&amp;D217</f>
      </c>
      <c s="95" r="AQ217"/>
    </row>
    <row r="218" ht="18.78700000" customHeight="1">
      <c s="0" r="A218"/>
      <c s="96" r="B218" t="s">
        <v>466</v>
      </c>
      <c s="89" r="C218" t="s">
        <v>48</v>
      </c>
      <c s="90" r="D218" t="s">
        <v>467</v>
      </c>
      <c s="90" r="E218"/>
      <c s="90" r="F218"/>
      <c s="90" r="G218"/>
      <c s="91" r="H218">
        <v>619340.00000000</v>
      </c>
      <c s="91" r="I218"/>
      <c s="91" r="J218">
        <v>619340.00000000</v>
      </c>
      <c s="91" r="K218"/>
      <c s="91" r="L218"/>
      <c s="91" r="M218"/>
      <c s="91" r="N218"/>
      <c s="91" r="O218"/>
      <c s="91" r="P218"/>
      <c s="91" r="Q218"/>
      <c s="91" r="R218">
        <v>619340.00000000</v>
      </c>
      <c s="91" r="S218"/>
      <c s="91" r="T218"/>
      <c s="91" r="U218"/>
      <c s="97" r="V218">
        <f>""&amp;B218</f>
      </c>
      <c s="89" r="W218">
        <f>""&amp;C218</f>
      </c>
      <c s="90" r="X218">
        <f>""&amp;D218</f>
      </c>
      <c s="90" r="Y218"/>
      <c s="90" r="Z218"/>
      <c s="90" r="AA218"/>
      <c s="91" r="AB218">
        <v>626191.00000000</v>
      </c>
      <c s="91" r="AC218"/>
      <c s="91" r="AD218">
        <v>626191.00000000</v>
      </c>
      <c s="91" r="AE218"/>
      <c s="91" r="AF218"/>
      <c s="91" r="AG218"/>
      <c s="91" r="AH218"/>
      <c s="91" r="AI218"/>
      <c s="91" r="AJ218"/>
      <c s="91" r="AK218"/>
      <c s="91" r="AL218">
        <v>626191.00000000</v>
      </c>
      <c s="91" r="AM218"/>
      <c s="91" r="AN218"/>
      <c s="93" r="AO218"/>
      <c s="94" r="AP218">
        <f>""&amp;D218</f>
      </c>
      <c s="95" r="AQ218"/>
    </row>
    <row r="219" ht="18.78700000" customHeight="1">
      <c s="0" r="A219"/>
      <c s="96" r="B219" t="s">
        <v>468</v>
      </c>
      <c s="89" r="C219" t="s">
        <v>48</v>
      </c>
      <c s="90" r="D219" t="s">
        <v>469</v>
      </c>
      <c s="90" r="E219"/>
      <c s="90" r="F219"/>
      <c s="90" r="G219"/>
      <c s="91" r="H219">
        <v>552700.00000000</v>
      </c>
      <c s="91" r="I219"/>
      <c s="91" r="J219">
        <v>552700.00000000</v>
      </c>
      <c s="91" r="K219"/>
      <c s="91" r="L219"/>
      <c s="91" r="M219"/>
      <c s="91" r="N219"/>
      <c s="91" r="O219"/>
      <c s="91" r="P219"/>
      <c s="91" r="Q219"/>
      <c s="91" r="R219"/>
      <c s="91" r="S219"/>
      <c s="91" r="T219">
        <v>552700.00000000</v>
      </c>
      <c s="91" r="U219"/>
      <c s="97" r="V219">
        <f>""&amp;B219</f>
      </c>
      <c s="89" r="W219">
        <f>""&amp;C219</f>
      </c>
      <c s="90" r="X219">
        <f>""&amp;D219</f>
      </c>
      <c s="90" r="Y219"/>
      <c s="90" r="Z219"/>
      <c s="90" r="AA219"/>
      <c s="91" r="AB219">
        <v>427175.00000000</v>
      </c>
      <c s="91" r="AC219"/>
      <c s="91" r="AD219">
        <v>427175.00000000</v>
      </c>
      <c s="91" r="AE219"/>
      <c s="91" r="AF219"/>
      <c s="91" r="AG219"/>
      <c s="91" r="AH219"/>
      <c s="91" r="AI219"/>
      <c s="91" r="AJ219"/>
      <c s="91" r="AK219"/>
      <c s="91" r="AL219"/>
      <c s="91" r="AM219"/>
      <c s="91" r="AN219">
        <v>427175.00000000</v>
      </c>
      <c s="93" r="AO219"/>
      <c s="94" r="AP219">
        <f>""&amp;D219</f>
      </c>
      <c s="95" r="AQ219"/>
    </row>
    <row r="220" ht="18.78700000" customHeight="1">
      <c s="0" r="A220"/>
      <c s="96" r="B220" t="s">
        <v>470</v>
      </c>
      <c s="89" r="C220" t="s">
        <v>48</v>
      </c>
      <c s="90" r="D220" t="s">
        <v>471</v>
      </c>
      <c s="90" r="E220"/>
      <c s="90" r="F220"/>
      <c s="90" r="G220"/>
      <c s="91" r="H220">
        <v>122000.00000000</v>
      </c>
      <c s="91" r="I220"/>
      <c s="91" r="J220">
        <v>122000.00000000</v>
      </c>
      <c s="91" r="K220"/>
      <c s="91" r="L220"/>
      <c s="91" r="M220"/>
      <c s="91" r="N220"/>
      <c s="91" r="O220"/>
      <c s="91" r="P220"/>
      <c s="91" r="Q220"/>
      <c s="91" r="R220"/>
      <c s="91" r="S220">
        <v>122000.00000000</v>
      </c>
      <c s="91" r="T220"/>
      <c s="91" r="U220"/>
      <c s="97" r="V220">
        <f>""&amp;B220</f>
      </c>
      <c s="89" r="W220">
        <f>""&amp;C220</f>
      </c>
      <c s="90" r="X220">
        <f>""&amp;D220</f>
      </c>
      <c s="90" r="Y220"/>
      <c s="90" r="Z220"/>
      <c s="90" r="AA220"/>
      <c s="91" r="AB220">
        <v>500000.00000000</v>
      </c>
      <c s="91" r="AC220"/>
      <c s="91" r="AD220">
        <v>500000.00000000</v>
      </c>
      <c s="91" r="AE220"/>
      <c s="91" r="AF220"/>
      <c s="91" r="AG220"/>
      <c s="91" r="AH220"/>
      <c s="91" r="AI220"/>
      <c s="91" r="AJ220"/>
      <c s="91" r="AK220"/>
      <c s="91" r="AL220"/>
      <c s="91" r="AM220">
        <v>500000.00000000</v>
      </c>
      <c s="91" r="AN220"/>
      <c s="93" r="AO220"/>
      <c s="94" r="AP220">
        <f>""&amp;D220</f>
      </c>
      <c s="95" r="AQ220"/>
    </row>
    <row r="221" ht="18.78700000" customHeight="1">
      <c s="0" r="A221"/>
      <c s="264" r="B221" t="s">
        <v>466</v>
      </c>
      <c s="99" r="C221" t="s">
        <v>48</v>
      </c>
      <c s="100" r="D221" t="s">
        <v>472</v>
      </c>
      <c s="246" r="E221"/>
      <c s="247" r="F221"/>
      <c s="248" r="G221"/>
      <c s="91" r="H221">
        <v>619340.00000000</v>
      </c>
      <c s="104" r="I221"/>
      <c s="91" r="J221">
        <v>619340.00000000</v>
      </c>
      <c s="104" r="K221"/>
      <c s="105" r="L221"/>
      <c s="105" r="M221"/>
      <c s="105" r="N221"/>
      <c s="105" r="O221"/>
      <c s="105" r="P221"/>
      <c s="105" r="Q221"/>
      <c s="105" r="R221">
        <v>619340.00000000</v>
      </c>
      <c s="105" r="S221"/>
      <c s="105" r="T221"/>
      <c s="105" r="U221"/>
      <c s="106" r="V221">
        <f>""&amp;B221</f>
      </c>
      <c s="107" r="W221">
        <f>""&amp;C221</f>
      </c>
      <c s="108" r="X221">
        <f>""&amp;D221</f>
      </c>
      <c s="109" r="Y221"/>
      <c s="110" r="Z221"/>
      <c s="111" r="AA221"/>
      <c s="91" r="AB221">
        <v>626191.00000000</v>
      </c>
      <c s="104" r="AC221"/>
      <c s="91" r="AD221">
        <v>626191.00000000</v>
      </c>
      <c s="104" r="AE221"/>
      <c s="105" r="AF221"/>
      <c s="105" r="AG221"/>
      <c s="105" r="AH221"/>
      <c s="105" r="AI221"/>
      <c s="105" r="AJ221"/>
      <c s="105" r="AK221"/>
      <c s="105" r="AL221">
        <v>626191.00000000</v>
      </c>
      <c s="105" r="AM221"/>
      <c s="105" r="AN221"/>
      <c s="112" r="AO221"/>
      <c s="113" r="AP221">
        <f>""&amp;D221</f>
      </c>
      <c s="95" r="AQ221"/>
    </row>
    <row r="222" ht="18.78700000" customHeight="1">
      <c s="0" r="A222"/>
      <c s="265" r="B222" t="s">
        <v>468</v>
      </c>
      <c s="99" r="C222" t="s">
        <v>48</v>
      </c>
      <c s="100" r="D222" t="s">
        <v>473</v>
      </c>
      <c s="246" r="E222"/>
      <c s="247" r="F222"/>
      <c s="248" r="G222"/>
      <c s="91" r="H222">
        <v>552700.00000000</v>
      </c>
      <c s="104" r="I222"/>
      <c s="91" r="J222">
        <v>552700.00000000</v>
      </c>
      <c s="104" r="K222"/>
      <c s="105" r="L222"/>
      <c s="105" r="M222"/>
      <c s="105" r="N222"/>
      <c s="105" r="O222"/>
      <c s="105" r="P222"/>
      <c s="105" r="Q222"/>
      <c s="105" r="R222"/>
      <c s="105" r="S222"/>
      <c s="105" r="T222">
        <v>552700.00000000</v>
      </c>
      <c s="105" r="U222"/>
      <c s="115" r="V222">
        <f>""&amp;B222</f>
      </c>
      <c s="107" r="W222">
        <f>""&amp;C222</f>
      </c>
      <c s="108" r="X222">
        <f>""&amp;D222</f>
      </c>
      <c s="109" r="Y222"/>
      <c s="110" r="Z222"/>
      <c s="111" r="AA222"/>
      <c s="91" r="AB222">
        <v>427175.00000000</v>
      </c>
      <c s="104" r="AC222"/>
      <c s="91" r="AD222">
        <v>427175.00000000</v>
      </c>
      <c s="104" r="AE222"/>
      <c s="105" r="AF222"/>
      <c s="105" r="AG222"/>
      <c s="105" r="AH222"/>
      <c s="105" r="AI222"/>
      <c s="105" r="AJ222"/>
      <c s="105" r="AK222"/>
      <c s="105" r="AL222"/>
      <c s="105" r="AM222"/>
      <c s="105" r="AN222">
        <v>427175.00000000</v>
      </c>
      <c s="112" r="AO222"/>
      <c s="113" r="AP222">
        <f>""&amp;D222</f>
      </c>
      <c s="95" r="AQ222"/>
    </row>
    <row r="223" ht="18.78700000" customHeight="1">
      <c s="0" r="A223"/>
      <c s="265" r="B223" t="s">
        <v>470</v>
      </c>
      <c s="99" r="C223" t="s">
        <v>48</v>
      </c>
      <c s="100" r="D223" t="s">
        <v>474</v>
      </c>
      <c s="246" r="E223"/>
      <c s="247" r="F223"/>
      <c s="248" r="G223"/>
      <c s="91" r="H223">
        <v>122000.00000000</v>
      </c>
      <c s="104" r="I223"/>
      <c s="91" r="J223">
        <v>122000.00000000</v>
      </c>
      <c s="104" r="K223"/>
      <c s="105" r="L223"/>
      <c s="105" r="M223"/>
      <c s="105" r="N223"/>
      <c s="105" r="O223"/>
      <c s="105" r="P223"/>
      <c s="105" r="Q223"/>
      <c s="105" r="R223"/>
      <c s="105" r="S223">
        <v>122000.00000000</v>
      </c>
      <c s="105" r="T223"/>
      <c s="105" r="U223"/>
      <c s="115" r="V223">
        <f>""&amp;B223</f>
      </c>
      <c s="107" r="W223">
        <f>""&amp;C223</f>
      </c>
      <c s="108" r="X223">
        <f>""&amp;D223</f>
      </c>
      <c s="109" r="Y223"/>
      <c s="110" r="Z223"/>
      <c s="111" r="AA223"/>
      <c s="91" r="AB223">
        <v>500000.00000000</v>
      </c>
      <c s="104" r="AC223"/>
      <c s="91" r="AD223">
        <v>500000.00000000</v>
      </c>
      <c s="104" r="AE223"/>
      <c s="105" r="AF223"/>
      <c s="105" r="AG223"/>
      <c s="105" r="AH223"/>
      <c s="105" r="AI223"/>
      <c s="105" r="AJ223"/>
      <c s="105" r="AK223"/>
      <c s="105" r="AL223"/>
      <c s="105" r="AM223">
        <v>500000.00000000</v>
      </c>
      <c s="105" r="AN223"/>
      <c s="112" r="AO223"/>
      <c s="113" r="AP223">
        <f>""&amp;D223</f>
      </c>
      <c s="95" r="AQ223"/>
    </row>
    <row r="224" ht="45.39400000" customHeight="1">
      <c s="0" r="A224"/>
      <c s="88" r="B224" t="s">
        <v>475</v>
      </c>
      <c s="89" r="C224" t="s">
        <v>48</v>
      </c>
      <c s="90" r="D224" t="s">
        <v>476</v>
      </c>
      <c s="90" r="E224"/>
      <c s="90" r="F224"/>
      <c s="90" r="G224"/>
      <c s="91" r="H224">
        <v>0.00000000</v>
      </c>
      <c s="91" r="I224"/>
      <c s="91" r="J224">
        <v>0.00000000</v>
      </c>
      <c s="91" r="K224"/>
      <c s="91" r="L224"/>
      <c s="91" r="M224"/>
      <c s="91" r="N224"/>
      <c s="91" r="O224"/>
      <c s="91" r="P224"/>
      <c s="91" r="Q224"/>
      <c s="91" r="R224">
        <v>0.00000000</v>
      </c>
      <c s="91" r="S224"/>
      <c s="91" r="T224"/>
      <c s="91" r="U224"/>
      <c s="92" r="V224">
        <f>""&amp;B224</f>
      </c>
      <c s="89" r="W224">
        <f>""&amp;C224</f>
      </c>
      <c s="90" r="X224">
        <f>""&amp;D224</f>
      </c>
      <c s="90" r="Y224"/>
      <c s="90" r="Z224"/>
      <c s="90" r="AA224"/>
      <c s="91" r="AB224">
        <v>2623808.67000000</v>
      </c>
      <c s="91" r="AC224"/>
      <c s="91" r="AD224">
        <v>2623808.67000000</v>
      </c>
      <c s="91" r="AE224">
        <v>414590.46000000</v>
      </c>
      <c s="91" r="AF224"/>
      <c s="91" r="AG224"/>
      <c s="91" r="AH224"/>
      <c s="91" r="AI224"/>
      <c s="91" r="AJ224"/>
      <c s="91" r="AK224"/>
      <c s="91" r="AL224">
        <v>3038399.13000000</v>
      </c>
      <c s="91" r="AM224"/>
      <c s="91" r="AN224"/>
      <c s="93" r="AO224"/>
      <c s="94" r="AP224">
        <f>""&amp;D224</f>
      </c>
      <c s="95" r="AQ224"/>
    </row>
    <row r="225" ht="63.13200000" customHeight="1">
      <c s="0" r="A225"/>
      <c s="96" r="B225" t="s">
        <v>477</v>
      </c>
      <c s="89" r="C225" t="s">
        <v>48</v>
      </c>
      <c s="90" r="D225" t="s">
        <v>478</v>
      </c>
      <c s="90" r="E225"/>
      <c s="90" r="F225"/>
      <c s="90" r="G225"/>
      <c s="91" r="H225">
        <v>0.00000000</v>
      </c>
      <c s="91" r="I225"/>
      <c s="91" r="J225">
        <v>0.00000000</v>
      </c>
      <c s="91" r="K225"/>
      <c s="91" r="L225"/>
      <c s="91" r="M225"/>
      <c s="91" r="N225"/>
      <c s="91" r="O225"/>
      <c s="91" r="P225"/>
      <c s="91" r="Q225"/>
      <c s="91" r="R225">
        <v>0.00000000</v>
      </c>
      <c s="91" r="S225"/>
      <c s="91" r="T225"/>
      <c s="91" r="U225"/>
      <c s="97" r="V225">
        <f>""&amp;B225</f>
      </c>
      <c s="89" r="W225">
        <f>""&amp;C225</f>
      </c>
      <c s="90" r="X225">
        <f>""&amp;D225</f>
      </c>
      <c s="90" r="Y225"/>
      <c s="90" r="Z225"/>
      <c s="90" r="AA225"/>
      <c s="91" r="AB225">
        <v>2623808.67000000</v>
      </c>
      <c s="91" r="AC225"/>
      <c s="91" r="AD225">
        <v>2623808.67000000</v>
      </c>
      <c s="91" r="AE225">
        <v>414590.46000000</v>
      </c>
      <c s="91" r="AF225"/>
      <c s="91" r="AG225"/>
      <c s="91" r="AH225"/>
      <c s="91" r="AI225"/>
      <c s="91" r="AJ225"/>
      <c s="91" r="AK225"/>
      <c s="91" r="AL225">
        <v>3038399.13000000</v>
      </c>
      <c s="91" r="AM225"/>
      <c s="91" r="AN225"/>
      <c s="93" r="AO225"/>
      <c s="94" r="AP225">
        <f>""&amp;D225</f>
      </c>
      <c s="95" r="AQ225"/>
    </row>
    <row r="226" ht="63.13200000" customHeight="1">
      <c s="0" r="A226"/>
      <c s="96" r="B226" t="s">
        <v>479</v>
      </c>
      <c s="89" r="C226" t="s">
        <v>48</v>
      </c>
      <c s="90" r="D226" t="s">
        <v>480</v>
      </c>
      <c s="90" r="E226"/>
      <c s="90" r="F226"/>
      <c s="90" r="G226"/>
      <c s="91" r="H226">
        <v>0.00000000</v>
      </c>
      <c s="91" r="I226"/>
      <c s="91" r="J226">
        <v>0.00000000</v>
      </c>
      <c s="91" r="K226"/>
      <c s="91" r="L226"/>
      <c s="91" r="M226"/>
      <c s="91" r="N226"/>
      <c s="91" r="O226"/>
      <c s="91" r="P226"/>
      <c s="91" r="Q226"/>
      <c s="91" r="R226">
        <v>0.00000000</v>
      </c>
      <c s="91" r="S226"/>
      <c s="91" r="T226"/>
      <c s="91" r="U226"/>
      <c s="97" r="V226">
        <f>""&amp;B226</f>
      </c>
      <c s="89" r="W226">
        <f>""&amp;C226</f>
      </c>
      <c s="90" r="X226">
        <f>""&amp;D226</f>
      </c>
      <c s="90" r="Y226"/>
      <c s="90" r="Z226"/>
      <c s="90" r="AA226"/>
      <c s="91" r="AB226">
        <v>2623808.67000000</v>
      </c>
      <c s="91" r="AC226"/>
      <c s="91" r="AD226">
        <v>2623808.67000000</v>
      </c>
      <c s="91" r="AE226">
        <v>414590.46000000</v>
      </c>
      <c s="91" r="AF226"/>
      <c s="91" r="AG226"/>
      <c s="91" r="AH226"/>
      <c s="91" r="AI226"/>
      <c s="91" r="AJ226"/>
      <c s="91" r="AK226"/>
      <c s="91" r="AL226">
        <v>3038399.13000000</v>
      </c>
      <c s="91" r="AM226"/>
      <c s="91" r="AN226"/>
      <c s="93" r="AO226"/>
      <c s="94" r="AP226">
        <f>""&amp;D226</f>
      </c>
      <c s="95" r="AQ226"/>
    </row>
    <row r="227" ht="27.65600000" customHeight="1">
      <c s="0" r="A227"/>
      <c s="96" r="B227" t="s">
        <v>481</v>
      </c>
      <c s="89" r="C227" t="s">
        <v>48</v>
      </c>
      <c s="90" r="D227" t="s">
        <v>482</v>
      </c>
      <c s="90" r="E227"/>
      <c s="90" r="F227"/>
      <c s="90" r="G227"/>
      <c s="91" r="H227">
        <v>0.00000000</v>
      </c>
      <c s="91" r="I227"/>
      <c s="91" r="J227">
        <v>0.00000000</v>
      </c>
      <c s="91" r="K227"/>
      <c s="91" r="L227"/>
      <c s="91" r="M227"/>
      <c s="91" r="N227"/>
      <c s="91" r="O227"/>
      <c s="91" r="P227"/>
      <c s="91" r="Q227"/>
      <c s="91" r="R227">
        <v>0.00000000</v>
      </c>
      <c s="91" r="S227"/>
      <c s="91" r="T227"/>
      <c s="91" r="U227"/>
      <c s="97" r="V227">
        <f>""&amp;B227</f>
      </c>
      <c s="89" r="W227">
        <f>""&amp;C227</f>
      </c>
      <c s="90" r="X227">
        <f>""&amp;D227</f>
      </c>
      <c s="90" r="Y227"/>
      <c s="90" r="Z227"/>
      <c s="90" r="AA227"/>
      <c s="91" r="AB227">
        <v>2623808.67000000</v>
      </c>
      <c s="91" r="AC227"/>
      <c s="91" r="AD227">
        <v>2623808.67000000</v>
      </c>
      <c s="91" r="AE227"/>
      <c s="91" r="AF227"/>
      <c s="91" r="AG227"/>
      <c s="91" r="AH227"/>
      <c s="91" r="AI227"/>
      <c s="91" r="AJ227"/>
      <c s="91" r="AK227"/>
      <c s="91" r="AL227">
        <v>2623808.67000000</v>
      </c>
      <c s="91" r="AM227"/>
      <c s="91" r="AN227"/>
      <c s="93" r="AO227"/>
      <c s="94" r="AP227">
        <f>""&amp;D227</f>
      </c>
      <c s="95" r="AQ227"/>
    </row>
    <row r="228" ht="27.65600000" customHeight="1">
      <c s="0" r="A228"/>
      <c s="264" r="B228" t="s">
        <v>483</v>
      </c>
      <c s="99" r="C228" t="s">
        <v>48</v>
      </c>
      <c s="100" r="D228" t="s">
        <v>484</v>
      </c>
      <c s="246" r="E228"/>
      <c s="247" r="F228"/>
      <c s="248" r="G228"/>
      <c s="91" r="H228">
        <v>0.00000000</v>
      </c>
      <c s="104" r="I228"/>
      <c s="91" r="J228">
        <v>0.00000000</v>
      </c>
      <c s="104" r="K228"/>
      <c s="105" r="L228"/>
      <c s="105" r="M228"/>
      <c s="105" r="N228"/>
      <c s="105" r="O228"/>
      <c s="105" r="P228"/>
      <c s="105" r="Q228"/>
      <c s="105" r="R228">
        <v>0.00000000</v>
      </c>
      <c s="105" r="S228"/>
      <c s="105" r="T228"/>
      <c s="105" r="U228"/>
      <c s="106" r="V228">
        <f>""&amp;B228</f>
      </c>
      <c s="107" r="W228">
        <f>""&amp;C228</f>
      </c>
      <c s="108" r="X228">
        <f>""&amp;D228</f>
      </c>
      <c s="109" r="Y228"/>
      <c s="110" r="Z228"/>
      <c s="111" r="AA228"/>
      <c s="91" r="AB228">
        <v>413805.00000000</v>
      </c>
      <c s="104" r="AC228"/>
      <c s="91" r="AD228">
        <v>413805.00000000</v>
      </c>
      <c s="104" r="AE228"/>
      <c s="105" r="AF228"/>
      <c s="105" r="AG228"/>
      <c s="105" r="AH228"/>
      <c s="105" r="AI228"/>
      <c s="105" r="AJ228"/>
      <c s="105" r="AK228"/>
      <c s="105" r="AL228">
        <v>413805.00000000</v>
      </c>
      <c s="105" r="AM228"/>
      <c s="105" r="AN228"/>
      <c s="112" r="AO228"/>
      <c s="113" r="AP228">
        <f>""&amp;D228</f>
      </c>
      <c s="95" r="AQ228"/>
    </row>
    <row r="229" ht="27.65600000" customHeight="1">
      <c s="0" r="A229"/>
      <c s="265" r="B229" t="s">
        <v>485</v>
      </c>
      <c s="99" r="C229" t="s">
        <v>48</v>
      </c>
      <c s="100" r="D229" t="s">
        <v>486</v>
      </c>
      <c s="246" r="E229"/>
      <c s="247" r="F229"/>
      <c s="248" r="G229"/>
      <c s="91" r="H229">
        <v>0.00000000</v>
      </c>
      <c s="104" r="I229"/>
      <c s="91" r="J229">
        <v>0.00000000</v>
      </c>
      <c s="104" r="K229"/>
      <c s="105" r="L229"/>
      <c s="105" r="M229"/>
      <c s="105" r="N229"/>
      <c s="105" r="O229"/>
      <c s="105" r="P229"/>
      <c s="105" r="Q229"/>
      <c s="105" r="R229">
        <v>0.00000000</v>
      </c>
      <c s="105" r="S229"/>
      <c s="105" r="T229"/>
      <c s="105" r="U229"/>
      <c s="115" r="V229">
        <f>""&amp;B229</f>
      </c>
      <c s="107" r="W229">
        <f>""&amp;C229</f>
      </c>
      <c s="108" r="X229">
        <f>""&amp;D229</f>
      </c>
      <c s="109" r="Y229"/>
      <c s="110" r="Z229"/>
      <c s="111" r="AA229"/>
      <c s="91" r="AB229">
        <v>2210003.67000000</v>
      </c>
      <c s="104" r="AC229"/>
      <c s="91" r="AD229">
        <v>2210003.67000000</v>
      </c>
      <c s="104" r="AE229"/>
      <c s="105" r="AF229"/>
      <c s="105" r="AG229"/>
      <c s="105" r="AH229"/>
      <c s="105" r="AI229"/>
      <c s="105" r="AJ229"/>
      <c s="105" r="AK229"/>
      <c s="105" r="AL229">
        <v>2210003.67000000</v>
      </c>
      <c s="105" r="AM229"/>
      <c s="105" r="AN229"/>
      <c s="112" r="AO229"/>
      <c s="113" r="AP229">
        <f>""&amp;D229</f>
      </c>
      <c s="95" r="AQ229"/>
    </row>
    <row r="230" ht="45.39400000" customHeight="1">
      <c s="0" r="A230"/>
      <c s="265" r="B230" t="s">
        <v>487</v>
      </c>
      <c s="99" r="C230" t="s">
        <v>48</v>
      </c>
      <c s="100" r="D230" t="s">
        <v>488</v>
      </c>
      <c s="246" r="E230"/>
      <c s="247" r="F230"/>
      <c s="248" r="G230"/>
      <c s="91" r="H230">
        <v>0.00000000</v>
      </c>
      <c s="104" r="I230"/>
      <c s="91" r="J230">
        <v>0.00000000</v>
      </c>
      <c s="104" r="K230"/>
      <c s="105" r="L230"/>
      <c s="105" r="M230"/>
      <c s="105" r="N230"/>
      <c s="105" r="O230"/>
      <c s="105" r="P230"/>
      <c s="105" r="Q230"/>
      <c s="105" r="R230">
        <v>0.00000000</v>
      </c>
      <c s="105" r="S230"/>
      <c s="105" r="T230"/>
      <c s="105" r="U230"/>
      <c s="115" r="V230">
        <f>""&amp;B230</f>
      </c>
      <c s="107" r="W230">
        <f>""&amp;C230</f>
      </c>
      <c s="108" r="X230">
        <f>""&amp;D230</f>
      </c>
      <c s="109" r="Y230"/>
      <c s="110" r="Z230"/>
      <c s="111" r="AA230"/>
      <c s="91" r="AB230">
        <v>0.00000000</v>
      </c>
      <c s="104" r="AC230"/>
      <c s="91" r="AD230">
        <v>0.00000000</v>
      </c>
      <c s="104" r="AE230">
        <v>414590.46000000</v>
      </c>
      <c s="105" r="AF230"/>
      <c s="105" r="AG230"/>
      <c s="105" r="AH230"/>
      <c s="105" r="AI230"/>
      <c s="105" r="AJ230"/>
      <c s="105" r="AK230"/>
      <c s="105" r="AL230">
        <v>414590.46000000</v>
      </c>
      <c s="105" r="AM230"/>
      <c s="105" r="AN230"/>
      <c s="112" r="AO230"/>
      <c s="113" r="AP230">
        <f>""&amp;D230</f>
      </c>
      <c s="95" r="AQ230"/>
    </row>
    <row r="231" ht="36.52500000" customHeight="1">
      <c s="0" r="A231"/>
      <c s="88" r="B231" t="s">
        <v>489</v>
      </c>
      <c s="89" r="C231" t="s">
        <v>48</v>
      </c>
      <c s="90" r="D231" t="s">
        <v>490</v>
      </c>
      <c s="90" r="E231"/>
      <c s="90" r="F231"/>
      <c s="90" r="G231"/>
      <c s="91" r="H231">
        <v>-414587.00000000</v>
      </c>
      <c s="91" r="I231"/>
      <c s="91" r="J231">
        <v>-414587.00000000</v>
      </c>
      <c s="91" r="K231"/>
      <c s="91" r="L231"/>
      <c s="91" r="M231"/>
      <c s="91" r="N231"/>
      <c s="91" r="O231"/>
      <c s="91" r="P231"/>
      <c s="91" r="Q231"/>
      <c s="91" r="R231">
        <v>0.00000000</v>
      </c>
      <c s="91" r="S231">
        <v>-414587.00000000</v>
      </c>
      <c s="91" r="T231"/>
      <c s="91" r="U231"/>
      <c s="92" r="V231">
        <f>""&amp;B231</f>
      </c>
      <c s="89" r="W231">
        <f>""&amp;C231</f>
      </c>
      <c s="90" r="X231">
        <f>""&amp;D231</f>
      </c>
      <c s="90" r="Y231"/>
      <c s="90" r="Z231"/>
      <c s="90" r="AA231"/>
      <c s="91" r="AB231">
        <v>-2477344.06000000</v>
      </c>
      <c s="91" r="AC231"/>
      <c s="91" r="AD231">
        <v>-2477344.06000000</v>
      </c>
      <c s="91" r="AE231">
        <v>-414590.46000000</v>
      </c>
      <c s="91" r="AF231"/>
      <c s="91" r="AG231"/>
      <c s="91" r="AH231"/>
      <c s="91" r="AI231"/>
      <c s="91" r="AJ231"/>
      <c s="91" r="AK231"/>
      <c s="91" r="AL231">
        <v>-2477344.06000000</v>
      </c>
      <c s="91" r="AM231">
        <v>-414587.00000000</v>
      </c>
      <c s="91" r="AN231">
        <v>-3.46000000</v>
      </c>
      <c s="93" r="AO231"/>
      <c s="94" r="AP231">
        <f>""&amp;D231</f>
      </c>
      <c s="95" r="AQ231"/>
    </row>
    <row r="232" ht="36.52500000" customHeight="1">
      <c s="0" r="A232"/>
      <c s="96" r="B232" t="s">
        <v>491</v>
      </c>
      <c s="89" r="C232" t="s">
        <v>48</v>
      </c>
      <c s="90" r="D232" t="s">
        <v>492</v>
      </c>
      <c s="90" r="E232"/>
      <c s="90" r="F232"/>
      <c s="90" r="G232"/>
      <c s="91" r="H232">
        <v>0.00000000</v>
      </c>
      <c s="91" r="I232"/>
      <c s="91" r="J232">
        <v>0.00000000</v>
      </c>
      <c s="91" r="K232"/>
      <c s="91" r="L232"/>
      <c s="91" r="M232"/>
      <c s="91" r="N232"/>
      <c s="91" r="O232"/>
      <c s="91" r="P232"/>
      <c s="91" r="Q232"/>
      <c s="91" r="R232">
        <v>0.00000000</v>
      </c>
      <c s="91" r="S232"/>
      <c s="91" r="T232"/>
      <c s="91" r="U232"/>
      <c s="97" r="V232">
        <f>""&amp;B232</f>
      </c>
      <c s="89" r="W232">
        <f>""&amp;C232</f>
      </c>
      <c s="90" r="X232">
        <f>""&amp;D232</f>
      </c>
      <c s="90" r="Y232"/>
      <c s="90" r="Z232"/>
      <c s="90" r="AA232"/>
      <c s="91" r="AB232">
        <v>-2477344.06000000</v>
      </c>
      <c s="91" r="AC232"/>
      <c s="91" r="AD232">
        <v>-2477344.06000000</v>
      </c>
      <c s="91" r="AE232"/>
      <c s="91" r="AF232"/>
      <c s="91" r="AG232"/>
      <c s="91" r="AH232"/>
      <c s="91" r="AI232"/>
      <c s="91" r="AJ232"/>
      <c s="91" r="AK232"/>
      <c s="91" r="AL232">
        <v>-2477344.06000000</v>
      </c>
      <c s="91" r="AM232"/>
      <c s="91" r="AN232"/>
      <c s="93" r="AO232"/>
      <c s="94" r="AP232">
        <f>""&amp;D232</f>
      </c>
      <c s="95" r="AQ232"/>
    </row>
    <row r="233" ht="36.52500000" customHeight="1">
      <c s="0" r="A233"/>
      <c s="96" r="B233" t="s">
        <v>493</v>
      </c>
      <c s="89" r="C233" t="s">
        <v>48</v>
      </c>
      <c s="90" r="D233" t="s">
        <v>494</v>
      </c>
      <c s="90" r="E233"/>
      <c s="90" r="F233"/>
      <c s="90" r="G233"/>
      <c s="91" r="H233">
        <v>0.00000000</v>
      </c>
      <c s="91" r="I233"/>
      <c s="91" r="J233">
        <v>0.00000000</v>
      </c>
      <c s="91" r="K233"/>
      <c s="91" r="L233"/>
      <c s="91" r="M233"/>
      <c s="91" r="N233"/>
      <c s="91" r="O233"/>
      <c s="91" r="P233"/>
      <c s="91" r="Q233"/>
      <c s="91" r="R233"/>
      <c s="91" r="S233"/>
      <c s="91" r="T233"/>
      <c s="91" r="U233"/>
      <c s="97" r="V233">
        <f>""&amp;B233</f>
      </c>
      <c s="89" r="W233">
        <f>""&amp;C233</f>
      </c>
      <c s="90" r="X233">
        <f>""&amp;D233</f>
      </c>
      <c s="90" r="Y233"/>
      <c s="90" r="Z233"/>
      <c s="90" r="AA233"/>
      <c s="91" r="AB233">
        <v>0.00000000</v>
      </c>
      <c s="91" r="AC233"/>
      <c s="91" r="AD233">
        <v>0.00000000</v>
      </c>
      <c s="91" r="AE233">
        <v>-3.46000000</v>
      </c>
      <c s="91" r="AF233"/>
      <c s="91" r="AG233"/>
      <c s="91" r="AH233"/>
      <c s="91" r="AI233"/>
      <c s="91" r="AJ233"/>
      <c s="91" r="AK233"/>
      <c s="91" r="AL233"/>
      <c s="91" r="AM233"/>
      <c s="91" r="AN233">
        <v>-3.46000000</v>
      </c>
      <c s="93" r="AO233"/>
      <c s="94" r="AP233">
        <f>""&amp;D233</f>
      </c>
      <c s="95" r="AQ233"/>
    </row>
    <row r="234" ht="36.52500000" customHeight="1">
      <c s="0" r="A234"/>
      <c s="96" r="B234" t="s">
        <v>495</v>
      </c>
      <c s="89" r="C234" t="s">
        <v>48</v>
      </c>
      <c s="90" r="D234" t="s">
        <v>496</v>
      </c>
      <c s="90" r="E234"/>
      <c s="90" r="F234"/>
      <c s="90" r="G234"/>
      <c s="91" r="H234">
        <v>-414587.00000000</v>
      </c>
      <c s="91" r="I234"/>
      <c s="91" r="J234">
        <v>-414587.00000000</v>
      </c>
      <c s="91" r="K234"/>
      <c s="91" r="L234"/>
      <c s="91" r="M234"/>
      <c s="91" r="N234"/>
      <c s="91" r="O234"/>
      <c s="91" r="P234"/>
      <c s="91" r="Q234"/>
      <c s="91" r="R234"/>
      <c s="91" r="S234">
        <v>-414587.00000000</v>
      </c>
      <c s="91" r="T234"/>
      <c s="91" r="U234"/>
      <c s="97" r="V234">
        <f>""&amp;B234</f>
      </c>
      <c s="89" r="W234">
        <f>""&amp;C234</f>
      </c>
      <c s="90" r="X234">
        <f>""&amp;D234</f>
      </c>
      <c s="90" r="Y234"/>
      <c s="90" r="Z234"/>
      <c s="90" r="AA234"/>
      <c s="91" r="AB234">
        <v>0.00000000</v>
      </c>
      <c s="91" r="AC234"/>
      <c s="91" r="AD234">
        <v>0.00000000</v>
      </c>
      <c s="91" r="AE234">
        <v>-414587.00000000</v>
      </c>
      <c s="91" r="AF234"/>
      <c s="91" r="AG234"/>
      <c s="91" r="AH234"/>
      <c s="91" r="AI234"/>
      <c s="91" r="AJ234"/>
      <c s="91" r="AK234"/>
      <c s="91" r="AL234"/>
      <c s="91" r="AM234">
        <v>-414587.00000000</v>
      </c>
      <c s="91" r="AN234"/>
      <c s="93" r="AO234"/>
      <c s="94" r="AP234">
        <f>""&amp;D234</f>
      </c>
      <c s="95" r="AQ234"/>
    </row>
    <row r="235" ht="54.26300000" customHeight="1">
      <c s="0" r="A235"/>
      <c s="264" r="B235" t="s">
        <v>497</v>
      </c>
      <c s="99" r="C235" t="s">
        <v>48</v>
      </c>
      <c s="100" r="D235" t="s">
        <v>498</v>
      </c>
      <c s="246" r="E235"/>
      <c s="247" r="F235"/>
      <c s="248" r="G235"/>
      <c s="91" r="H235">
        <v>0.00000000</v>
      </c>
      <c s="104" r="I235"/>
      <c s="91" r="J235">
        <v>0.00000000</v>
      </c>
      <c s="104" r="K235"/>
      <c s="105" r="L235"/>
      <c s="105" r="M235"/>
      <c s="105" r="N235"/>
      <c s="105" r="O235"/>
      <c s="105" r="P235"/>
      <c s="105" r="Q235"/>
      <c s="105" r="R235">
        <v>0.00000000</v>
      </c>
      <c s="105" r="S235"/>
      <c s="105" r="T235"/>
      <c s="105" r="U235"/>
      <c s="106" r="V235">
        <f>""&amp;B235</f>
      </c>
      <c s="107" r="W235">
        <f>""&amp;C235</f>
      </c>
      <c s="108" r="X235">
        <f>""&amp;D235</f>
      </c>
      <c s="109" r="Y235"/>
      <c s="110" r="Z235"/>
      <c s="111" r="AA235"/>
      <c s="91" r="AB235">
        <v>-937402.75000000</v>
      </c>
      <c s="104" r="AC235"/>
      <c s="91" r="AD235">
        <v>-937402.75000000</v>
      </c>
      <c s="104" r="AE235"/>
      <c s="105" r="AF235"/>
      <c s="105" r="AG235"/>
      <c s="105" r="AH235"/>
      <c s="105" r="AI235"/>
      <c s="105" r="AJ235"/>
      <c s="105" r="AK235"/>
      <c s="105" r="AL235">
        <v>-937402.75000000</v>
      </c>
      <c s="105" r="AM235"/>
      <c s="105" r="AN235"/>
      <c s="112" r="AO235"/>
      <c s="113" r="AP235">
        <f>""&amp;D235</f>
      </c>
      <c s="95" r="AQ235"/>
    </row>
    <row r="236" ht="54.26300000" customHeight="1">
      <c s="0" r="A236"/>
      <c s="265" r="B236" t="s">
        <v>499</v>
      </c>
      <c s="99" r="C236" t="s">
        <v>48</v>
      </c>
      <c s="100" r="D236" t="s">
        <v>500</v>
      </c>
      <c s="246" r="E236"/>
      <c s="247" r="F236"/>
      <c s="248" r="G236"/>
      <c s="91" r="H236">
        <v>0.00000000</v>
      </c>
      <c s="104" r="I236"/>
      <c s="91" r="J236">
        <v>0.00000000</v>
      </c>
      <c s="104" r="K236"/>
      <c s="105" r="L236"/>
      <c s="105" r="M236"/>
      <c s="105" r="N236"/>
      <c s="105" r="O236"/>
      <c s="105" r="P236"/>
      <c s="105" r="Q236"/>
      <c s="105" r="R236">
        <v>0.00000000</v>
      </c>
      <c s="105" r="S236"/>
      <c s="105" r="T236"/>
      <c s="105" r="U236"/>
      <c s="115" r="V236">
        <f>""&amp;B236</f>
      </c>
      <c s="107" r="W236">
        <f>""&amp;C236</f>
      </c>
      <c s="108" r="X236">
        <f>""&amp;D236</f>
      </c>
      <c s="109" r="Y236"/>
      <c s="110" r="Z236"/>
      <c s="111" r="AA236"/>
      <c s="91" r="AB236">
        <v>-110839.96000000</v>
      </c>
      <c s="104" r="AC236"/>
      <c s="91" r="AD236">
        <v>-110839.96000000</v>
      </c>
      <c s="104" r="AE236"/>
      <c s="105" r="AF236"/>
      <c s="105" r="AG236"/>
      <c s="105" r="AH236"/>
      <c s="105" r="AI236"/>
      <c s="105" r="AJ236"/>
      <c s="105" r="AK236"/>
      <c s="105" r="AL236">
        <v>-110839.96000000</v>
      </c>
      <c s="105" r="AM236"/>
      <c s="105" r="AN236"/>
      <c s="112" r="AO236"/>
      <c s="113" r="AP236">
        <f>""&amp;D236</f>
      </c>
      <c s="95" r="AQ236"/>
    </row>
    <row r="237" ht="36.52500000" customHeight="1">
      <c s="0" r="A237"/>
      <c s="265" r="B237" t="s">
        <v>501</v>
      </c>
      <c s="99" r="C237" t="s">
        <v>48</v>
      </c>
      <c s="100" r="D237" t="s">
        <v>502</v>
      </c>
      <c s="246" r="E237"/>
      <c s="247" r="F237"/>
      <c s="248" r="G237"/>
      <c s="91" r="H237">
        <v>0.00000000</v>
      </c>
      <c s="104" r="I237"/>
      <c s="91" r="J237">
        <v>0.00000000</v>
      </c>
      <c s="104" r="K237"/>
      <c s="105" r="L237"/>
      <c s="105" r="M237"/>
      <c s="105" r="N237"/>
      <c s="105" r="O237"/>
      <c s="105" r="P237"/>
      <c s="105" r="Q237"/>
      <c s="105" r="R237">
        <v>0.00000000</v>
      </c>
      <c s="105" r="S237"/>
      <c s="105" r="T237"/>
      <c s="105" r="U237"/>
      <c s="115" r="V237">
        <f>""&amp;B237</f>
      </c>
      <c s="107" r="W237">
        <f>""&amp;C237</f>
      </c>
      <c s="108" r="X237">
        <f>""&amp;D237</f>
      </c>
      <c s="109" r="Y237"/>
      <c s="110" r="Z237"/>
      <c s="111" r="AA237"/>
      <c s="91" r="AB237">
        <v>-1429101.35000000</v>
      </c>
      <c s="104" r="AC237"/>
      <c s="91" r="AD237">
        <v>-1429101.35000000</v>
      </c>
      <c s="104" r="AE237"/>
      <c s="105" r="AF237"/>
      <c s="105" r="AG237"/>
      <c s="105" r="AH237"/>
      <c s="105" r="AI237"/>
      <c s="105" r="AJ237"/>
      <c s="105" r="AK237"/>
      <c s="105" r="AL237">
        <v>-1429101.35000000</v>
      </c>
      <c s="105" r="AM237"/>
      <c s="105" r="AN237"/>
      <c s="112" r="AO237"/>
      <c s="113" r="AP237">
        <f>""&amp;D237</f>
      </c>
      <c s="95" r="AQ237"/>
    </row>
    <row r="238" ht="36.52500000" customHeight="1">
      <c s="0" r="A238"/>
      <c s="265" r="B238" t="s">
        <v>503</v>
      </c>
      <c s="99" r="C238" t="s">
        <v>48</v>
      </c>
      <c s="100" r="D238" t="s">
        <v>504</v>
      </c>
      <c s="246" r="E238"/>
      <c s="247" r="F238"/>
      <c s="248" r="G238"/>
      <c s="91" r="H238">
        <v>0.00000000</v>
      </c>
      <c s="104" r="I238"/>
      <c s="91" r="J238">
        <v>0.00000000</v>
      </c>
      <c s="104" r="K238"/>
      <c s="105" r="L238"/>
      <c s="105" r="M238"/>
      <c s="105" r="N238"/>
      <c s="105" r="O238"/>
      <c s="105" r="P238"/>
      <c s="105" r="Q238"/>
      <c s="105" r="R238"/>
      <c s="105" r="S238"/>
      <c s="105" r="T238"/>
      <c s="105" r="U238"/>
      <c s="115" r="V238">
        <f>""&amp;B238</f>
      </c>
      <c s="107" r="W238">
        <f>""&amp;C238</f>
      </c>
      <c s="108" r="X238">
        <f>""&amp;D238</f>
      </c>
      <c s="109" r="Y238"/>
      <c s="110" r="Z238"/>
      <c s="111" r="AA238"/>
      <c s="91" r="AB238">
        <v>0.00000000</v>
      </c>
      <c s="104" r="AC238"/>
      <c s="91" r="AD238">
        <v>0.00000000</v>
      </c>
      <c s="104" r="AE238">
        <v>-3.46000000</v>
      </c>
      <c s="105" r="AF238"/>
      <c s="105" r="AG238"/>
      <c s="105" r="AH238"/>
      <c s="105" r="AI238"/>
      <c s="105" r="AJ238"/>
      <c s="105" r="AK238"/>
      <c s="105" r="AL238"/>
      <c s="105" r="AM238"/>
      <c s="105" r="AN238">
        <v>-3.46000000</v>
      </c>
      <c s="112" r="AO238"/>
      <c s="113" r="AP238">
        <f>""&amp;D238</f>
      </c>
      <c s="95" r="AQ238"/>
    </row>
    <row r="239" ht="36.52500000" customHeight="1">
      <c s="0" r="A239"/>
      <c s="265" r="B239" t="s">
        <v>505</v>
      </c>
      <c s="99" r="C239" t="s">
        <v>48</v>
      </c>
      <c s="100" r="D239" t="s">
        <v>506</v>
      </c>
      <c s="246" r="E239"/>
      <c s="247" r="F239"/>
      <c s="248" r="G239"/>
      <c s="91" r="H239">
        <v>-414587.00000000</v>
      </c>
      <c s="104" r="I239"/>
      <c s="91" r="J239">
        <v>-414587.00000000</v>
      </c>
      <c s="104" r="K239"/>
      <c s="105" r="L239"/>
      <c s="105" r="M239"/>
      <c s="105" r="N239"/>
      <c s="105" r="O239"/>
      <c s="105" r="P239"/>
      <c s="105" r="Q239"/>
      <c s="105" r="R239"/>
      <c s="105" r="S239">
        <v>-414587.00000000</v>
      </c>
      <c s="105" r="T239"/>
      <c s="105" r="U239"/>
      <c s="115" r="V239">
        <f>""&amp;B239</f>
      </c>
      <c s="107" r="W239">
        <f>""&amp;C239</f>
      </c>
      <c s="108" r="X239">
        <f>""&amp;D239</f>
      </c>
      <c s="109" r="Y239"/>
      <c s="110" r="Z239"/>
      <c s="111" r="AA239"/>
      <c s="91" r="AB239">
        <v>0.00000000</v>
      </c>
      <c s="104" r="AC239"/>
      <c s="91" r="AD239">
        <v>0.00000000</v>
      </c>
      <c s="104" r="AE239">
        <v>-414587.00000000</v>
      </c>
      <c s="105" r="AF239"/>
      <c s="105" r="AG239"/>
      <c s="105" r="AH239"/>
      <c s="105" r="AI239"/>
      <c s="105" r="AJ239"/>
      <c s="105" r="AK239"/>
      <c s="105" r="AL239"/>
      <c s="105" r="AM239">
        <v>-414587.00000000</v>
      </c>
      <c s="105" r="AN239"/>
      <c s="112" r="AO239"/>
      <c s="113" r="AP239">
        <f>""&amp;D239</f>
      </c>
      <c s="95" r="AQ239"/>
    </row>
    <row r="240" ht="15.00000000" customHeight="1">
      <c s="0" r="A240"/>
      <c s="116" r="B240"/>
      <c s="117" r="C240"/>
      <c s="117" r="D240"/>
      <c s="117" r="E240"/>
      <c s="117" r="F240"/>
      <c s="118" r="G240"/>
      <c s="119" r="H240"/>
      <c s="119" r="I240"/>
      <c s="119" r="J240"/>
      <c s="119" r="K240"/>
      <c s="119" r="L240"/>
      <c s="119" r="M240"/>
      <c s="119" r="N240"/>
      <c s="119" r="O240"/>
      <c s="119" r="P240"/>
      <c s="119" r="Q240"/>
      <c s="119" r="R240"/>
      <c s="119" r="S240"/>
      <c s="119" r="T240"/>
      <c s="119" r="U240"/>
      <c s="116" r="V240"/>
      <c s="117" r="W240"/>
      <c s="117" r="X240"/>
      <c s="117" r="Y240"/>
      <c s="117" r="Z240"/>
      <c s="118" r="AA240"/>
      <c s="119" r="AB240"/>
      <c s="119" r="AC240"/>
      <c s="119" r="AD240"/>
      <c s="119" r="AE240"/>
      <c s="119" r="AF240"/>
      <c s="119" r="AG240"/>
      <c s="119" r="AH240"/>
      <c s="119" r="AI240"/>
      <c s="119" r="AJ240"/>
      <c s="119" r="AK240"/>
      <c s="119" r="AL240"/>
      <c s="119" r="AM240"/>
      <c s="119" r="AN240"/>
      <c s="119" r="AO240"/>
      <c s="120" r="AP240"/>
      <c s="120" r="AQ240"/>
    </row>
  </sheetData>
  <mergeCells count="502">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0:G10"/>
    <mergeCell ref="D100:G100"/>
    <mergeCell ref="D101:G101"/>
    <mergeCell ref="D102:G102"/>
    <mergeCell ref="D103:G103"/>
    <mergeCell ref="D104:G104"/>
    <mergeCell ref="D105:G105"/>
    <mergeCell ref="D106:G106"/>
    <mergeCell ref="D107:G107"/>
    <mergeCell ref="D108:G108"/>
    <mergeCell ref="D109:G109"/>
    <mergeCell ref="D11:G11"/>
    <mergeCell ref="D110:G110"/>
    <mergeCell ref="D111:G111"/>
    <mergeCell ref="D112:G112"/>
    <mergeCell ref="D113:G113"/>
    <mergeCell ref="D114:G114"/>
    <mergeCell ref="D115:G115"/>
    <mergeCell ref="D116:G116"/>
    <mergeCell ref="D117:G117"/>
    <mergeCell ref="D118:G118"/>
    <mergeCell ref="D119:G119"/>
    <mergeCell ref="D12:G12"/>
    <mergeCell ref="D120:G120"/>
    <mergeCell ref="D121:G121"/>
    <mergeCell ref="D122:G122"/>
    <mergeCell ref="D123:G123"/>
    <mergeCell ref="D124:G124"/>
    <mergeCell ref="D125:G125"/>
    <mergeCell ref="D126:G126"/>
    <mergeCell ref="D127:G127"/>
    <mergeCell ref="D128:G128"/>
    <mergeCell ref="D129:G129"/>
    <mergeCell ref="D13:G13"/>
    <mergeCell ref="D130:G130"/>
    <mergeCell ref="D131:G131"/>
    <mergeCell ref="D132:G132"/>
    <mergeCell ref="D133:G133"/>
    <mergeCell ref="D134:G134"/>
    <mergeCell ref="D135:G135"/>
    <mergeCell ref="D136:G136"/>
    <mergeCell ref="D137:G137"/>
    <mergeCell ref="D138:G138"/>
    <mergeCell ref="D139:G139"/>
    <mergeCell ref="D14:G14"/>
    <mergeCell ref="D140:G140"/>
    <mergeCell ref="D141:G141"/>
    <mergeCell ref="D142:G142"/>
    <mergeCell ref="D143:G143"/>
    <mergeCell ref="D144:G144"/>
    <mergeCell ref="D145:G145"/>
    <mergeCell ref="D146:G146"/>
    <mergeCell ref="D147:G147"/>
    <mergeCell ref="D148:G148"/>
    <mergeCell ref="D149:G149"/>
    <mergeCell ref="D15:G15"/>
    <mergeCell ref="D150:G150"/>
    <mergeCell ref="D151:G151"/>
    <mergeCell ref="D152:G152"/>
    <mergeCell ref="D153:G153"/>
    <mergeCell ref="D154:G154"/>
    <mergeCell ref="D155:G155"/>
    <mergeCell ref="D156:G156"/>
    <mergeCell ref="D157:G157"/>
    <mergeCell ref="D158:G158"/>
    <mergeCell ref="D159:G159"/>
    <mergeCell ref="D16:G16"/>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G6"/>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G7"/>
    <mergeCell ref="D70:G70"/>
    <mergeCell ref="D71:G71"/>
    <mergeCell ref="D72:G72"/>
    <mergeCell ref="D73:G73"/>
    <mergeCell ref="D74:G74"/>
    <mergeCell ref="D75:G75"/>
    <mergeCell ref="D76:G76"/>
    <mergeCell ref="D77:G77"/>
    <mergeCell ref="D78:G78"/>
    <mergeCell ref="D79:G79"/>
    <mergeCell ref="D8:G8"/>
    <mergeCell ref="D80:G80"/>
    <mergeCell ref="D81:G81"/>
    <mergeCell ref="D82:G82"/>
    <mergeCell ref="D83:G83"/>
    <mergeCell ref="D84:G84"/>
    <mergeCell ref="D85:G85"/>
    <mergeCell ref="D86:G86"/>
    <mergeCell ref="D87:G87"/>
    <mergeCell ref="D88:G88"/>
    <mergeCell ref="D89:G89"/>
    <mergeCell ref="D9:G9"/>
    <mergeCell ref="D90:G90"/>
    <mergeCell ref="D91:G91"/>
    <mergeCell ref="D92:G92"/>
    <mergeCell ref="D93:G93"/>
    <mergeCell ref="D94:G94"/>
    <mergeCell ref="D95:G95"/>
    <mergeCell ref="D96:G96"/>
    <mergeCell ref="D97:G97"/>
    <mergeCell ref="D98:G98"/>
    <mergeCell ref="D99:G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00:AA100"/>
    <mergeCell ref="X101:AA101"/>
    <mergeCell ref="X102:AA102"/>
    <mergeCell ref="X103:AA103"/>
    <mergeCell ref="X104:AA104"/>
    <mergeCell ref="X105:AA105"/>
    <mergeCell ref="X106:AA106"/>
    <mergeCell ref="X107:AA107"/>
    <mergeCell ref="X108:AA108"/>
    <mergeCell ref="X109:AA109"/>
    <mergeCell ref="X11:AA11"/>
    <mergeCell ref="X110:AA110"/>
    <mergeCell ref="X111:AA111"/>
    <mergeCell ref="X112:AA112"/>
    <mergeCell ref="X113:AA113"/>
    <mergeCell ref="X114:AA114"/>
    <mergeCell ref="X115:AA115"/>
    <mergeCell ref="X116:AA116"/>
    <mergeCell ref="X117:AA117"/>
    <mergeCell ref="X118:AA118"/>
    <mergeCell ref="X119:AA119"/>
    <mergeCell ref="X12:AA12"/>
    <mergeCell ref="X120:AA120"/>
    <mergeCell ref="X121:AA121"/>
    <mergeCell ref="X122:AA122"/>
    <mergeCell ref="X123:AA123"/>
    <mergeCell ref="X124:AA124"/>
    <mergeCell ref="X125:AA125"/>
    <mergeCell ref="X126:AA126"/>
    <mergeCell ref="X127:AA127"/>
    <mergeCell ref="X128:AA128"/>
    <mergeCell ref="X129:AA129"/>
    <mergeCell ref="X13:AA13"/>
    <mergeCell ref="X130:AA130"/>
    <mergeCell ref="X131:AA131"/>
    <mergeCell ref="X132:AA132"/>
    <mergeCell ref="X133:AA133"/>
    <mergeCell ref="X134:AA134"/>
    <mergeCell ref="X135:AA135"/>
    <mergeCell ref="X136:AA136"/>
    <mergeCell ref="X137:AA137"/>
    <mergeCell ref="X138:AA138"/>
    <mergeCell ref="X139:AA139"/>
    <mergeCell ref="X14:AA14"/>
    <mergeCell ref="X140:AA140"/>
    <mergeCell ref="X141:AA141"/>
    <mergeCell ref="X142:AA142"/>
    <mergeCell ref="X143:AA143"/>
    <mergeCell ref="X144:AA144"/>
    <mergeCell ref="X145:AA145"/>
    <mergeCell ref="X146:AA146"/>
    <mergeCell ref="X147:AA147"/>
    <mergeCell ref="X148:AA148"/>
    <mergeCell ref="X149:AA149"/>
    <mergeCell ref="X15:AA15"/>
    <mergeCell ref="X150:AA150"/>
    <mergeCell ref="X151:AA151"/>
    <mergeCell ref="X152:AA152"/>
    <mergeCell ref="X153:AA153"/>
    <mergeCell ref="X154:AA154"/>
    <mergeCell ref="X155:AA155"/>
    <mergeCell ref="X156:AA156"/>
    <mergeCell ref="X157:AA157"/>
    <mergeCell ref="X158:AA158"/>
    <mergeCell ref="X159:AA159"/>
    <mergeCell ref="X16:AA16"/>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37:AA37"/>
    <mergeCell ref="X38:AA38"/>
    <mergeCell ref="X39:AA39"/>
    <mergeCell ref="X4:AA6"/>
    <mergeCell ref="X40:AA40"/>
    <mergeCell ref="X41:AA41"/>
    <mergeCell ref="X42:AA42"/>
    <mergeCell ref="X43:AA43"/>
    <mergeCell ref="X44:AA44"/>
    <mergeCell ref="X45:AA45"/>
    <mergeCell ref="X46:AA46"/>
    <mergeCell ref="X47:AA47"/>
    <mergeCell ref="X48:AA48"/>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AA7"/>
    <mergeCell ref="X70:AA70"/>
    <mergeCell ref="X71:AA71"/>
    <mergeCell ref="X72:AA72"/>
    <mergeCell ref="X73:AA73"/>
    <mergeCell ref="X74:AA74"/>
    <mergeCell ref="X75:AA75"/>
    <mergeCell ref="X76:AA76"/>
    <mergeCell ref="X77:AA77"/>
    <mergeCell ref="X78:AA78"/>
    <mergeCell ref="X79:AA79"/>
    <mergeCell ref="X8:AA8"/>
    <mergeCell ref="X80:AA80"/>
    <mergeCell ref="X81:AA81"/>
    <mergeCell ref="X82:AA82"/>
    <mergeCell ref="X83:AA83"/>
    <mergeCell ref="X84:AA84"/>
    <mergeCell ref="X85:AA85"/>
    <mergeCell ref="X86:AA86"/>
    <mergeCell ref="X87:AA87"/>
    <mergeCell ref="X88:AA88"/>
    <mergeCell ref="X89:AA89"/>
    <mergeCell ref="X9:AA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dimension ref="A1:AL348"/>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hidden="1" width="23.42578125" customWidth="1" min="36" max="36"/>
    <col hidden="1" width="20.00000000" customWidth="1" min="37" max="37"/>
    <col width="0.85546875" customWidth="1" min="38" max="38"/>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row>
    <row r="2" ht="15.00000000" customHeight="1">
      <c s="0" r="A2"/>
      <c s="49" r="B2" t="s">
        <v>507</v>
      </c>
      <c s="49" r="C2"/>
      <c s="49" r="D2"/>
      <c s="49" r="E2"/>
      <c s="49" r="F2"/>
      <c s="49" r="G2"/>
      <c s="49" r="H2"/>
      <c s="49" r="I2"/>
      <c s="49" r="J2"/>
      <c s="50" r="K2"/>
      <c s="31" r="L2"/>
      <c s="31" r="M2"/>
      <c s="31" r="N2"/>
      <c s="31" r="O2"/>
      <c s="31" r="P2"/>
      <c s="31" r="Q2"/>
      <c s="31" r="R2"/>
      <c s="31" r="S2"/>
      <c s="31" r="T2"/>
      <c s="27" r="U2" t="s">
        <v>508</v>
      </c>
      <c s="0" r="V2"/>
      <c s="0" r="W2"/>
      <c s="17" r="X2"/>
      <c s="17" r="Y2"/>
      <c s="17" r="Z2"/>
      <c s="121" r="AA2"/>
      <c s="121" r="AB2"/>
      <c s="121" r="AC2"/>
      <c s="121" r="AD2"/>
      <c s="121" r="AE2"/>
      <c s="121" r="AF2"/>
      <c s="0" r="AG2"/>
      <c s="121" r="AH2"/>
      <c s="27" r="AI2" t="s">
        <v>509</v>
      </c>
      <c s="0" r="AJ2"/>
      <c s="0" r="AK2"/>
      <c s="0" r="AL2"/>
    </row>
    <row r="3" ht="6.75000000" customHeight="1">
      <c s="0" r="A3"/>
      <c s="51" r="B3"/>
      <c s="52" r="C3"/>
      <c s="51" r="D3"/>
      <c s="51" r="E3"/>
      <c s="51" r="F3"/>
      <c s="51" r="G3"/>
      <c s="53" r="H3"/>
      <c s="53" r="I3"/>
      <c s="53" r="J3"/>
      <c s="53" r="K3"/>
      <c s="53" r="L3"/>
      <c s="53" r="M3"/>
      <c s="53" r="N3"/>
      <c s="53" r="O3"/>
      <c s="53" r="P3"/>
      <c s="53" r="Q3"/>
      <c s="53" r="R3"/>
      <c s="53" r="S3"/>
      <c s="53" r="T3"/>
      <c s="53" r="U3"/>
      <c s="53" r="V3"/>
      <c s="53" r="W3"/>
      <c s="53" r="X3"/>
      <c s="53" r="Y3"/>
      <c s="122" r="Z3"/>
      <c s="122" r="AA3"/>
      <c s="122" r="AB3"/>
      <c s="122" r="AC3"/>
      <c s="122" r="AD3"/>
      <c s="122" r="AE3"/>
      <c s="122" r="AF3"/>
      <c s="122" r="AG3"/>
      <c s="122" r="AH3"/>
      <c s="122" r="AI3"/>
      <c s="0" r="AJ3"/>
      <c s="0" r="AK3"/>
      <c s="0" r="AL3"/>
    </row>
    <row r="4" ht="15.00000000" customHeight="1">
      <c s="0" r="A4"/>
      <c s="54" r="B4" t="s">
        <v>27</v>
      </c>
      <c s="55" r="C4" t="s">
        <v>28</v>
      </c>
      <c s="56" r="D4" t="s">
        <v>510</v>
      </c>
      <c s="57" r="E4"/>
      <c s="58" r="F4"/>
      <c s="54" r="G4"/>
      <c s="56" r="H4" t="s">
        <v>30</v>
      </c>
      <c s="57" r="I4"/>
      <c s="58" r="J4"/>
      <c s="58" r="K4"/>
      <c s="58" r="L4"/>
      <c s="58" r="M4"/>
      <c s="58" r="N4"/>
      <c s="58" r="O4"/>
      <c s="58" r="P4"/>
      <c s="58" r="Q4"/>
      <c s="58" r="R4"/>
      <c s="58" r="S4"/>
      <c s="58" r="T4"/>
      <c s="54" r="U4"/>
      <c s="59" r="V4" t="s">
        <v>31</v>
      </c>
      <c s="60" r="W4"/>
      <c s="60" r="X4"/>
      <c s="60" r="Y4"/>
      <c s="60" r="Z4"/>
      <c s="60" r="AA4"/>
      <c s="60" r="AB4"/>
      <c s="60" r="AC4"/>
      <c s="60" r="AD4"/>
      <c s="60" r="AE4"/>
      <c s="60" r="AF4"/>
      <c s="60" r="AG4"/>
      <c s="60" r="AH4"/>
      <c s="60" r="AI4"/>
      <c s="0" r="AJ4"/>
      <c s="0" r="AK4"/>
      <c s="0" r="AL4"/>
    </row>
    <row r="5" ht="15.00000000" customHeight="1">
      <c s="0" r="A5"/>
      <c s="61" r="B5"/>
      <c s="62" r="C5"/>
      <c s="63" r="D5"/>
      <c s="64" r="H5" t="s">
        <v>32</v>
      </c>
      <c s="64" r="I5" t="s">
        <v>33</v>
      </c>
      <c s="64" r="J5" t="s">
        <v>34</v>
      </c>
      <c s="64" r="K5" t="s">
        <v>35</v>
      </c>
      <c s="64" r="L5" t="s">
        <v>36</v>
      </c>
      <c s="65" r="M5" t="s">
        <v>37</v>
      </c>
      <c s="65" r="N5" t="s">
        <v>38</v>
      </c>
      <c s="65" r="O5" t="s">
        <v>39</v>
      </c>
      <c s="65" r="P5" t="s">
        <v>40</v>
      </c>
      <c s="65" r="Q5" t="s">
        <v>41</v>
      </c>
      <c s="65" r="R5" t="s">
        <v>42</v>
      </c>
      <c s="65" r="S5" t="s">
        <v>43</v>
      </c>
      <c s="65" r="T5" t="s">
        <v>44</v>
      </c>
      <c s="64" r="U5" t="s">
        <v>45</v>
      </c>
      <c s="64" r="V5" t="s">
        <v>32</v>
      </c>
      <c s="64" r="W5" t="s">
        <v>33</v>
      </c>
      <c s="64" r="X5" t="s">
        <v>34</v>
      </c>
      <c s="64" r="Y5" t="s">
        <v>35</v>
      </c>
      <c s="64" r="Z5" t="s">
        <v>36</v>
      </c>
      <c s="65" r="AA5" t="s">
        <v>37</v>
      </c>
      <c s="65" r="AB5" t="s">
        <v>38</v>
      </c>
      <c s="65" r="AC5" t="s">
        <v>39</v>
      </c>
      <c s="65" r="AD5" t="s">
        <v>40</v>
      </c>
      <c s="65" r="AE5" t="s">
        <v>41</v>
      </c>
      <c s="65" r="AF5" t="s">
        <v>42</v>
      </c>
      <c s="65" r="AG5" t="s">
        <v>43</v>
      </c>
      <c s="65" r="AH5" t="s">
        <v>44</v>
      </c>
      <c s="66" r="AI5" t="s">
        <v>45</v>
      </c>
      <c s="0" r="AJ5"/>
      <c s="0" r="AK5"/>
      <c s="0" r="AL5"/>
    </row>
    <row r="6" ht="124.50000000" customHeight="1">
      <c s="0" r="A6"/>
      <c s="67" r="B6"/>
      <c s="68" r="C6"/>
      <c s="69" r="D6"/>
      <c s="64" r="H6"/>
      <c s="64" r="I6"/>
      <c s="64" r="J6"/>
      <c s="64" r="K6"/>
      <c s="64" r="L6"/>
      <c s="65" r="M6"/>
      <c s="65" r="N6"/>
      <c s="65" r="O6"/>
      <c s="65" r="P6"/>
      <c s="65" r="Q6"/>
      <c s="65" r="R6"/>
      <c s="65" r="S6"/>
      <c s="65" r="T6"/>
      <c s="64" r="U6"/>
      <c s="64" r="V6"/>
      <c s="64" r="W6"/>
      <c s="64" r="X6"/>
      <c s="64" r="Y6"/>
      <c s="64" r="Z6"/>
      <c s="65" r="AA6"/>
      <c s="65" r="AB6"/>
      <c s="65" r="AC6"/>
      <c s="65" r="AD6"/>
      <c s="65" r="AE6"/>
      <c s="65" r="AF6"/>
      <c s="65" r="AG6"/>
      <c s="65" r="AH6"/>
      <c s="66" r="AI6"/>
      <c s="0" r="AJ6"/>
      <c s="0" r="AK6"/>
      <c s="0" r="AL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1" r="V7">
        <v>18</v>
      </c>
      <c s="71" r="W7">
        <v>19</v>
      </c>
      <c s="71" r="X7">
        <v>20</v>
      </c>
      <c s="71" r="Y7">
        <v>21</v>
      </c>
      <c s="71" r="Z7">
        <v>22</v>
      </c>
      <c s="71" r="AA7">
        <v>23</v>
      </c>
      <c s="71" r="AB7">
        <v>24</v>
      </c>
      <c s="71" r="AC7">
        <v>25</v>
      </c>
      <c s="71" r="AD7">
        <v>26</v>
      </c>
      <c s="71" r="AE7">
        <v>27</v>
      </c>
      <c s="71" r="AF7">
        <v>28</v>
      </c>
      <c s="71" r="AG7">
        <v>29</v>
      </c>
      <c s="71" r="AH7">
        <v>30</v>
      </c>
      <c s="77" r="AI7">
        <v>31</v>
      </c>
      <c s="0" r="AJ7"/>
      <c s="0" r="AK7"/>
      <c s="0" r="AL7"/>
    </row>
    <row r="8" ht="22.50000000" customHeight="1">
      <c s="0" r="A8"/>
      <c s="78" r="B8" t="s">
        <v>511</v>
      </c>
      <c s="79" r="C8" t="s">
        <v>512</v>
      </c>
      <c s="123" r="D8" t="s">
        <v>49</v>
      </c>
      <c s="124" r="E8"/>
      <c s="125" r="F8"/>
      <c s="126" r="G8"/>
      <c s="84" r="H8">
        <v>1334081455.26000000</v>
      </c>
      <c s="84" r="I8">
        <v>0.00000000</v>
      </c>
      <c s="84" r="J8">
        <v>1334081455.26000000</v>
      </c>
      <c s="84" r="K8">
        <v>35662210.93000000</v>
      </c>
      <c s="84" r="L8">
        <v>0.00000000</v>
      </c>
      <c s="84" r="M8">
        <v>0.00000000</v>
      </c>
      <c s="84" r="N8">
        <v>0.00000000</v>
      </c>
      <c s="84" r="O8">
        <v>0.00000000</v>
      </c>
      <c s="84" r="P8">
        <v>0.00000000</v>
      </c>
      <c s="84" r="Q8">
        <v>0.00000000</v>
      </c>
      <c s="84" r="R8">
        <v>1048618330.23000000</v>
      </c>
      <c s="84" r="S8">
        <v>212648713.58000000</v>
      </c>
      <c s="84" r="T8">
        <v>108476622.38000000</v>
      </c>
      <c s="84" r="U8">
        <v>0.00000000</v>
      </c>
      <c s="84" r="V8">
        <v>890066665.90000000</v>
      </c>
      <c s="84" r="W8">
        <v>0.00000000</v>
      </c>
      <c s="84" r="X8">
        <v>890066665.90000000</v>
      </c>
      <c s="84" r="Y8">
        <v>28864744.81000000</v>
      </c>
      <c s="84" r="Z8">
        <v>0.00000000</v>
      </c>
      <c s="84" r="AA8">
        <v>0.00000000</v>
      </c>
      <c s="84" r="AB8">
        <v>0.00000000</v>
      </c>
      <c s="84" r="AC8">
        <v>0.00000000</v>
      </c>
      <c s="84" r="AD8">
        <v>0.00000000</v>
      </c>
      <c s="84" r="AE8">
        <v>0.00000000</v>
      </c>
      <c s="84" r="AF8">
        <v>697886843.44000000</v>
      </c>
      <c s="84" r="AG8">
        <v>156970644.83000000</v>
      </c>
      <c s="84" r="AH8">
        <v>64073922.44000000</v>
      </c>
      <c s="86" r="AI8">
        <v>0.00000000</v>
      </c>
      <c s="87" r="AJ8"/>
      <c s="0" r="AK8"/>
      <c s="0" r="AL8"/>
    </row>
    <row r="9" ht="11.25000000" customHeight="1">
      <c s="0" r="A9"/>
      <c s="88" r="B9" t="s">
        <v>513</v>
      </c>
      <c s="89" r="C9" t="s">
        <v>512</v>
      </c>
      <c s="90" r="D9" t="s">
        <v>514</v>
      </c>
      <c s="127" r="E9"/>
      <c s="128" r="F9"/>
      <c s="90" r="G9" t="s">
        <v>515</v>
      </c>
      <c s="91" r="H9">
        <v>159030253.02000000</v>
      </c>
      <c s="91" r="I9"/>
      <c s="91" r="J9">
        <v>159030253.02000000</v>
      </c>
      <c s="91" r="K9">
        <v>2260910.00000000</v>
      </c>
      <c s="91" r="L9"/>
      <c s="91" r="M9"/>
      <c s="91" r="N9"/>
      <c s="91" r="O9"/>
      <c s="91" r="P9"/>
      <c s="91" r="Q9"/>
      <c s="91" r="R9">
        <v>117237116.40000000</v>
      </c>
      <c s="91" r="S9">
        <v>2014142.49000000</v>
      </c>
      <c s="91" r="T9">
        <v>42039904.13000000</v>
      </c>
      <c s="91" r="U9"/>
      <c s="91" r="V9">
        <v>100907069.81000000</v>
      </c>
      <c s="91" r="W9"/>
      <c s="91" r="X9">
        <v>100907069.81000000</v>
      </c>
      <c s="91" r="Y9">
        <v>1715830.00000000</v>
      </c>
      <c s="91" r="Z9"/>
      <c s="91" r="AA9"/>
      <c s="91" r="AB9"/>
      <c s="91" r="AC9"/>
      <c s="91" r="AD9"/>
      <c s="91" r="AE9"/>
      <c s="91" r="AF9">
        <v>72577920.72000000</v>
      </c>
      <c s="91" r="AG9">
        <v>1462817.54000000</v>
      </c>
      <c s="91" r="AH9">
        <v>28582161.55000000</v>
      </c>
      <c s="93" r="AI9"/>
      <c s="129" r="AJ9"/>
      <c s="95" r="AK9" t="s">
        <v>516</v>
      </c>
      <c s="0" r="AL9"/>
    </row>
    <row r="10" ht="27.65600000" customHeight="1">
      <c s="0" r="A10"/>
      <c s="96" r="B10" t="s">
        <v>517</v>
      </c>
      <c s="89" r="C10" t="s">
        <v>512</v>
      </c>
      <c s="90" r="D10" t="s">
        <v>518</v>
      </c>
      <c s="127" r="E10"/>
      <c s="128" r="F10"/>
      <c s="90" r="G10" t="s">
        <v>515</v>
      </c>
      <c s="91" r="H10">
        <v>12612055.88000000</v>
      </c>
      <c s="91" r="I10"/>
      <c s="91" r="J10">
        <v>12612055.88000000</v>
      </c>
      <c s="91" r="K10"/>
      <c s="91" r="L10"/>
      <c s="91" r="M10"/>
      <c s="91" r="N10"/>
      <c s="91" r="O10"/>
      <c s="91" r="P10"/>
      <c s="91" r="Q10"/>
      <c s="91" r="R10">
        <v>4359788.28000000</v>
      </c>
      <c s="91" r="S10"/>
      <c s="91" r="T10">
        <v>8252267.60000000</v>
      </c>
      <c s="91" r="U10"/>
      <c s="91" r="V10">
        <v>8813410.95000000</v>
      </c>
      <c s="91" r="W10"/>
      <c s="91" r="X10">
        <v>8813410.95000000</v>
      </c>
      <c s="91" r="Y10"/>
      <c s="91" r="Z10"/>
      <c s="91" r="AA10"/>
      <c s="91" r="AB10"/>
      <c s="91" r="AC10"/>
      <c s="91" r="AD10"/>
      <c s="91" r="AE10"/>
      <c s="91" r="AF10">
        <v>2574483.80000000</v>
      </c>
      <c s="91" r="AG10"/>
      <c s="91" r="AH10">
        <v>6238927.15000000</v>
      </c>
      <c s="93" r="AI10"/>
      <c s="129" r="AJ10"/>
      <c s="95" r="AK10" t="s">
        <v>519</v>
      </c>
      <c s="0" r="AL10"/>
    </row>
    <row r="11" ht="45.39400000" customHeight="1">
      <c s="0" r="A11"/>
      <c s="96" r="B11" t="s">
        <v>520</v>
      </c>
      <c s="89" r="C11" t="s">
        <v>512</v>
      </c>
      <c s="90" r="D11" t="s">
        <v>518</v>
      </c>
      <c s="127" r="E11"/>
      <c s="128" r="F11"/>
      <c s="90" r="G11" t="s">
        <v>521</v>
      </c>
      <c s="91" r="H11">
        <v>12612055.88000000</v>
      </c>
      <c s="91" r="I11"/>
      <c s="91" r="J11">
        <v>12612055.88000000</v>
      </c>
      <c s="91" r="K11"/>
      <c s="91" r="L11"/>
      <c s="91" r="M11"/>
      <c s="91" r="N11"/>
      <c s="91" r="O11"/>
      <c s="91" r="P11"/>
      <c s="91" r="Q11"/>
      <c s="91" r="R11">
        <v>4359788.28000000</v>
      </c>
      <c s="91" r="S11"/>
      <c s="91" r="T11">
        <v>8252267.60000000</v>
      </c>
      <c s="91" r="U11"/>
      <c s="91" r="V11">
        <v>8813410.95000000</v>
      </c>
      <c s="91" r="W11"/>
      <c s="91" r="X11">
        <v>8813410.95000000</v>
      </c>
      <c s="91" r="Y11"/>
      <c s="91" r="Z11"/>
      <c s="91" r="AA11"/>
      <c s="91" r="AB11"/>
      <c s="91" r="AC11"/>
      <c s="91" r="AD11"/>
      <c s="91" r="AE11"/>
      <c s="91" r="AF11">
        <v>2574483.80000000</v>
      </c>
      <c s="91" r="AG11"/>
      <c s="91" r="AH11">
        <v>6238927.15000000</v>
      </c>
      <c s="93" r="AI11"/>
      <c s="129" r="AJ11"/>
      <c s="95" r="AK11" t="s">
        <v>522</v>
      </c>
      <c s="0" r="AL11"/>
    </row>
    <row r="12" ht="18.78700000" customHeight="1">
      <c s="0" r="A12"/>
      <c s="96" r="B12" t="s">
        <v>523</v>
      </c>
      <c s="89" r="C12" t="s">
        <v>512</v>
      </c>
      <c s="90" r="D12" t="s">
        <v>518</v>
      </c>
      <c s="127" r="E12"/>
      <c s="128" r="F12"/>
      <c s="90" r="G12" t="s">
        <v>524</v>
      </c>
      <c s="91" r="H12">
        <v>12612055.88000000</v>
      </c>
      <c s="91" r="I12"/>
      <c s="91" r="J12">
        <v>12612055.88000000</v>
      </c>
      <c s="91" r="K12"/>
      <c s="91" r="L12"/>
      <c s="91" r="M12"/>
      <c s="91" r="N12"/>
      <c s="91" r="O12"/>
      <c s="91" r="P12"/>
      <c s="91" r="Q12"/>
      <c s="91" r="R12">
        <v>4359788.28000000</v>
      </c>
      <c s="91" r="S12"/>
      <c s="91" r="T12">
        <v>8252267.60000000</v>
      </c>
      <c s="91" r="U12"/>
      <c s="91" r="V12">
        <v>8813410.95000000</v>
      </c>
      <c s="91" r="W12"/>
      <c s="91" r="X12">
        <v>8813410.95000000</v>
      </c>
      <c s="91" r="Y12"/>
      <c s="91" r="Z12"/>
      <c s="91" r="AA12"/>
      <c s="91" r="AB12"/>
      <c s="91" r="AC12"/>
      <c s="91" r="AD12"/>
      <c s="91" r="AE12"/>
      <c s="91" r="AF12">
        <v>2574483.80000000</v>
      </c>
      <c s="91" r="AG12"/>
      <c s="91" r="AH12">
        <v>6238927.15000000</v>
      </c>
      <c s="93" r="AI12"/>
      <c s="129" r="AJ12"/>
      <c s="95" r="AK12" t="s">
        <v>525</v>
      </c>
      <c s="0" r="AL12"/>
    </row>
    <row r="13" ht="18.78700000" customHeight="1">
      <c s="0" r="A13"/>
      <c s="264" r="B13" t="s">
        <v>526</v>
      </c>
      <c s="99" r="C13" t="s">
        <v>512</v>
      </c>
      <c s="100" r="D13" t="s">
        <v>518</v>
      </c>
      <c s="130" r="E13"/>
      <c s="131" r="F13"/>
      <c s="100" r="G13" t="s">
        <v>527</v>
      </c>
      <c s="91" r="H13">
        <v>9420118.24000000</v>
      </c>
      <c s="104" r="I13"/>
      <c s="91" r="J13">
        <v>9420118.24000000</v>
      </c>
      <c s="104" r="K13"/>
      <c s="105" r="L13"/>
      <c s="105" r="M13"/>
      <c s="105" r="N13"/>
      <c s="105" r="O13"/>
      <c s="105" r="P13"/>
      <c s="105" r="Q13"/>
      <c s="105" r="R13">
        <v>3389000.24000000</v>
      </c>
      <c s="105" r="S13"/>
      <c s="105" r="T13">
        <v>6031118.00000000</v>
      </c>
      <c s="105" r="U13"/>
      <c s="91" r="V13">
        <v>6478495.20000000</v>
      </c>
      <c s="104" r="W13"/>
      <c s="91" r="X13">
        <v>6478495.20000000</v>
      </c>
      <c s="104" r="Y13"/>
      <c s="105" r="Z13"/>
      <c s="105" r="AA13"/>
      <c s="105" r="AB13"/>
      <c s="105" r="AC13"/>
      <c s="105" r="AD13"/>
      <c s="105" r="AE13"/>
      <c s="105" r="AF13">
        <v>1945272.52000000</v>
      </c>
      <c s="105" r="AG13"/>
      <c s="105" r="AH13">
        <v>4533222.68000000</v>
      </c>
      <c s="112" r="AI13"/>
      <c s="253" r="AJ13">
        <f>D13&amp;G13</f>
      </c>
      <c s="95" r="AK13">
        <f>D13&amp;G13</f>
      </c>
      <c s="0" r="AL13"/>
    </row>
    <row r="14" ht="27.65600000" customHeight="1">
      <c s="0" r="A14"/>
      <c s="265" r="B14" t="s">
        <v>528</v>
      </c>
      <c s="99" r="C14" t="s">
        <v>512</v>
      </c>
      <c s="100" r="D14" t="s">
        <v>518</v>
      </c>
      <c s="130" r="E14"/>
      <c s="131" r="F14"/>
      <c s="100" r="G14" t="s">
        <v>529</v>
      </c>
      <c s="91" r="H14">
        <v>438600.00000000</v>
      </c>
      <c s="104" r="I14"/>
      <c s="91" r="J14">
        <v>438600.00000000</v>
      </c>
      <c s="104" r="K14"/>
      <c s="105" r="L14"/>
      <c s="105" r="M14"/>
      <c s="105" r="N14"/>
      <c s="105" r="O14"/>
      <c s="105" r="P14"/>
      <c s="105" r="Q14"/>
      <c s="105" r="R14">
        <v>44500.00000000</v>
      </c>
      <c s="105" r="S14"/>
      <c s="105" r="T14">
        <v>394100.00000000</v>
      </c>
      <c s="105" r="U14"/>
      <c s="91" r="V14">
        <v>438453.13000000</v>
      </c>
      <c s="104" r="W14"/>
      <c s="91" r="X14">
        <v>438453.13000000</v>
      </c>
      <c s="104" r="Y14"/>
      <c s="105" r="Z14"/>
      <c s="105" r="AA14"/>
      <c s="105" r="AB14"/>
      <c s="105" r="AC14"/>
      <c s="105" r="AD14"/>
      <c s="105" r="AE14"/>
      <c s="105" r="AF14">
        <v>44500.00000000</v>
      </c>
      <c s="105" r="AG14"/>
      <c s="105" r="AH14">
        <v>393953.13000000</v>
      </c>
      <c s="112" r="AI14"/>
      <c s="253" r="AJ14">
        <f>D14&amp;G14</f>
      </c>
      <c s="95" r="AK14">
        <f>D14&amp;G14</f>
      </c>
      <c s="0" r="AL14"/>
    </row>
    <row r="15" ht="36.52500000" customHeight="1">
      <c s="0" r="A15"/>
      <c s="265" r="B15" t="s">
        <v>530</v>
      </c>
      <c s="99" r="C15" t="s">
        <v>512</v>
      </c>
      <c s="100" r="D15" t="s">
        <v>518</v>
      </c>
      <c s="130" r="E15"/>
      <c s="131" r="F15"/>
      <c s="100" r="G15" t="s">
        <v>531</v>
      </c>
      <c s="91" r="H15">
        <v>2753337.64000000</v>
      </c>
      <c s="104" r="I15"/>
      <c s="91" r="J15">
        <v>2753337.64000000</v>
      </c>
      <c s="104" r="K15"/>
      <c s="105" r="L15"/>
      <c s="105" r="M15"/>
      <c s="105" r="N15"/>
      <c s="105" r="O15"/>
      <c s="105" r="P15"/>
      <c s="105" r="Q15"/>
      <c s="105" r="R15">
        <v>926288.04000000</v>
      </c>
      <c s="105" r="S15"/>
      <c s="105" r="T15">
        <v>1827049.60000000</v>
      </c>
      <c s="105" r="U15"/>
      <c s="91" r="V15">
        <v>1896462.62000000</v>
      </c>
      <c s="104" r="W15"/>
      <c s="91" r="X15">
        <v>1896462.62000000</v>
      </c>
      <c s="104" r="Y15"/>
      <c s="105" r="Z15"/>
      <c s="105" r="AA15"/>
      <c s="105" r="AB15"/>
      <c s="105" r="AC15"/>
      <c s="105" r="AD15"/>
      <c s="105" r="AE15"/>
      <c s="105" r="AF15">
        <v>584711.28000000</v>
      </c>
      <c s="105" r="AG15"/>
      <c s="105" r="AH15">
        <v>1311751.34000000</v>
      </c>
      <c s="112" r="AI15"/>
      <c s="253" r="AJ15">
        <f>D15&amp;G15</f>
      </c>
      <c s="95" r="AK15">
        <f>D15&amp;G15</f>
      </c>
      <c s="0" r="AL15"/>
    </row>
    <row r="16" ht="36.52500000" customHeight="1">
      <c s="0" r="A16"/>
      <c s="88" r="B16" t="s">
        <v>532</v>
      </c>
      <c s="89" r="C16" t="s">
        <v>512</v>
      </c>
      <c s="90" r="D16" t="s">
        <v>533</v>
      </c>
      <c s="127" r="E16"/>
      <c s="128" r="F16"/>
      <c s="90" r="G16" t="s">
        <v>515</v>
      </c>
      <c s="91" r="H16">
        <v>60000.00000000</v>
      </c>
      <c s="91" r="I16"/>
      <c s="91" r="J16">
        <v>60000.00000000</v>
      </c>
      <c s="91" r="K16"/>
      <c s="91" r="L16"/>
      <c s="91" r="M16"/>
      <c s="91" r="N16"/>
      <c s="91" r="O16"/>
      <c s="91" r="P16"/>
      <c s="91" r="Q16"/>
      <c s="91" r="R16">
        <v>42000.00000000</v>
      </c>
      <c s="91" r="S16">
        <v>18000.00000000</v>
      </c>
      <c s="91" r="T16"/>
      <c s="91" r="U16"/>
      <c s="91" r="V16">
        <v>29006.00000000</v>
      </c>
      <c s="91" r="W16"/>
      <c s="91" r="X16">
        <v>29006.00000000</v>
      </c>
      <c s="91" r="Y16"/>
      <c s="91" r="Z16"/>
      <c s="91" r="AA16"/>
      <c s="91" r="AB16"/>
      <c s="91" r="AC16"/>
      <c s="91" r="AD16"/>
      <c s="91" r="AE16"/>
      <c s="91" r="AF16">
        <v>11006.00000000</v>
      </c>
      <c s="91" r="AG16">
        <v>18000.00000000</v>
      </c>
      <c s="91" r="AH16"/>
      <c s="93" r="AI16"/>
      <c s="129" r="AJ16"/>
      <c s="95" r="AK16" t="s">
        <v>534</v>
      </c>
      <c s="0" r="AL16"/>
    </row>
    <row r="17" ht="18.78700000" customHeight="1">
      <c s="0" r="A17"/>
      <c s="96" r="B17" t="s">
        <v>535</v>
      </c>
      <c s="89" r="C17" t="s">
        <v>512</v>
      </c>
      <c s="90" r="D17" t="s">
        <v>533</v>
      </c>
      <c s="127" r="E17"/>
      <c s="128" r="F17"/>
      <c s="90" r="G17" t="s">
        <v>512</v>
      </c>
      <c s="91" r="H17">
        <v>60000.00000000</v>
      </c>
      <c s="91" r="I17"/>
      <c s="91" r="J17">
        <v>60000.00000000</v>
      </c>
      <c s="91" r="K17"/>
      <c s="91" r="L17"/>
      <c s="91" r="M17"/>
      <c s="91" r="N17"/>
      <c s="91" r="O17"/>
      <c s="91" r="P17"/>
      <c s="91" r="Q17"/>
      <c s="91" r="R17">
        <v>42000.00000000</v>
      </c>
      <c s="91" r="S17">
        <v>18000.00000000</v>
      </c>
      <c s="91" r="T17"/>
      <c s="91" r="U17"/>
      <c s="91" r="V17">
        <v>29006.00000000</v>
      </c>
      <c s="91" r="W17"/>
      <c s="91" r="X17">
        <v>29006.00000000</v>
      </c>
      <c s="91" r="Y17"/>
      <c s="91" r="Z17"/>
      <c s="91" r="AA17"/>
      <c s="91" r="AB17"/>
      <c s="91" r="AC17"/>
      <c s="91" r="AD17"/>
      <c s="91" r="AE17"/>
      <c s="91" r="AF17">
        <v>11006.00000000</v>
      </c>
      <c s="91" r="AG17">
        <v>18000.00000000</v>
      </c>
      <c s="91" r="AH17"/>
      <c s="93" r="AI17"/>
      <c s="129" r="AJ17"/>
      <c s="95" r="AK17" t="s">
        <v>536</v>
      </c>
      <c s="0" r="AL17"/>
    </row>
    <row r="18" ht="27.65600000" customHeight="1">
      <c s="0" r="A18"/>
      <c s="96" r="B18" t="s">
        <v>537</v>
      </c>
      <c s="89" r="C18" t="s">
        <v>512</v>
      </c>
      <c s="90" r="D18" t="s">
        <v>533</v>
      </c>
      <c s="127" r="E18"/>
      <c s="128" r="F18"/>
      <c s="90" r="G18" t="s">
        <v>538</v>
      </c>
      <c s="91" r="H18">
        <v>60000.00000000</v>
      </c>
      <c s="91" r="I18"/>
      <c s="91" r="J18">
        <v>60000.00000000</v>
      </c>
      <c s="91" r="K18"/>
      <c s="91" r="L18"/>
      <c s="91" r="M18"/>
      <c s="91" r="N18"/>
      <c s="91" r="O18"/>
      <c s="91" r="P18"/>
      <c s="91" r="Q18"/>
      <c s="91" r="R18">
        <v>42000.00000000</v>
      </c>
      <c s="91" r="S18">
        <v>18000.00000000</v>
      </c>
      <c s="91" r="T18"/>
      <c s="91" r="U18"/>
      <c s="91" r="V18">
        <v>29006.00000000</v>
      </c>
      <c s="91" r="W18"/>
      <c s="91" r="X18">
        <v>29006.00000000</v>
      </c>
      <c s="91" r="Y18"/>
      <c s="91" r="Z18"/>
      <c s="91" r="AA18"/>
      <c s="91" r="AB18"/>
      <c s="91" r="AC18"/>
      <c s="91" r="AD18"/>
      <c s="91" r="AE18"/>
      <c s="91" r="AF18">
        <v>11006.00000000</v>
      </c>
      <c s="91" r="AG18">
        <v>18000.00000000</v>
      </c>
      <c s="91" r="AH18"/>
      <c s="93" r="AI18"/>
      <c s="129" r="AJ18"/>
      <c s="95" r="AK18" t="s">
        <v>539</v>
      </c>
      <c s="0" r="AL18"/>
    </row>
    <row r="19" ht="11.25000000" customHeight="1">
      <c s="0" r="A19"/>
      <c s="264" r="B19" t="s">
        <v>540</v>
      </c>
      <c s="99" r="C19" t="s">
        <v>512</v>
      </c>
      <c s="100" r="D19" t="s">
        <v>533</v>
      </c>
      <c s="130" r="E19"/>
      <c s="131" r="F19"/>
      <c s="100" r="G19" t="s">
        <v>541</v>
      </c>
      <c s="91" r="H19">
        <v>60000.00000000</v>
      </c>
      <c s="104" r="I19"/>
      <c s="91" r="J19">
        <v>60000.00000000</v>
      </c>
      <c s="104" r="K19"/>
      <c s="105" r="L19"/>
      <c s="105" r="M19"/>
      <c s="105" r="N19"/>
      <c s="105" r="O19"/>
      <c s="105" r="P19"/>
      <c s="105" r="Q19"/>
      <c s="105" r="R19">
        <v>42000.00000000</v>
      </c>
      <c s="105" r="S19">
        <v>18000.00000000</v>
      </c>
      <c s="105" r="T19"/>
      <c s="105" r="U19"/>
      <c s="91" r="V19">
        <v>29006.00000000</v>
      </c>
      <c s="104" r="W19"/>
      <c s="91" r="X19">
        <v>29006.00000000</v>
      </c>
      <c s="104" r="Y19"/>
      <c s="105" r="Z19"/>
      <c s="105" r="AA19"/>
      <c s="105" r="AB19"/>
      <c s="105" r="AC19"/>
      <c s="105" r="AD19"/>
      <c s="105" r="AE19"/>
      <c s="105" r="AF19">
        <v>11006.00000000</v>
      </c>
      <c s="105" r="AG19">
        <v>18000.00000000</v>
      </c>
      <c s="105" r="AH19"/>
      <c s="112" r="AI19"/>
      <c s="253" r="AJ19">
        <f>D19&amp;G19</f>
      </c>
      <c s="95" r="AK19">
        <f>D19&amp;G19</f>
      </c>
      <c s="0" r="AL19"/>
    </row>
    <row r="20" ht="36.52500000" customHeight="1">
      <c s="0" r="A20"/>
      <c s="88" r="B20" t="s">
        <v>542</v>
      </c>
      <c s="89" r="C20" t="s">
        <v>512</v>
      </c>
      <c s="90" r="D20" t="s">
        <v>543</v>
      </c>
      <c s="127" r="E20"/>
      <c s="128" r="F20"/>
      <c s="90" r="G20" t="s">
        <v>515</v>
      </c>
      <c s="91" r="H20">
        <v>99248178.58000000</v>
      </c>
      <c s="91" r="I20"/>
      <c s="91" r="J20">
        <v>99248178.58000000</v>
      </c>
      <c s="91" r="K20"/>
      <c s="91" r="L20"/>
      <c s="91" r="M20"/>
      <c s="91" r="N20"/>
      <c s="91" r="O20"/>
      <c s="91" r="P20"/>
      <c s="91" r="Q20"/>
      <c s="91" r="R20">
        <v>67013720.79000000</v>
      </c>
      <c s="91" r="S20"/>
      <c s="91" r="T20">
        <v>32234457.79000000</v>
      </c>
      <c s="91" r="U20"/>
      <c s="91" r="V20">
        <v>62560027.92000000</v>
      </c>
      <c s="91" r="W20"/>
      <c s="91" r="X20">
        <v>62560027.92000000</v>
      </c>
      <c s="91" r="Y20"/>
      <c s="91" r="Z20"/>
      <c s="91" r="AA20"/>
      <c s="91" r="AB20"/>
      <c s="91" r="AC20"/>
      <c s="91" r="AD20"/>
      <c s="91" r="AE20"/>
      <c s="91" r="AF20">
        <v>41218577.07000000</v>
      </c>
      <c s="91" r="AG20"/>
      <c s="91" r="AH20">
        <v>21341450.85000000</v>
      </c>
      <c s="93" r="AI20"/>
      <c s="129" r="AJ20"/>
      <c s="95" r="AK20" t="s">
        <v>544</v>
      </c>
      <c s="0" r="AL20"/>
    </row>
    <row r="21" ht="45.39400000" customHeight="1">
      <c s="0" r="A21"/>
      <c s="96" r="B21" t="s">
        <v>520</v>
      </c>
      <c s="89" r="C21" t="s">
        <v>512</v>
      </c>
      <c s="90" r="D21" t="s">
        <v>543</v>
      </c>
      <c s="127" r="E21"/>
      <c s="128" r="F21"/>
      <c s="90" r="G21" t="s">
        <v>521</v>
      </c>
      <c s="91" r="H21">
        <v>86376397.50000000</v>
      </c>
      <c s="91" r="I21"/>
      <c s="91" r="J21">
        <v>86376397.50000000</v>
      </c>
      <c s="91" r="K21"/>
      <c s="91" r="L21"/>
      <c s="91" r="M21"/>
      <c s="91" r="N21"/>
      <c s="91" r="O21"/>
      <c s="91" r="P21"/>
      <c s="91" r="Q21"/>
      <c s="91" r="R21">
        <v>60784962.97000000</v>
      </c>
      <c s="91" r="S21"/>
      <c s="91" r="T21">
        <v>25591434.53000000</v>
      </c>
      <c s="91" r="U21"/>
      <c s="91" r="V21">
        <v>54021142.21000000</v>
      </c>
      <c s="91" r="W21"/>
      <c s="91" r="X21">
        <v>54021142.21000000</v>
      </c>
      <c s="91" r="Y21"/>
      <c s="91" r="Z21"/>
      <c s="91" r="AA21"/>
      <c s="91" r="AB21"/>
      <c s="91" r="AC21"/>
      <c s="91" r="AD21"/>
      <c s="91" r="AE21"/>
      <c s="91" r="AF21">
        <v>37222591.81000000</v>
      </c>
      <c s="91" r="AG21"/>
      <c s="91" r="AH21">
        <v>16798550.40000000</v>
      </c>
      <c s="93" r="AI21"/>
      <c s="129" r="AJ21"/>
      <c s="95" r="AK21" t="s">
        <v>545</v>
      </c>
      <c s="0" r="AL21"/>
    </row>
    <row r="22" ht="18.78700000" customHeight="1">
      <c s="0" r="A22"/>
      <c s="96" r="B22" t="s">
        <v>523</v>
      </c>
      <c s="89" r="C22" t="s">
        <v>512</v>
      </c>
      <c s="90" r="D22" t="s">
        <v>543</v>
      </c>
      <c s="127" r="E22"/>
      <c s="128" r="F22"/>
      <c s="90" r="G22" t="s">
        <v>524</v>
      </c>
      <c s="91" r="H22">
        <v>86376397.50000000</v>
      </c>
      <c s="91" r="I22"/>
      <c s="91" r="J22">
        <v>86376397.50000000</v>
      </c>
      <c s="91" r="K22"/>
      <c s="91" r="L22"/>
      <c s="91" r="M22"/>
      <c s="91" r="N22"/>
      <c s="91" r="O22"/>
      <c s="91" r="P22"/>
      <c s="91" r="Q22"/>
      <c s="91" r="R22">
        <v>60784962.97000000</v>
      </c>
      <c s="91" r="S22"/>
      <c s="91" r="T22">
        <v>25591434.53000000</v>
      </c>
      <c s="91" r="U22"/>
      <c s="91" r="V22">
        <v>54021142.21000000</v>
      </c>
      <c s="91" r="W22"/>
      <c s="91" r="X22">
        <v>54021142.21000000</v>
      </c>
      <c s="91" r="Y22"/>
      <c s="91" r="Z22"/>
      <c s="91" r="AA22"/>
      <c s="91" r="AB22"/>
      <c s="91" r="AC22"/>
      <c s="91" r="AD22"/>
      <c s="91" r="AE22"/>
      <c s="91" r="AF22">
        <v>37222591.81000000</v>
      </c>
      <c s="91" r="AG22"/>
      <c s="91" r="AH22">
        <v>16798550.40000000</v>
      </c>
      <c s="93" r="AI22"/>
      <c s="129" r="AJ22"/>
      <c s="95" r="AK22" t="s">
        <v>546</v>
      </c>
      <c s="0" r="AL22"/>
    </row>
    <row r="23" ht="18.78700000" customHeight="1">
      <c s="0" r="A23"/>
      <c s="264" r="B23" t="s">
        <v>526</v>
      </c>
      <c s="99" r="C23" t="s">
        <v>512</v>
      </c>
      <c s="100" r="D23" t="s">
        <v>543</v>
      </c>
      <c s="130" r="E23"/>
      <c s="131" r="F23"/>
      <c s="100" r="G23" t="s">
        <v>527</v>
      </c>
      <c s="91" r="H23">
        <v>63846532.41000000</v>
      </c>
      <c s="104" r="I23"/>
      <c s="91" r="J23">
        <v>63846532.41000000</v>
      </c>
      <c s="104" r="K23"/>
      <c s="105" r="L23"/>
      <c s="105" r="M23"/>
      <c s="105" r="N23"/>
      <c s="105" r="O23"/>
      <c s="105" r="P23"/>
      <c s="105" r="Q23"/>
      <c s="105" r="R23">
        <v>44696553.91000000</v>
      </c>
      <c s="105" r="S23"/>
      <c s="105" r="T23">
        <v>19149978.50000000</v>
      </c>
      <c s="105" r="U23"/>
      <c s="91" r="V23">
        <v>39576320.66000000</v>
      </c>
      <c s="104" r="W23"/>
      <c s="91" r="X23">
        <v>39576320.66000000</v>
      </c>
      <c s="104" r="Y23"/>
      <c s="105" r="Z23"/>
      <c s="105" r="AA23"/>
      <c s="105" r="AB23"/>
      <c s="105" r="AC23"/>
      <c s="105" r="AD23"/>
      <c s="105" r="AE23"/>
      <c s="105" r="AF23">
        <v>27213454.32000000</v>
      </c>
      <c s="105" r="AG23"/>
      <c s="105" r="AH23">
        <v>12362866.34000000</v>
      </c>
      <c s="112" r="AI23"/>
      <c s="253" r="AJ23">
        <f>D23&amp;G23</f>
      </c>
      <c s="95" r="AK23">
        <f>D23&amp;G23</f>
      </c>
      <c s="0" r="AL23"/>
    </row>
    <row r="24" ht="27.65600000" customHeight="1">
      <c s="0" r="A24"/>
      <c s="265" r="B24" t="s">
        <v>528</v>
      </c>
      <c s="99" r="C24" t="s">
        <v>512</v>
      </c>
      <c s="100" r="D24" t="s">
        <v>543</v>
      </c>
      <c s="130" r="E24"/>
      <c s="131" r="F24"/>
      <c s="100" r="G24" t="s">
        <v>529</v>
      </c>
      <c s="91" r="H24">
        <v>3536390.00000000</v>
      </c>
      <c s="104" r="I24"/>
      <c s="91" r="J24">
        <v>3536390.00000000</v>
      </c>
      <c s="104" r="K24"/>
      <c s="105" r="L24"/>
      <c s="105" r="M24"/>
      <c s="105" r="N24"/>
      <c s="105" r="O24"/>
      <c s="105" r="P24"/>
      <c s="105" r="Q24"/>
      <c s="105" r="R24">
        <v>2590290.00000000</v>
      </c>
      <c s="105" r="S24"/>
      <c s="105" r="T24">
        <v>946100.00000000</v>
      </c>
      <c s="105" r="U24"/>
      <c s="91" r="V24">
        <v>2760000.36000000</v>
      </c>
      <c s="104" r="W24"/>
      <c s="91" r="X24">
        <v>2760000.36000000</v>
      </c>
      <c s="104" r="Y24"/>
      <c s="105" r="Z24"/>
      <c s="105" r="AA24"/>
      <c s="105" r="AB24"/>
      <c s="105" r="AC24"/>
      <c s="105" r="AD24"/>
      <c s="105" r="AE24"/>
      <c s="105" r="AF24">
        <v>1945920.00000000</v>
      </c>
      <c s="105" r="AG24"/>
      <c s="105" r="AH24">
        <v>814080.36000000</v>
      </c>
      <c s="112" r="AI24"/>
      <c s="253" r="AJ24">
        <f>D24&amp;G24</f>
      </c>
      <c s="95" r="AK24">
        <f>D24&amp;G24</f>
      </c>
      <c s="0" r="AL24"/>
    </row>
    <row r="25" ht="36.52500000" customHeight="1">
      <c s="0" r="A25"/>
      <c s="265" r="B25" t="s">
        <v>530</v>
      </c>
      <c s="99" r="C25" t="s">
        <v>512</v>
      </c>
      <c s="100" r="D25" t="s">
        <v>543</v>
      </c>
      <c s="130" r="E25"/>
      <c s="131" r="F25"/>
      <c s="100" r="G25" t="s">
        <v>531</v>
      </c>
      <c s="91" r="H25">
        <v>18993475.09000000</v>
      </c>
      <c s="104" r="I25"/>
      <c s="91" r="J25">
        <v>18993475.09000000</v>
      </c>
      <c s="104" r="K25"/>
      <c s="105" r="L25"/>
      <c s="105" r="M25"/>
      <c s="105" r="N25"/>
      <c s="105" r="O25"/>
      <c s="105" r="P25"/>
      <c s="105" r="Q25"/>
      <c s="105" r="R25">
        <v>13498119.06000000</v>
      </c>
      <c s="105" r="S25"/>
      <c s="105" r="T25">
        <v>5495356.03000000</v>
      </c>
      <c s="105" r="U25"/>
      <c s="91" r="V25">
        <v>11684821.19000000</v>
      </c>
      <c s="104" r="W25"/>
      <c s="91" r="X25">
        <v>11684821.19000000</v>
      </c>
      <c s="104" r="Y25"/>
      <c s="105" r="Z25"/>
      <c s="105" r="AA25"/>
      <c s="105" r="AB25"/>
      <c s="105" r="AC25"/>
      <c s="105" r="AD25"/>
      <c s="105" r="AE25"/>
      <c s="105" r="AF25">
        <v>8063217.49000000</v>
      </c>
      <c s="105" r="AG25"/>
      <c s="105" r="AH25">
        <v>3621603.70000000</v>
      </c>
      <c s="112" r="AI25"/>
      <c s="253" r="AJ25">
        <f>D25&amp;G25</f>
      </c>
      <c s="95" r="AK25">
        <f>D25&amp;G25</f>
      </c>
      <c s="0" r="AL25"/>
    </row>
    <row r="26" ht="18.78700000" customHeight="1">
      <c s="0" r="A26"/>
      <c s="88" r="B26" t="s">
        <v>535</v>
      </c>
      <c s="89" r="C26" t="s">
        <v>512</v>
      </c>
      <c s="90" r="D26" t="s">
        <v>543</v>
      </c>
      <c s="127" r="E26"/>
      <c s="128" r="F26"/>
      <c s="90" r="G26" t="s">
        <v>512</v>
      </c>
      <c s="91" r="H26">
        <v>12553203.84000000</v>
      </c>
      <c s="91" r="I26"/>
      <c s="91" r="J26">
        <v>12553203.84000000</v>
      </c>
      <c s="91" r="K26"/>
      <c s="91" r="L26"/>
      <c s="91" r="M26"/>
      <c s="91" r="N26"/>
      <c s="91" r="O26"/>
      <c s="91" r="P26"/>
      <c s="91" r="Q26"/>
      <c s="91" r="R26">
        <v>6184197.82000000</v>
      </c>
      <c s="91" r="S26"/>
      <c s="91" r="T26">
        <v>6369006.02000000</v>
      </c>
      <c s="91" r="U26"/>
      <c s="91" r="V26">
        <v>8320948.13000000</v>
      </c>
      <c s="91" r="W26"/>
      <c s="91" r="X26">
        <v>8320948.13000000</v>
      </c>
      <c s="91" r="Y26"/>
      <c s="91" r="Z26"/>
      <c s="91" r="AA26"/>
      <c s="91" r="AB26"/>
      <c s="91" r="AC26"/>
      <c s="91" r="AD26"/>
      <c s="91" r="AE26"/>
      <c s="91" r="AF26">
        <v>3976052.51000000</v>
      </c>
      <c s="91" r="AG26"/>
      <c s="91" r="AH26">
        <v>4344895.62000000</v>
      </c>
      <c s="93" r="AI26"/>
      <c s="129" r="AJ26"/>
      <c s="95" r="AK26" t="s">
        <v>547</v>
      </c>
      <c s="0" r="AL26"/>
    </row>
    <row r="27" ht="27.65600000" customHeight="1">
      <c s="0" r="A27"/>
      <c s="96" r="B27" t="s">
        <v>537</v>
      </c>
      <c s="89" r="C27" t="s">
        <v>512</v>
      </c>
      <c s="90" r="D27" t="s">
        <v>543</v>
      </c>
      <c s="127" r="E27"/>
      <c s="128" r="F27"/>
      <c s="90" r="G27" t="s">
        <v>538</v>
      </c>
      <c s="91" r="H27">
        <v>12553203.84000000</v>
      </c>
      <c s="91" r="I27"/>
      <c s="91" r="J27">
        <v>12553203.84000000</v>
      </c>
      <c s="91" r="K27"/>
      <c s="91" r="L27"/>
      <c s="91" r="M27"/>
      <c s="91" r="N27"/>
      <c s="91" r="O27"/>
      <c s="91" r="P27"/>
      <c s="91" r="Q27"/>
      <c s="91" r="R27">
        <v>6184197.82000000</v>
      </c>
      <c s="91" r="S27"/>
      <c s="91" r="T27">
        <v>6369006.02000000</v>
      </c>
      <c s="91" r="U27"/>
      <c s="91" r="V27">
        <v>8320948.13000000</v>
      </c>
      <c s="91" r="W27"/>
      <c s="91" r="X27">
        <v>8320948.13000000</v>
      </c>
      <c s="91" r="Y27"/>
      <c s="91" r="Z27"/>
      <c s="91" r="AA27"/>
      <c s="91" r="AB27"/>
      <c s="91" r="AC27"/>
      <c s="91" r="AD27"/>
      <c s="91" r="AE27"/>
      <c s="91" r="AF27">
        <v>3976052.51000000</v>
      </c>
      <c s="91" r="AG27"/>
      <c s="91" r="AH27">
        <v>4344895.62000000</v>
      </c>
      <c s="93" r="AI27"/>
      <c s="129" r="AJ27"/>
      <c s="95" r="AK27" t="s">
        <v>548</v>
      </c>
      <c s="0" r="AL27"/>
    </row>
    <row r="28" ht="18.78700000" customHeight="1">
      <c s="0" r="A28"/>
      <c s="264" r="B28" t="s">
        <v>549</v>
      </c>
      <c s="99" r="C28" t="s">
        <v>512</v>
      </c>
      <c s="100" r="D28" t="s">
        <v>543</v>
      </c>
      <c s="130" r="E28"/>
      <c s="131" r="F28"/>
      <c s="100" r="G28" t="s">
        <v>550</v>
      </c>
      <c s="91" r="H28">
        <v>4003508.05000000</v>
      </c>
      <c s="104" r="I28"/>
      <c s="91" r="J28">
        <v>4003508.05000000</v>
      </c>
      <c s="104" r="K28"/>
      <c s="105" r="L28"/>
      <c s="105" r="M28"/>
      <c s="105" r="N28"/>
      <c s="105" r="O28"/>
      <c s="105" r="P28"/>
      <c s="105" r="Q28"/>
      <c s="105" r="R28">
        <v>2455086.80000000</v>
      </c>
      <c s="105" r="S28"/>
      <c s="105" r="T28">
        <v>1548421.25000000</v>
      </c>
      <c s="105" r="U28"/>
      <c s="91" r="V28">
        <v>2778184.86000000</v>
      </c>
      <c s="104" r="W28"/>
      <c s="91" r="X28">
        <v>2778184.86000000</v>
      </c>
      <c s="104" r="Y28"/>
      <c s="105" r="Z28"/>
      <c s="105" r="AA28"/>
      <c s="105" r="AB28"/>
      <c s="105" r="AC28"/>
      <c s="105" r="AD28"/>
      <c s="105" r="AE28"/>
      <c s="105" r="AF28">
        <v>1654901.85000000</v>
      </c>
      <c s="105" r="AG28"/>
      <c s="105" r="AH28">
        <v>1123283.01000000</v>
      </c>
      <c s="112" r="AI28"/>
      <c s="253" r="AJ28">
        <f>D28&amp;G28</f>
      </c>
      <c s="95" r="AK28">
        <f>D28&amp;G28</f>
      </c>
      <c s="0" r="AL28"/>
    </row>
    <row r="29" ht="11.25000000" customHeight="1">
      <c s="0" r="A29"/>
      <c s="265" r="B29" t="s">
        <v>540</v>
      </c>
      <c s="99" r="C29" t="s">
        <v>512</v>
      </c>
      <c s="100" r="D29" t="s">
        <v>543</v>
      </c>
      <c s="130" r="E29"/>
      <c s="131" r="F29"/>
      <c s="100" r="G29" t="s">
        <v>541</v>
      </c>
      <c s="91" r="H29">
        <v>6470478.84000000</v>
      </c>
      <c s="104" r="I29"/>
      <c s="91" r="J29">
        <v>6470478.84000000</v>
      </c>
      <c s="104" r="K29"/>
      <c s="105" r="L29"/>
      <c s="105" r="M29"/>
      <c s="105" r="N29"/>
      <c s="105" r="O29"/>
      <c s="105" r="P29"/>
      <c s="105" r="Q29"/>
      <c s="105" r="R29">
        <v>3458611.02000000</v>
      </c>
      <c s="105" r="S29"/>
      <c s="105" r="T29">
        <v>3011867.82000000</v>
      </c>
      <c s="105" r="U29"/>
      <c s="91" r="V29">
        <v>4170746.53000000</v>
      </c>
      <c s="104" r="W29"/>
      <c s="91" r="X29">
        <v>4170746.53000000</v>
      </c>
      <c s="104" r="Y29"/>
      <c s="105" r="Z29"/>
      <c s="105" r="AA29"/>
      <c s="105" r="AB29"/>
      <c s="105" r="AC29"/>
      <c s="105" r="AD29"/>
      <c s="105" r="AE29"/>
      <c s="105" r="AF29">
        <v>2202451.50000000</v>
      </c>
      <c s="105" r="AG29"/>
      <c s="105" r="AH29">
        <v>1968295.03000000</v>
      </c>
      <c s="112" r="AI29"/>
      <c s="253" r="AJ29">
        <f>D29&amp;G29</f>
      </c>
      <c s="95" r="AK29">
        <f>D29&amp;G29</f>
      </c>
      <c s="0" r="AL29"/>
    </row>
    <row r="30" ht="11.25000000" customHeight="1">
      <c s="0" r="A30"/>
      <c s="265" r="B30" t="s">
        <v>551</v>
      </c>
      <c s="99" r="C30" t="s">
        <v>512</v>
      </c>
      <c s="100" r="D30" t="s">
        <v>543</v>
      </c>
      <c s="130" r="E30"/>
      <c s="131" r="F30"/>
      <c s="100" r="G30" t="s">
        <v>552</v>
      </c>
      <c s="91" r="H30">
        <v>2079216.95000000</v>
      </c>
      <c s="104" r="I30"/>
      <c s="91" r="J30">
        <v>2079216.95000000</v>
      </c>
      <c s="104" r="K30"/>
      <c s="105" r="L30"/>
      <c s="105" r="M30"/>
      <c s="105" r="N30"/>
      <c s="105" r="O30"/>
      <c s="105" r="P30"/>
      <c s="105" r="Q30"/>
      <c s="105" r="R30">
        <v>270500.00000000</v>
      </c>
      <c s="105" r="S30"/>
      <c s="105" r="T30">
        <v>1808716.95000000</v>
      </c>
      <c s="105" r="U30"/>
      <c s="91" r="V30">
        <v>1372016.74000000</v>
      </c>
      <c s="104" r="W30"/>
      <c s="91" r="X30">
        <v>1372016.74000000</v>
      </c>
      <c s="104" r="Y30"/>
      <c s="105" r="Z30"/>
      <c s="105" r="AA30"/>
      <c s="105" r="AB30"/>
      <c s="105" r="AC30"/>
      <c s="105" r="AD30"/>
      <c s="105" r="AE30"/>
      <c s="105" r="AF30">
        <v>118699.16000000</v>
      </c>
      <c s="105" r="AG30"/>
      <c s="105" r="AH30">
        <v>1253317.58000000</v>
      </c>
      <c s="112" r="AI30"/>
      <c s="253" r="AJ30">
        <f>D30&amp;G30</f>
      </c>
      <c s="95" r="AK30">
        <f>D30&amp;G30</f>
      </c>
      <c s="0" r="AL30"/>
    </row>
    <row r="31" ht="11.25000000" customHeight="1">
      <c s="0" r="A31"/>
      <c s="88" r="B31" t="s">
        <v>553</v>
      </c>
      <c s="89" r="C31" t="s">
        <v>512</v>
      </c>
      <c s="90" r="D31" t="s">
        <v>543</v>
      </c>
      <c s="127" r="E31"/>
      <c s="128" r="F31"/>
      <c s="90" r="G31" t="s">
        <v>554</v>
      </c>
      <c s="91" r="H31">
        <v>318577.24000000</v>
      </c>
      <c s="91" r="I31"/>
      <c s="91" r="J31">
        <v>318577.24000000</v>
      </c>
      <c s="91" r="K31"/>
      <c s="91" r="L31"/>
      <c s="91" r="M31"/>
      <c s="91" r="N31"/>
      <c s="91" r="O31"/>
      <c s="91" r="P31"/>
      <c s="91" r="Q31"/>
      <c s="91" r="R31">
        <v>44560.00000000</v>
      </c>
      <c s="91" r="S31"/>
      <c s="91" r="T31">
        <v>274017.24000000</v>
      </c>
      <c s="91" r="U31"/>
      <c s="91" r="V31">
        <v>217937.58000000</v>
      </c>
      <c s="91" r="W31"/>
      <c s="91" r="X31">
        <v>217937.58000000</v>
      </c>
      <c s="91" r="Y31"/>
      <c s="91" r="Z31"/>
      <c s="91" r="AA31"/>
      <c s="91" r="AB31"/>
      <c s="91" r="AC31"/>
      <c s="91" r="AD31"/>
      <c s="91" r="AE31"/>
      <c s="91" r="AF31">
        <v>19932.75000000</v>
      </c>
      <c s="91" r="AG31"/>
      <c s="91" r="AH31">
        <v>198004.83000000</v>
      </c>
      <c s="93" r="AI31"/>
      <c s="129" r="AJ31"/>
      <c s="95" r="AK31" t="s">
        <v>555</v>
      </c>
      <c s="0" r="AL31"/>
    </row>
    <row r="32" ht="11.25000000" customHeight="1">
      <c s="0" r="A32"/>
      <c s="96" r="B32" t="s">
        <v>556</v>
      </c>
      <c s="89" r="C32" t="s">
        <v>512</v>
      </c>
      <c s="90" r="D32" t="s">
        <v>543</v>
      </c>
      <c s="127" r="E32"/>
      <c s="128" r="F32"/>
      <c s="90" r="G32" t="s">
        <v>557</v>
      </c>
      <c s="91" r="H32">
        <v>113260.24000000</v>
      </c>
      <c s="91" r="I32"/>
      <c s="91" r="J32">
        <v>113260.24000000</v>
      </c>
      <c s="91" r="K32"/>
      <c s="91" r="L32"/>
      <c s="91" r="M32"/>
      <c s="91" r="N32"/>
      <c s="91" r="O32"/>
      <c s="91" r="P32"/>
      <c s="91" r="Q32"/>
      <c s="91" r="R32"/>
      <c s="91" r="S32"/>
      <c s="91" r="T32">
        <v>113260.24000000</v>
      </c>
      <c s="91" r="U32"/>
      <c s="91" r="V32">
        <v>113260.24000000</v>
      </c>
      <c s="91" r="W32"/>
      <c s="91" r="X32">
        <v>113260.24000000</v>
      </c>
      <c s="91" r="Y32"/>
      <c s="91" r="Z32"/>
      <c s="91" r="AA32"/>
      <c s="91" r="AB32"/>
      <c s="91" r="AC32"/>
      <c s="91" r="AD32"/>
      <c s="91" r="AE32"/>
      <c s="91" r="AF32"/>
      <c s="91" r="AG32"/>
      <c s="91" r="AH32">
        <v>113260.24000000</v>
      </c>
      <c s="93" r="AI32"/>
      <c s="129" r="AJ32"/>
      <c s="95" r="AK32" t="s">
        <v>558</v>
      </c>
      <c s="0" r="AL32"/>
    </row>
    <row r="33" ht="27.65600000" customHeight="1">
      <c s="0" r="A33"/>
      <c s="264" r="B33" t="s">
        <v>559</v>
      </c>
      <c s="99" r="C33" t="s">
        <v>512</v>
      </c>
      <c s="100" r="D33" t="s">
        <v>543</v>
      </c>
      <c s="130" r="E33"/>
      <c s="131" r="F33"/>
      <c s="100" r="G33" t="s">
        <v>560</v>
      </c>
      <c s="91" r="H33">
        <v>113260.24000000</v>
      </c>
      <c s="104" r="I33"/>
      <c s="91" r="J33">
        <v>113260.24000000</v>
      </c>
      <c s="104" r="K33"/>
      <c s="105" r="L33"/>
      <c s="105" r="M33"/>
      <c s="105" r="N33"/>
      <c s="105" r="O33"/>
      <c s="105" r="P33"/>
      <c s="105" r="Q33"/>
      <c s="105" r="R33"/>
      <c s="105" r="S33"/>
      <c s="105" r="T33">
        <v>113260.24000000</v>
      </c>
      <c s="105" r="U33"/>
      <c s="91" r="V33">
        <v>113260.24000000</v>
      </c>
      <c s="104" r="W33"/>
      <c s="91" r="X33">
        <v>113260.24000000</v>
      </c>
      <c s="104" r="Y33"/>
      <c s="105" r="Z33"/>
      <c s="105" r="AA33"/>
      <c s="105" r="AB33"/>
      <c s="105" r="AC33"/>
      <c s="105" r="AD33"/>
      <c s="105" r="AE33"/>
      <c s="105" r="AF33"/>
      <c s="105" r="AG33"/>
      <c s="105" r="AH33">
        <v>113260.24000000</v>
      </c>
      <c s="112" r="AI33"/>
      <c s="253" r="AJ33">
        <f>D33&amp;G33</f>
      </c>
      <c s="95" r="AK33">
        <f>D33&amp;G33</f>
      </c>
      <c s="0" r="AL33"/>
    </row>
    <row r="34" ht="11.25000000" customHeight="1">
      <c s="0" r="A34"/>
      <c s="88" r="B34" t="s">
        <v>561</v>
      </c>
      <c s="89" r="C34" t="s">
        <v>512</v>
      </c>
      <c s="90" r="D34" t="s">
        <v>543</v>
      </c>
      <c s="127" r="E34"/>
      <c s="128" r="F34"/>
      <c s="90" r="G34" t="s">
        <v>562</v>
      </c>
      <c s="91" r="H34">
        <v>205317.00000000</v>
      </c>
      <c s="91" r="I34"/>
      <c s="91" r="J34">
        <v>205317.00000000</v>
      </c>
      <c s="91" r="K34"/>
      <c s="91" r="L34"/>
      <c s="91" r="M34"/>
      <c s="91" r="N34"/>
      <c s="91" r="O34"/>
      <c s="91" r="P34"/>
      <c s="91" r="Q34"/>
      <c s="91" r="R34">
        <v>44560.00000000</v>
      </c>
      <c s="91" r="S34"/>
      <c s="91" r="T34">
        <v>160757.00000000</v>
      </c>
      <c s="91" r="U34"/>
      <c s="91" r="V34">
        <v>104677.34000000</v>
      </c>
      <c s="91" r="W34"/>
      <c s="91" r="X34">
        <v>104677.34000000</v>
      </c>
      <c s="91" r="Y34"/>
      <c s="91" r="Z34"/>
      <c s="91" r="AA34"/>
      <c s="91" r="AB34"/>
      <c s="91" r="AC34"/>
      <c s="91" r="AD34"/>
      <c s="91" r="AE34"/>
      <c s="91" r="AF34">
        <v>19932.75000000</v>
      </c>
      <c s="91" r="AG34"/>
      <c s="91" r="AH34">
        <v>84744.59000000</v>
      </c>
      <c s="93" r="AI34"/>
      <c s="129" r="AJ34"/>
      <c s="95" r="AK34" t="s">
        <v>563</v>
      </c>
      <c s="0" r="AL34"/>
    </row>
    <row r="35" ht="18.78700000" customHeight="1">
      <c s="0" r="A35"/>
      <c s="264" r="B35" t="s">
        <v>564</v>
      </c>
      <c s="99" r="C35" t="s">
        <v>512</v>
      </c>
      <c s="100" r="D35" t="s">
        <v>543</v>
      </c>
      <c s="130" r="E35"/>
      <c s="131" r="F35"/>
      <c s="100" r="G35" t="s">
        <v>565</v>
      </c>
      <c s="91" r="H35">
        <v>39000.00000000</v>
      </c>
      <c s="104" r="I35"/>
      <c s="91" r="J35">
        <v>39000.00000000</v>
      </c>
      <c s="104" r="K35"/>
      <c s="105" r="L35"/>
      <c s="105" r="M35"/>
      <c s="105" r="N35"/>
      <c s="105" r="O35"/>
      <c s="105" r="P35"/>
      <c s="105" r="Q35"/>
      <c s="105" r="R35"/>
      <c s="105" r="S35"/>
      <c s="105" r="T35">
        <v>39000.00000000</v>
      </c>
      <c s="105" r="U35"/>
      <c s="91" r="V35">
        <v>19820.00000000</v>
      </c>
      <c s="104" r="W35"/>
      <c s="91" r="X35">
        <v>19820.00000000</v>
      </c>
      <c s="104" r="Y35"/>
      <c s="105" r="Z35"/>
      <c s="105" r="AA35"/>
      <c s="105" r="AB35"/>
      <c s="105" r="AC35"/>
      <c s="105" r="AD35"/>
      <c s="105" r="AE35"/>
      <c s="105" r="AF35"/>
      <c s="105" r="AG35"/>
      <c s="105" r="AH35">
        <v>19820.00000000</v>
      </c>
      <c s="112" r="AI35"/>
      <c s="253" r="AJ35">
        <f>D35&amp;G35</f>
      </c>
      <c s="95" r="AK35">
        <f>D35&amp;G35</f>
      </c>
      <c s="0" r="AL35"/>
    </row>
    <row r="36" ht="11.25000000" customHeight="1">
      <c s="0" r="A36"/>
      <c s="265" r="B36" t="s">
        <v>566</v>
      </c>
      <c s="99" r="C36" t="s">
        <v>512</v>
      </c>
      <c s="100" r="D36" t="s">
        <v>543</v>
      </c>
      <c s="130" r="E36"/>
      <c s="131" r="F36"/>
      <c s="100" r="G36" t="s">
        <v>567</v>
      </c>
      <c s="91" r="H36">
        <v>65097.00000000</v>
      </c>
      <c s="104" r="I36"/>
      <c s="91" r="J36">
        <v>65097.00000000</v>
      </c>
      <c s="104" r="K36"/>
      <c s="105" r="L36"/>
      <c s="105" r="M36"/>
      <c s="105" r="N36"/>
      <c s="105" r="O36"/>
      <c s="105" r="P36"/>
      <c s="105" r="Q36"/>
      <c s="105" r="R36">
        <v>44560.00000000</v>
      </c>
      <c s="105" r="S36"/>
      <c s="105" r="T36">
        <v>20537.00000000</v>
      </c>
      <c s="105" r="U36"/>
      <c s="91" r="V36">
        <v>30061.75000000</v>
      </c>
      <c s="104" r="W36"/>
      <c s="91" r="X36">
        <v>30061.75000000</v>
      </c>
      <c s="104" r="Y36"/>
      <c s="105" r="Z36"/>
      <c s="105" r="AA36"/>
      <c s="105" r="AB36"/>
      <c s="105" r="AC36"/>
      <c s="105" r="AD36"/>
      <c s="105" r="AE36"/>
      <c s="105" r="AF36">
        <v>19932.75000000</v>
      </c>
      <c s="105" r="AG36"/>
      <c s="105" r="AH36">
        <v>10129.00000000</v>
      </c>
      <c s="112" r="AI36"/>
      <c s="253" r="AJ36">
        <f>D36&amp;G36</f>
      </c>
      <c s="95" r="AK36">
        <f>D36&amp;G36</f>
      </c>
      <c s="0" r="AL36"/>
    </row>
    <row r="37" ht="11.25000000" customHeight="1">
      <c s="0" r="A37"/>
      <c s="265" r="B37" t="s">
        <v>568</v>
      </c>
      <c s="99" r="C37" t="s">
        <v>512</v>
      </c>
      <c s="100" r="D37" t="s">
        <v>543</v>
      </c>
      <c s="130" r="E37"/>
      <c s="131" r="F37"/>
      <c s="100" r="G37" t="s">
        <v>569</v>
      </c>
      <c s="91" r="H37">
        <v>101220.00000000</v>
      </c>
      <c s="104" r="I37"/>
      <c s="91" r="J37">
        <v>101220.00000000</v>
      </c>
      <c s="104" r="K37"/>
      <c s="105" r="L37"/>
      <c s="105" r="M37"/>
      <c s="105" r="N37"/>
      <c s="105" r="O37"/>
      <c s="105" r="P37"/>
      <c s="105" r="Q37"/>
      <c s="105" r="R37"/>
      <c s="105" r="S37"/>
      <c s="105" r="T37">
        <v>101220.00000000</v>
      </c>
      <c s="105" r="U37"/>
      <c s="91" r="V37">
        <v>54795.59000000</v>
      </c>
      <c s="104" r="W37"/>
      <c s="91" r="X37">
        <v>54795.59000000</v>
      </c>
      <c s="104" r="Y37"/>
      <c s="105" r="Z37"/>
      <c s="105" r="AA37"/>
      <c s="105" r="AB37"/>
      <c s="105" r="AC37"/>
      <c s="105" r="AD37"/>
      <c s="105" r="AE37"/>
      <c s="105" r="AF37"/>
      <c s="105" r="AG37"/>
      <c s="105" r="AH37">
        <v>54795.59000000</v>
      </c>
      <c s="112" r="AI37"/>
      <c s="253" r="AJ37">
        <f>D37&amp;G37</f>
      </c>
      <c s="95" r="AK37">
        <f>D37&amp;G37</f>
      </c>
      <c s="0" r="AL37"/>
    </row>
    <row r="38" ht="11.25000000" customHeight="1">
      <c s="0" r="A38"/>
      <c s="88" r="B38" t="s">
        <v>570</v>
      </c>
      <c s="89" r="C38" t="s">
        <v>512</v>
      </c>
      <c s="90" r="D38" t="s">
        <v>571</v>
      </c>
      <c s="127" r="E38"/>
      <c s="128" r="F38"/>
      <c s="90" r="G38" t="s">
        <v>515</v>
      </c>
      <c s="91" r="H38">
        <v>13400.00000000</v>
      </c>
      <c s="91" r="I38"/>
      <c s="91" r="J38">
        <v>13400.00000000</v>
      </c>
      <c s="91" r="K38"/>
      <c s="91" r="L38"/>
      <c s="91" r="M38"/>
      <c s="91" r="N38"/>
      <c s="91" r="O38"/>
      <c s="91" r="P38"/>
      <c s="91" r="Q38"/>
      <c s="91" r="R38">
        <v>13400.00000000</v>
      </c>
      <c s="91" r="S38"/>
      <c s="91" r="T38"/>
      <c s="91" r="U38"/>
      <c s="91" r="V38">
        <v>13400.00000000</v>
      </c>
      <c s="91" r="W38"/>
      <c s="91" r="X38">
        <v>13400.00000000</v>
      </c>
      <c s="91" r="Y38"/>
      <c s="91" r="Z38"/>
      <c s="91" r="AA38"/>
      <c s="91" r="AB38"/>
      <c s="91" r="AC38"/>
      <c s="91" r="AD38"/>
      <c s="91" r="AE38"/>
      <c s="91" r="AF38">
        <v>13400.00000000</v>
      </c>
      <c s="91" r="AG38"/>
      <c s="91" r="AH38"/>
      <c s="93" r="AI38"/>
      <c s="129" r="AJ38"/>
      <c s="95" r="AK38" t="s">
        <v>572</v>
      </c>
      <c s="0" r="AL38"/>
    </row>
    <row r="39" ht="18.78700000" customHeight="1">
      <c s="0" r="A39"/>
      <c s="96" r="B39" t="s">
        <v>535</v>
      </c>
      <c s="89" r="C39" t="s">
        <v>512</v>
      </c>
      <c s="90" r="D39" t="s">
        <v>571</v>
      </c>
      <c s="127" r="E39"/>
      <c s="128" r="F39"/>
      <c s="90" r="G39" t="s">
        <v>512</v>
      </c>
      <c s="91" r="H39">
        <v>13400.00000000</v>
      </c>
      <c s="91" r="I39"/>
      <c s="91" r="J39">
        <v>13400.00000000</v>
      </c>
      <c s="91" r="K39"/>
      <c s="91" r="L39"/>
      <c s="91" r="M39"/>
      <c s="91" r="N39"/>
      <c s="91" r="O39"/>
      <c s="91" r="P39"/>
      <c s="91" r="Q39"/>
      <c s="91" r="R39">
        <v>13400.00000000</v>
      </c>
      <c s="91" r="S39"/>
      <c s="91" r="T39"/>
      <c s="91" r="U39"/>
      <c s="91" r="V39">
        <v>13400.00000000</v>
      </c>
      <c s="91" r="W39"/>
      <c s="91" r="X39">
        <v>13400.00000000</v>
      </c>
      <c s="91" r="Y39"/>
      <c s="91" r="Z39"/>
      <c s="91" r="AA39"/>
      <c s="91" r="AB39"/>
      <c s="91" r="AC39"/>
      <c s="91" r="AD39"/>
      <c s="91" r="AE39"/>
      <c s="91" r="AF39">
        <v>13400.00000000</v>
      </c>
      <c s="91" r="AG39"/>
      <c s="91" r="AH39"/>
      <c s="93" r="AI39"/>
      <c s="129" r="AJ39"/>
      <c s="95" r="AK39" t="s">
        <v>573</v>
      </c>
      <c s="0" r="AL39"/>
    </row>
    <row r="40" ht="27.65600000" customHeight="1">
      <c s="0" r="A40"/>
      <c s="96" r="B40" t="s">
        <v>537</v>
      </c>
      <c s="89" r="C40" t="s">
        <v>512</v>
      </c>
      <c s="90" r="D40" t="s">
        <v>571</v>
      </c>
      <c s="127" r="E40"/>
      <c s="128" r="F40"/>
      <c s="90" r="G40" t="s">
        <v>538</v>
      </c>
      <c s="91" r="H40">
        <v>13400.00000000</v>
      </c>
      <c s="91" r="I40"/>
      <c s="91" r="J40">
        <v>13400.00000000</v>
      </c>
      <c s="91" r="K40"/>
      <c s="91" r="L40"/>
      <c s="91" r="M40"/>
      <c s="91" r="N40"/>
      <c s="91" r="O40"/>
      <c s="91" r="P40"/>
      <c s="91" r="Q40"/>
      <c s="91" r="R40">
        <v>13400.00000000</v>
      </c>
      <c s="91" r="S40"/>
      <c s="91" r="T40"/>
      <c s="91" r="U40"/>
      <c s="91" r="V40">
        <v>13400.00000000</v>
      </c>
      <c s="91" r="W40"/>
      <c s="91" r="X40">
        <v>13400.00000000</v>
      </c>
      <c s="91" r="Y40"/>
      <c s="91" r="Z40"/>
      <c s="91" r="AA40"/>
      <c s="91" r="AB40"/>
      <c s="91" r="AC40"/>
      <c s="91" r="AD40"/>
      <c s="91" r="AE40"/>
      <c s="91" r="AF40">
        <v>13400.00000000</v>
      </c>
      <c s="91" r="AG40"/>
      <c s="91" r="AH40"/>
      <c s="93" r="AI40"/>
      <c s="129" r="AJ40"/>
      <c s="95" r="AK40" t="s">
        <v>574</v>
      </c>
      <c s="0" r="AL40"/>
    </row>
    <row r="41" ht="11.25000000" customHeight="1">
      <c s="0" r="A41"/>
      <c s="264" r="B41" t="s">
        <v>540</v>
      </c>
      <c s="99" r="C41" t="s">
        <v>512</v>
      </c>
      <c s="100" r="D41" t="s">
        <v>571</v>
      </c>
      <c s="130" r="E41"/>
      <c s="131" r="F41"/>
      <c s="100" r="G41" t="s">
        <v>541</v>
      </c>
      <c s="91" r="H41">
        <v>13400.00000000</v>
      </c>
      <c s="104" r="I41"/>
      <c s="91" r="J41">
        <v>13400.00000000</v>
      </c>
      <c s="104" r="K41"/>
      <c s="105" r="L41"/>
      <c s="105" r="M41"/>
      <c s="105" r="N41"/>
      <c s="105" r="O41"/>
      <c s="105" r="P41"/>
      <c s="105" r="Q41"/>
      <c s="105" r="R41">
        <v>13400.00000000</v>
      </c>
      <c s="105" r="S41"/>
      <c s="105" r="T41"/>
      <c s="105" r="U41"/>
      <c s="91" r="V41">
        <v>13400.00000000</v>
      </c>
      <c s="104" r="W41"/>
      <c s="91" r="X41">
        <v>13400.00000000</v>
      </c>
      <c s="104" r="Y41"/>
      <c s="105" r="Z41"/>
      <c s="105" r="AA41"/>
      <c s="105" r="AB41"/>
      <c s="105" r="AC41"/>
      <c s="105" r="AD41"/>
      <c s="105" r="AE41"/>
      <c s="105" r="AF41">
        <v>13400.00000000</v>
      </c>
      <c s="105" r="AG41"/>
      <c s="105" r="AH41"/>
      <c s="112" r="AI41"/>
      <c s="253" r="AJ41">
        <f>D41&amp;G41</f>
      </c>
      <c s="95" r="AK41">
        <f>D41&amp;G41</f>
      </c>
      <c s="0" r="AL41"/>
    </row>
    <row r="42" ht="27.65600000" customHeight="1">
      <c s="0" r="A42"/>
      <c s="88" r="B42" t="s">
        <v>575</v>
      </c>
      <c s="89" r="C42" t="s">
        <v>512</v>
      </c>
      <c s="90" r="D42" t="s">
        <v>576</v>
      </c>
      <c s="127" r="E42"/>
      <c s="128" r="F42"/>
      <c s="90" r="G42" t="s">
        <v>515</v>
      </c>
      <c s="91" r="H42">
        <v>13843291.37000000</v>
      </c>
      <c s="91" r="I42"/>
      <c s="91" r="J42">
        <v>13843291.37000000</v>
      </c>
      <c s="91" r="K42">
        <v>508080.00000000</v>
      </c>
      <c s="91" r="L42"/>
      <c s="91" r="M42"/>
      <c s="91" r="N42"/>
      <c s="91" r="O42"/>
      <c s="91" r="P42"/>
      <c s="91" r="Q42"/>
      <c s="91" r="R42">
        <v>13843291.37000000</v>
      </c>
      <c s="91" r="S42">
        <v>300000.00000000</v>
      </c>
      <c s="91" r="T42">
        <v>208080.00000000</v>
      </c>
      <c s="91" r="U42"/>
      <c s="91" r="V42">
        <v>8667158.83000000</v>
      </c>
      <c s="91" r="W42"/>
      <c s="91" r="X42">
        <v>8667158.83000000</v>
      </c>
      <c s="91" r="Y42">
        <v>378030.00000000</v>
      </c>
      <c s="91" r="Z42"/>
      <c s="91" r="AA42"/>
      <c s="91" r="AB42"/>
      <c s="91" r="AC42"/>
      <c s="91" r="AD42"/>
      <c s="91" r="AE42"/>
      <c s="91" r="AF42">
        <v>8667158.83000000</v>
      </c>
      <c s="91" r="AG42">
        <v>300000.00000000</v>
      </c>
      <c s="91" r="AH42">
        <v>78030.00000000</v>
      </c>
      <c s="93" r="AI42"/>
      <c s="129" r="AJ42"/>
      <c s="95" r="AK42" t="s">
        <v>577</v>
      </c>
      <c s="0" r="AL42"/>
    </row>
    <row r="43" ht="45.39400000" customHeight="1">
      <c s="0" r="A43"/>
      <c s="96" r="B43" t="s">
        <v>520</v>
      </c>
      <c s="89" r="C43" t="s">
        <v>512</v>
      </c>
      <c s="90" r="D43" t="s">
        <v>576</v>
      </c>
      <c s="127" r="E43"/>
      <c s="128" r="F43"/>
      <c s="90" r="G43" t="s">
        <v>521</v>
      </c>
      <c s="91" r="H43">
        <v>13181492.28000000</v>
      </c>
      <c s="91" r="I43"/>
      <c s="91" r="J43">
        <v>13181492.28000000</v>
      </c>
      <c s="91" r="K43"/>
      <c s="91" r="L43"/>
      <c s="91" r="M43"/>
      <c s="91" r="N43"/>
      <c s="91" r="O43"/>
      <c s="91" r="P43"/>
      <c s="91" r="Q43"/>
      <c s="91" r="R43">
        <v>13181492.28000000</v>
      </c>
      <c s="91" r="S43"/>
      <c s="91" r="T43"/>
      <c s="91" r="U43"/>
      <c s="91" r="V43">
        <v>8155561.74000000</v>
      </c>
      <c s="91" r="W43"/>
      <c s="91" r="X43">
        <v>8155561.74000000</v>
      </c>
      <c s="91" r="Y43"/>
      <c s="91" r="Z43"/>
      <c s="91" r="AA43"/>
      <c s="91" r="AB43"/>
      <c s="91" r="AC43"/>
      <c s="91" r="AD43"/>
      <c s="91" r="AE43"/>
      <c s="91" r="AF43">
        <v>8155561.74000000</v>
      </c>
      <c s="91" r="AG43"/>
      <c s="91" r="AH43"/>
      <c s="93" r="AI43"/>
      <c s="129" r="AJ43"/>
      <c s="95" r="AK43" t="s">
        <v>578</v>
      </c>
      <c s="0" r="AL43"/>
    </row>
    <row r="44" ht="18.78700000" customHeight="1">
      <c s="0" r="A44"/>
      <c s="96" r="B44" t="s">
        <v>523</v>
      </c>
      <c s="89" r="C44" t="s">
        <v>512</v>
      </c>
      <c s="90" r="D44" t="s">
        <v>576</v>
      </c>
      <c s="127" r="E44"/>
      <c s="128" r="F44"/>
      <c s="90" r="G44" t="s">
        <v>524</v>
      </c>
      <c s="91" r="H44">
        <v>13181492.28000000</v>
      </c>
      <c s="91" r="I44"/>
      <c s="91" r="J44">
        <v>13181492.28000000</v>
      </c>
      <c s="91" r="K44"/>
      <c s="91" r="L44"/>
      <c s="91" r="M44"/>
      <c s="91" r="N44"/>
      <c s="91" r="O44"/>
      <c s="91" r="P44"/>
      <c s="91" r="Q44"/>
      <c s="91" r="R44">
        <v>13181492.28000000</v>
      </c>
      <c s="91" r="S44"/>
      <c s="91" r="T44"/>
      <c s="91" r="U44"/>
      <c s="91" r="V44">
        <v>8155561.74000000</v>
      </c>
      <c s="91" r="W44"/>
      <c s="91" r="X44">
        <v>8155561.74000000</v>
      </c>
      <c s="91" r="Y44"/>
      <c s="91" r="Z44"/>
      <c s="91" r="AA44"/>
      <c s="91" r="AB44"/>
      <c s="91" r="AC44"/>
      <c s="91" r="AD44"/>
      <c s="91" r="AE44"/>
      <c s="91" r="AF44">
        <v>8155561.74000000</v>
      </c>
      <c s="91" r="AG44"/>
      <c s="91" r="AH44"/>
      <c s="93" r="AI44"/>
      <c s="129" r="AJ44"/>
      <c s="95" r="AK44" t="s">
        <v>579</v>
      </c>
      <c s="0" r="AL44"/>
    </row>
    <row r="45" ht="18.78700000" customHeight="1">
      <c s="0" r="A45"/>
      <c s="264" r="B45" t="s">
        <v>526</v>
      </c>
      <c s="99" r="C45" t="s">
        <v>512</v>
      </c>
      <c s="100" r="D45" t="s">
        <v>576</v>
      </c>
      <c s="130" r="E45"/>
      <c s="131" r="F45"/>
      <c s="100" r="G45" t="s">
        <v>527</v>
      </c>
      <c s="91" r="H45">
        <v>9748070.31000000</v>
      </c>
      <c s="104" r="I45"/>
      <c s="91" r="J45">
        <v>9748070.31000000</v>
      </c>
      <c s="104" r="K45"/>
      <c s="105" r="L45"/>
      <c s="105" r="M45"/>
      <c s="105" r="N45"/>
      <c s="105" r="O45"/>
      <c s="105" r="P45"/>
      <c s="105" r="Q45"/>
      <c s="105" r="R45">
        <v>9748070.31000000</v>
      </c>
      <c s="105" r="S45"/>
      <c s="105" r="T45"/>
      <c s="105" r="U45"/>
      <c s="91" r="V45">
        <v>5966446.98000000</v>
      </c>
      <c s="104" r="W45"/>
      <c s="91" r="X45">
        <v>5966446.98000000</v>
      </c>
      <c s="104" r="Y45"/>
      <c s="105" r="Z45"/>
      <c s="105" r="AA45"/>
      <c s="105" r="AB45"/>
      <c s="105" r="AC45"/>
      <c s="105" r="AD45"/>
      <c s="105" r="AE45"/>
      <c s="105" r="AF45">
        <v>5966446.98000000</v>
      </c>
      <c s="105" r="AG45"/>
      <c s="105" r="AH45"/>
      <c s="112" r="AI45"/>
      <c s="253" r="AJ45">
        <f>D45&amp;G45</f>
      </c>
      <c s="95" r="AK45">
        <f>D45&amp;G45</f>
      </c>
      <c s="0" r="AL45"/>
    </row>
    <row r="46" ht="27.65600000" customHeight="1">
      <c s="0" r="A46"/>
      <c s="265" r="B46" t="s">
        <v>528</v>
      </c>
      <c s="99" r="C46" t="s">
        <v>512</v>
      </c>
      <c s="100" r="D46" t="s">
        <v>576</v>
      </c>
      <c s="130" r="E46"/>
      <c s="131" r="F46"/>
      <c s="100" r="G46" t="s">
        <v>529</v>
      </c>
      <c s="91" r="H46">
        <v>489500.00000000</v>
      </c>
      <c s="104" r="I46"/>
      <c s="91" r="J46">
        <v>489500.00000000</v>
      </c>
      <c s="104" r="K46"/>
      <c s="105" r="L46"/>
      <c s="105" r="M46"/>
      <c s="105" r="N46"/>
      <c s="105" r="O46"/>
      <c s="105" r="P46"/>
      <c s="105" r="Q46"/>
      <c s="105" r="R46">
        <v>489500.00000000</v>
      </c>
      <c s="105" r="S46"/>
      <c s="105" r="T46"/>
      <c s="105" r="U46"/>
      <c s="91" r="V46">
        <v>400500.00000000</v>
      </c>
      <c s="104" r="W46"/>
      <c s="91" r="X46">
        <v>400500.00000000</v>
      </c>
      <c s="104" r="Y46"/>
      <c s="105" r="Z46"/>
      <c s="105" r="AA46"/>
      <c s="105" r="AB46"/>
      <c s="105" r="AC46"/>
      <c s="105" r="AD46"/>
      <c s="105" r="AE46"/>
      <c s="105" r="AF46">
        <v>400500.00000000</v>
      </c>
      <c s="105" r="AG46"/>
      <c s="105" r="AH46"/>
      <c s="112" r="AI46"/>
      <c s="253" r="AJ46">
        <f>D46&amp;G46</f>
      </c>
      <c s="95" r="AK46">
        <f>D46&amp;G46</f>
      </c>
      <c s="0" r="AL46"/>
    </row>
    <row r="47" ht="36.52500000" customHeight="1">
      <c s="0" r="A47"/>
      <c s="265" r="B47" t="s">
        <v>530</v>
      </c>
      <c s="99" r="C47" t="s">
        <v>512</v>
      </c>
      <c s="100" r="D47" t="s">
        <v>576</v>
      </c>
      <c s="130" r="E47"/>
      <c s="131" r="F47"/>
      <c s="100" r="G47" t="s">
        <v>531</v>
      </c>
      <c s="91" r="H47">
        <v>2943921.97000000</v>
      </c>
      <c s="104" r="I47"/>
      <c s="91" r="J47">
        <v>2943921.97000000</v>
      </c>
      <c s="104" r="K47"/>
      <c s="105" r="L47"/>
      <c s="105" r="M47"/>
      <c s="105" r="N47"/>
      <c s="105" r="O47"/>
      <c s="105" r="P47"/>
      <c s="105" r="Q47"/>
      <c s="105" r="R47">
        <v>2943921.97000000</v>
      </c>
      <c s="105" r="S47"/>
      <c s="105" r="T47"/>
      <c s="105" r="U47"/>
      <c s="91" r="V47">
        <v>1788614.76000000</v>
      </c>
      <c s="104" r="W47"/>
      <c s="91" r="X47">
        <v>1788614.76000000</v>
      </c>
      <c s="104" r="Y47"/>
      <c s="105" r="Z47"/>
      <c s="105" r="AA47"/>
      <c s="105" r="AB47"/>
      <c s="105" r="AC47"/>
      <c s="105" r="AD47"/>
      <c s="105" r="AE47"/>
      <c s="105" r="AF47">
        <v>1788614.76000000</v>
      </c>
      <c s="105" r="AG47"/>
      <c s="105" r="AH47"/>
      <c s="112" r="AI47"/>
      <c s="253" r="AJ47">
        <f>D47&amp;G47</f>
      </c>
      <c s="95" r="AK47">
        <f>D47&amp;G47</f>
      </c>
      <c s="0" r="AL47"/>
    </row>
    <row r="48" ht="18.78700000" customHeight="1">
      <c s="0" r="A48"/>
      <c s="88" r="B48" t="s">
        <v>535</v>
      </c>
      <c s="89" r="C48" t="s">
        <v>512</v>
      </c>
      <c s="90" r="D48" t="s">
        <v>576</v>
      </c>
      <c s="127" r="E48"/>
      <c s="128" r="F48"/>
      <c s="90" r="G48" t="s">
        <v>512</v>
      </c>
      <c s="91" r="H48">
        <v>657799.09000000</v>
      </c>
      <c s="91" r="I48"/>
      <c s="91" r="J48">
        <v>657799.09000000</v>
      </c>
      <c s="91" r="K48"/>
      <c s="91" r="L48"/>
      <c s="91" r="M48"/>
      <c s="91" r="N48"/>
      <c s="91" r="O48"/>
      <c s="91" r="P48"/>
      <c s="91" r="Q48"/>
      <c s="91" r="R48">
        <v>657799.09000000</v>
      </c>
      <c s="91" r="S48"/>
      <c s="91" r="T48"/>
      <c s="91" r="U48"/>
      <c s="91" r="V48">
        <v>508495.49000000</v>
      </c>
      <c s="91" r="W48"/>
      <c s="91" r="X48">
        <v>508495.49000000</v>
      </c>
      <c s="91" r="Y48"/>
      <c s="91" r="Z48"/>
      <c s="91" r="AA48"/>
      <c s="91" r="AB48"/>
      <c s="91" r="AC48"/>
      <c s="91" r="AD48"/>
      <c s="91" r="AE48"/>
      <c s="91" r="AF48">
        <v>508495.49000000</v>
      </c>
      <c s="91" r="AG48"/>
      <c s="91" r="AH48"/>
      <c s="93" r="AI48"/>
      <c s="129" r="AJ48"/>
      <c s="95" r="AK48" t="s">
        <v>580</v>
      </c>
      <c s="0" r="AL48"/>
    </row>
    <row r="49" ht="27.65600000" customHeight="1">
      <c s="0" r="A49"/>
      <c s="96" r="B49" t="s">
        <v>537</v>
      </c>
      <c s="89" r="C49" t="s">
        <v>512</v>
      </c>
      <c s="90" r="D49" t="s">
        <v>576</v>
      </c>
      <c s="127" r="E49"/>
      <c s="128" r="F49"/>
      <c s="90" r="G49" t="s">
        <v>538</v>
      </c>
      <c s="91" r="H49">
        <v>657799.09000000</v>
      </c>
      <c s="91" r="I49"/>
      <c s="91" r="J49">
        <v>657799.09000000</v>
      </c>
      <c s="91" r="K49"/>
      <c s="91" r="L49"/>
      <c s="91" r="M49"/>
      <c s="91" r="N49"/>
      <c s="91" r="O49"/>
      <c s="91" r="P49"/>
      <c s="91" r="Q49"/>
      <c s="91" r="R49">
        <v>657799.09000000</v>
      </c>
      <c s="91" r="S49"/>
      <c s="91" r="T49"/>
      <c s="91" r="U49"/>
      <c s="91" r="V49">
        <v>508495.49000000</v>
      </c>
      <c s="91" r="W49"/>
      <c s="91" r="X49">
        <v>508495.49000000</v>
      </c>
      <c s="91" r="Y49"/>
      <c s="91" r="Z49"/>
      <c s="91" r="AA49"/>
      <c s="91" r="AB49"/>
      <c s="91" r="AC49"/>
      <c s="91" r="AD49"/>
      <c s="91" r="AE49"/>
      <c s="91" r="AF49">
        <v>508495.49000000</v>
      </c>
      <c s="91" r="AG49"/>
      <c s="91" r="AH49"/>
      <c s="93" r="AI49"/>
      <c s="129" r="AJ49"/>
      <c s="95" r="AK49" t="s">
        <v>581</v>
      </c>
      <c s="0" r="AL49"/>
    </row>
    <row r="50" ht="18.78700000" customHeight="1">
      <c s="0" r="A50"/>
      <c s="264" r="B50" t="s">
        <v>549</v>
      </c>
      <c s="99" r="C50" t="s">
        <v>512</v>
      </c>
      <c s="100" r="D50" t="s">
        <v>576</v>
      </c>
      <c s="130" r="E50"/>
      <c s="131" r="F50"/>
      <c s="100" r="G50" t="s">
        <v>550</v>
      </c>
      <c s="91" r="H50">
        <v>358075.00000000</v>
      </c>
      <c s="104" r="I50"/>
      <c s="91" r="J50">
        <v>358075.00000000</v>
      </c>
      <c s="104" r="K50"/>
      <c s="105" r="L50"/>
      <c s="105" r="M50"/>
      <c s="105" r="N50"/>
      <c s="105" r="O50"/>
      <c s="105" r="P50"/>
      <c s="105" r="Q50"/>
      <c s="105" r="R50">
        <v>358075.00000000</v>
      </c>
      <c s="105" r="S50"/>
      <c s="105" r="T50"/>
      <c s="105" r="U50"/>
      <c s="91" r="V50">
        <v>319460.39000000</v>
      </c>
      <c s="104" r="W50"/>
      <c s="91" r="X50">
        <v>319460.39000000</v>
      </c>
      <c s="104" r="Y50"/>
      <c s="105" r="Z50"/>
      <c s="105" r="AA50"/>
      <c s="105" r="AB50"/>
      <c s="105" r="AC50"/>
      <c s="105" r="AD50"/>
      <c s="105" r="AE50"/>
      <c s="105" r="AF50">
        <v>319460.39000000</v>
      </c>
      <c s="105" r="AG50"/>
      <c s="105" r="AH50"/>
      <c s="112" r="AI50"/>
      <c s="253" r="AJ50">
        <f>D50&amp;G50</f>
      </c>
      <c s="95" r="AK50">
        <f>D50&amp;G50</f>
      </c>
      <c s="0" r="AL50"/>
    </row>
    <row r="51" ht="11.25000000" customHeight="1">
      <c s="0" r="A51"/>
      <c s="265" r="B51" t="s">
        <v>540</v>
      </c>
      <c s="99" r="C51" t="s">
        <v>512</v>
      </c>
      <c s="100" r="D51" t="s">
        <v>576</v>
      </c>
      <c s="130" r="E51"/>
      <c s="131" r="F51"/>
      <c s="100" r="G51" t="s">
        <v>541</v>
      </c>
      <c s="91" r="H51">
        <v>299724.09000000</v>
      </c>
      <c s="104" r="I51"/>
      <c s="91" r="J51">
        <v>299724.09000000</v>
      </c>
      <c s="104" r="K51"/>
      <c s="105" r="L51"/>
      <c s="105" r="M51"/>
      <c s="105" r="N51"/>
      <c s="105" r="O51"/>
      <c s="105" r="P51"/>
      <c s="105" r="Q51"/>
      <c s="105" r="R51">
        <v>299724.09000000</v>
      </c>
      <c s="105" r="S51"/>
      <c s="105" r="T51"/>
      <c s="105" r="U51"/>
      <c s="91" r="V51">
        <v>189035.10000000</v>
      </c>
      <c s="104" r="W51"/>
      <c s="91" r="X51">
        <v>189035.10000000</v>
      </c>
      <c s="104" r="Y51"/>
      <c s="105" r="Z51"/>
      <c s="105" r="AA51"/>
      <c s="105" r="AB51"/>
      <c s="105" r="AC51"/>
      <c s="105" r="AD51"/>
      <c s="105" r="AE51"/>
      <c s="105" r="AF51">
        <v>189035.10000000</v>
      </c>
      <c s="105" r="AG51"/>
      <c s="105" r="AH51"/>
      <c s="112" r="AI51"/>
      <c s="253" r="AJ51">
        <f>D51&amp;G51</f>
      </c>
      <c s="95" r="AK51">
        <f>D51&amp;G51</f>
      </c>
      <c s="0" r="AL51"/>
    </row>
    <row r="52" ht="11.25000000" customHeight="1">
      <c s="0" r="A52"/>
      <c s="88" r="B52" t="s">
        <v>582</v>
      </c>
      <c s="89" r="C52" t="s">
        <v>512</v>
      </c>
      <c s="90" r="D52" t="s">
        <v>576</v>
      </c>
      <c s="127" r="E52"/>
      <c s="128" r="F52"/>
      <c s="90" r="G52" t="s">
        <v>6</v>
      </c>
      <c s="91" r="H52">
        <v>0.00000000</v>
      </c>
      <c s="91" r="I52"/>
      <c s="91" r="J52">
        <v>0.00000000</v>
      </c>
      <c s="91" r="K52">
        <v>508080.00000000</v>
      </c>
      <c s="91" r="L52"/>
      <c s="91" r="M52"/>
      <c s="91" r="N52"/>
      <c s="91" r="O52"/>
      <c s="91" r="P52"/>
      <c s="91" r="Q52"/>
      <c s="91" r="R52"/>
      <c s="91" r="S52">
        <v>300000.00000000</v>
      </c>
      <c s="91" r="T52">
        <v>208080.00000000</v>
      </c>
      <c s="91" r="U52"/>
      <c s="91" r="V52">
        <v>0.00000000</v>
      </c>
      <c s="91" r="W52"/>
      <c s="91" r="X52">
        <v>0.00000000</v>
      </c>
      <c s="91" r="Y52">
        <v>378030.00000000</v>
      </c>
      <c s="91" r="Z52"/>
      <c s="91" r="AA52"/>
      <c s="91" r="AB52"/>
      <c s="91" r="AC52"/>
      <c s="91" r="AD52"/>
      <c s="91" r="AE52"/>
      <c s="91" r="AF52"/>
      <c s="91" r="AG52">
        <v>300000.00000000</v>
      </c>
      <c s="91" r="AH52">
        <v>78030.00000000</v>
      </c>
      <c s="93" r="AI52"/>
      <c s="129" r="AJ52"/>
      <c s="95" r="AK52" t="s">
        <v>583</v>
      </c>
      <c s="0" r="AL52"/>
    </row>
    <row r="53" ht="11.25000000" customHeight="1">
      <c s="0" r="A53"/>
      <c s="264" r="B53" t="s">
        <v>446</v>
      </c>
      <c s="99" r="C53" t="s">
        <v>512</v>
      </c>
      <c s="100" r="D53" t="s">
        <v>576</v>
      </c>
      <c s="130" r="E53"/>
      <c s="131" r="F53"/>
      <c s="100" r="G53" t="s">
        <v>584</v>
      </c>
      <c s="91" r="H53">
        <v>0.00000000</v>
      </c>
      <c s="104" r="I53"/>
      <c s="91" r="J53">
        <v>0.00000000</v>
      </c>
      <c s="104" r="K53">
        <v>508080.00000000</v>
      </c>
      <c s="105" r="L53"/>
      <c s="105" r="M53"/>
      <c s="105" r="N53"/>
      <c s="105" r="O53"/>
      <c s="105" r="P53"/>
      <c s="105" r="Q53"/>
      <c s="105" r="R53"/>
      <c s="105" r="S53">
        <v>300000.00000000</v>
      </c>
      <c s="105" r="T53">
        <v>208080.00000000</v>
      </c>
      <c s="105" r="U53"/>
      <c s="91" r="V53">
        <v>0.00000000</v>
      </c>
      <c s="104" r="W53"/>
      <c s="91" r="X53">
        <v>0.00000000</v>
      </c>
      <c s="104" r="Y53">
        <v>378030.00000000</v>
      </c>
      <c s="105" r="Z53"/>
      <c s="105" r="AA53"/>
      <c s="105" r="AB53"/>
      <c s="105" r="AC53"/>
      <c s="105" r="AD53"/>
      <c s="105" r="AE53"/>
      <c s="105" r="AF53"/>
      <c s="105" r="AG53">
        <v>300000.00000000</v>
      </c>
      <c s="105" r="AH53">
        <v>78030.00000000</v>
      </c>
      <c s="112" r="AI53"/>
      <c s="253" r="AJ53">
        <f>D53&amp;G53</f>
      </c>
      <c s="95" r="AK53">
        <f>D53&amp;G53</f>
      </c>
      <c s="0" r="AL53"/>
    </row>
    <row r="54" ht="11.25000000" customHeight="1">
      <c s="0" r="A54"/>
      <c s="88" r="B54" t="s">
        <v>553</v>
      </c>
      <c s="89" r="C54" t="s">
        <v>512</v>
      </c>
      <c s="90" r="D54" t="s">
        <v>576</v>
      </c>
      <c s="127" r="E54"/>
      <c s="128" r="F54"/>
      <c s="90" r="G54" t="s">
        <v>554</v>
      </c>
      <c s="91" r="H54">
        <v>4000.00000000</v>
      </c>
      <c s="91" r="I54"/>
      <c s="91" r="J54">
        <v>4000.00000000</v>
      </c>
      <c s="91" r="K54"/>
      <c s="91" r="L54"/>
      <c s="91" r="M54"/>
      <c s="91" r="N54"/>
      <c s="91" r="O54"/>
      <c s="91" r="P54"/>
      <c s="91" r="Q54"/>
      <c s="91" r="R54">
        <v>4000.00000000</v>
      </c>
      <c s="91" r="S54"/>
      <c s="91" r="T54"/>
      <c s="91" r="U54"/>
      <c s="91" r="V54">
        <v>3101.60000000</v>
      </c>
      <c s="91" r="W54"/>
      <c s="91" r="X54">
        <v>3101.60000000</v>
      </c>
      <c s="91" r="Y54"/>
      <c s="91" r="Z54"/>
      <c s="91" r="AA54"/>
      <c s="91" r="AB54"/>
      <c s="91" r="AC54"/>
      <c s="91" r="AD54"/>
      <c s="91" r="AE54"/>
      <c s="91" r="AF54">
        <v>3101.60000000</v>
      </c>
      <c s="91" r="AG54"/>
      <c s="91" r="AH54"/>
      <c s="93" r="AI54"/>
      <c s="129" r="AJ54"/>
      <c s="95" r="AK54" t="s">
        <v>585</v>
      </c>
      <c s="0" r="AL54"/>
    </row>
    <row r="55" ht="11.25000000" customHeight="1">
      <c s="0" r="A55"/>
      <c s="96" r="B55" t="s">
        <v>561</v>
      </c>
      <c s="89" r="C55" t="s">
        <v>512</v>
      </c>
      <c s="90" r="D55" t="s">
        <v>576</v>
      </c>
      <c s="127" r="E55"/>
      <c s="128" r="F55"/>
      <c s="90" r="G55" t="s">
        <v>562</v>
      </c>
      <c s="91" r="H55">
        <v>4000.00000000</v>
      </c>
      <c s="91" r="I55"/>
      <c s="91" r="J55">
        <v>4000.00000000</v>
      </c>
      <c s="91" r="K55"/>
      <c s="91" r="L55"/>
      <c s="91" r="M55"/>
      <c s="91" r="N55"/>
      <c s="91" r="O55"/>
      <c s="91" r="P55"/>
      <c s="91" r="Q55"/>
      <c s="91" r="R55">
        <v>4000.00000000</v>
      </c>
      <c s="91" r="S55"/>
      <c s="91" r="T55"/>
      <c s="91" r="U55"/>
      <c s="91" r="V55">
        <v>3101.60000000</v>
      </c>
      <c s="91" r="W55"/>
      <c s="91" r="X55">
        <v>3101.60000000</v>
      </c>
      <c s="91" r="Y55"/>
      <c s="91" r="Z55"/>
      <c s="91" r="AA55"/>
      <c s="91" r="AB55"/>
      <c s="91" r="AC55"/>
      <c s="91" r="AD55"/>
      <c s="91" r="AE55"/>
      <c s="91" r="AF55">
        <v>3101.60000000</v>
      </c>
      <c s="91" r="AG55"/>
      <c s="91" r="AH55"/>
      <c s="93" r="AI55"/>
      <c s="129" r="AJ55"/>
      <c s="95" r="AK55" t="s">
        <v>586</v>
      </c>
      <c s="0" r="AL55"/>
    </row>
    <row r="56" ht="11.25000000" customHeight="1">
      <c s="0" r="A56"/>
      <c s="264" r="B56" t="s">
        <v>568</v>
      </c>
      <c s="99" r="C56" t="s">
        <v>512</v>
      </c>
      <c s="100" r="D56" t="s">
        <v>576</v>
      </c>
      <c s="130" r="E56"/>
      <c s="131" r="F56"/>
      <c s="100" r="G56" t="s">
        <v>569</v>
      </c>
      <c s="91" r="H56">
        <v>4000.00000000</v>
      </c>
      <c s="104" r="I56"/>
      <c s="91" r="J56">
        <v>4000.00000000</v>
      </c>
      <c s="104" r="K56"/>
      <c s="105" r="L56"/>
      <c s="105" r="M56"/>
      <c s="105" r="N56"/>
      <c s="105" r="O56"/>
      <c s="105" r="P56"/>
      <c s="105" r="Q56"/>
      <c s="105" r="R56">
        <v>4000.00000000</v>
      </c>
      <c s="105" r="S56"/>
      <c s="105" r="T56"/>
      <c s="105" r="U56"/>
      <c s="91" r="V56">
        <v>3101.60000000</v>
      </c>
      <c s="104" r="W56"/>
      <c s="91" r="X56">
        <v>3101.60000000</v>
      </c>
      <c s="104" r="Y56"/>
      <c s="105" r="Z56"/>
      <c s="105" r="AA56"/>
      <c s="105" r="AB56"/>
      <c s="105" r="AC56"/>
      <c s="105" r="AD56"/>
      <c s="105" r="AE56"/>
      <c s="105" r="AF56">
        <v>3101.60000000</v>
      </c>
      <c s="105" r="AG56"/>
      <c s="105" r="AH56"/>
      <c s="112" r="AI56"/>
      <c s="253" r="AJ56">
        <f>D56&amp;G56</f>
      </c>
      <c s="95" r="AK56">
        <f>D56&amp;G56</f>
      </c>
      <c s="0" r="AL56"/>
    </row>
    <row r="57" ht="11.25000000" customHeight="1">
      <c s="0" r="A57"/>
      <c s="88" r="B57" t="s">
        <v>587</v>
      </c>
      <c s="89" r="C57" t="s">
        <v>512</v>
      </c>
      <c s="90" r="D57" t="s">
        <v>588</v>
      </c>
      <c s="127" r="E57"/>
      <c s="128" r="F57"/>
      <c s="90" r="G57" t="s">
        <v>515</v>
      </c>
      <c s="91" r="H57">
        <v>1381000.00000000</v>
      </c>
      <c s="91" r="I57"/>
      <c s="91" r="J57">
        <v>1381000.00000000</v>
      </c>
      <c s="91" r="K57"/>
      <c s="91" r="L57"/>
      <c s="91" r="M57"/>
      <c s="91" r="N57"/>
      <c s="91" r="O57"/>
      <c s="91" r="P57"/>
      <c s="91" r="Q57"/>
      <c s="91" r="R57">
        <v>1250000.00000000</v>
      </c>
      <c s="91" r="S57">
        <v>100000.00000000</v>
      </c>
      <c s="91" r="T57">
        <v>31000.00000000</v>
      </c>
      <c s="91" r="U57"/>
      <c s="91" r="V57">
        <v>0.00000000</v>
      </c>
      <c s="91" r="W57"/>
      <c s="91" r="X57">
        <v>0.00000000</v>
      </c>
      <c s="91" r="Y57"/>
      <c s="91" r="Z57"/>
      <c s="91" r="AA57"/>
      <c s="91" r="AB57"/>
      <c s="91" r="AC57"/>
      <c s="91" r="AD57"/>
      <c s="91" r="AE57"/>
      <c s="91" r="AF57">
        <v>0.00000000</v>
      </c>
      <c s="91" r="AG57">
        <v>0.00000000</v>
      </c>
      <c s="91" r="AH57">
        <v>0.00000000</v>
      </c>
      <c s="93" r="AI57"/>
      <c s="129" r="AJ57"/>
      <c s="95" r="AK57" t="s">
        <v>589</v>
      </c>
      <c s="0" r="AL57"/>
    </row>
    <row r="58" ht="11.25000000" customHeight="1">
      <c s="0" r="A58"/>
      <c s="96" r="B58" t="s">
        <v>553</v>
      </c>
      <c s="89" r="C58" t="s">
        <v>512</v>
      </c>
      <c s="90" r="D58" t="s">
        <v>588</v>
      </c>
      <c s="127" r="E58"/>
      <c s="128" r="F58"/>
      <c s="90" r="G58" t="s">
        <v>554</v>
      </c>
      <c s="91" r="H58">
        <v>1381000.00000000</v>
      </c>
      <c s="91" r="I58"/>
      <c s="91" r="J58">
        <v>1381000.00000000</v>
      </c>
      <c s="91" r="K58"/>
      <c s="91" r="L58"/>
      <c s="91" r="M58"/>
      <c s="91" r="N58"/>
      <c s="91" r="O58"/>
      <c s="91" r="P58"/>
      <c s="91" r="Q58"/>
      <c s="91" r="R58">
        <v>1250000.00000000</v>
      </c>
      <c s="91" r="S58">
        <v>100000.00000000</v>
      </c>
      <c s="91" r="T58">
        <v>31000.00000000</v>
      </c>
      <c s="91" r="U58"/>
      <c s="91" r="V58">
        <v>0.00000000</v>
      </c>
      <c s="91" r="W58"/>
      <c s="91" r="X58">
        <v>0.00000000</v>
      </c>
      <c s="91" r="Y58"/>
      <c s="91" r="Z58"/>
      <c s="91" r="AA58"/>
      <c s="91" r="AB58"/>
      <c s="91" r="AC58"/>
      <c s="91" r="AD58"/>
      <c s="91" r="AE58"/>
      <c s="91" r="AF58">
        <v>0.00000000</v>
      </c>
      <c s="91" r="AG58">
        <v>0.00000000</v>
      </c>
      <c s="91" r="AH58">
        <v>0.00000000</v>
      </c>
      <c s="93" r="AI58"/>
      <c s="129" r="AJ58"/>
      <c s="95" r="AK58" t="s">
        <v>590</v>
      </c>
      <c s="0" r="AL58"/>
    </row>
    <row r="59" ht="11.25000000" customHeight="1">
      <c s="0" r="A59"/>
      <c s="264" r="B59" t="s">
        <v>591</v>
      </c>
      <c s="99" r="C59" t="s">
        <v>512</v>
      </c>
      <c s="100" r="D59" t="s">
        <v>588</v>
      </c>
      <c s="130" r="E59"/>
      <c s="131" r="F59"/>
      <c s="100" r="G59" t="s">
        <v>592</v>
      </c>
      <c s="91" r="H59">
        <v>1381000.00000000</v>
      </c>
      <c s="104" r="I59"/>
      <c s="91" r="J59">
        <v>1381000.00000000</v>
      </c>
      <c s="104" r="K59"/>
      <c s="105" r="L59"/>
      <c s="105" r="M59"/>
      <c s="105" r="N59"/>
      <c s="105" r="O59"/>
      <c s="105" r="P59"/>
      <c s="105" r="Q59"/>
      <c s="105" r="R59">
        <v>1250000.00000000</v>
      </c>
      <c s="105" r="S59">
        <v>100000.00000000</v>
      </c>
      <c s="105" r="T59">
        <v>31000.00000000</v>
      </c>
      <c s="105" r="U59"/>
      <c s="91" r="V59">
        <v>0.00000000</v>
      </c>
      <c s="104" r="W59"/>
      <c s="91" r="X59">
        <v>0.00000000</v>
      </c>
      <c s="104" r="Y59"/>
      <c s="105" r="Z59"/>
      <c s="105" r="AA59"/>
      <c s="105" r="AB59"/>
      <c s="105" r="AC59"/>
      <c s="105" r="AD59"/>
      <c s="105" r="AE59"/>
      <c s="105" r="AF59">
        <v>0.00000000</v>
      </c>
      <c s="105" r="AG59">
        <v>0.00000000</v>
      </c>
      <c s="105" r="AH59">
        <v>0.00000000</v>
      </c>
      <c s="112" r="AI59"/>
      <c s="253" r="AJ59">
        <f>D59&amp;G59</f>
      </c>
      <c s="95" r="AK59">
        <f>D59&amp;G59</f>
      </c>
      <c s="0" r="AL59"/>
    </row>
    <row r="60" ht="11.25000000" customHeight="1">
      <c s="0" r="A60"/>
      <c s="88" r="B60" t="s">
        <v>593</v>
      </c>
      <c s="89" r="C60" t="s">
        <v>512</v>
      </c>
      <c s="90" r="D60" t="s">
        <v>594</v>
      </c>
      <c s="127" r="E60"/>
      <c s="128" r="F60"/>
      <c s="90" r="G60" t="s">
        <v>515</v>
      </c>
      <c s="91" r="H60">
        <v>31872327.19000000</v>
      </c>
      <c s="91" r="I60"/>
      <c s="91" r="J60">
        <v>31872327.19000000</v>
      </c>
      <c s="91" r="K60">
        <v>1752830.00000000</v>
      </c>
      <c s="91" r="L60"/>
      <c s="91" r="M60"/>
      <c s="91" r="N60"/>
      <c s="91" r="O60"/>
      <c s="91" r="P60"/>
      <c s="91" r="Q60"/>
      <c s="91" r="R60">
        <v>30714915.96000000</v>
      </c>
      <c s="91" r="S60">
        <v>1596142.49000000</v>
      </c>
      <c s="91" r="T60">
        <v>1314098.74000000</v>
      </c>
      <c s="91" r="U60"/>
      <c s="91" r="V60">
        <v>20824066.11000000</v>
      </c>
      <c s="91" r="W60"/>
      <c s="91" r="X60">
        <v>20824066.11000000</v>
      </c>
      <c s="91" r="Y60">
        <v>1337800.00000000</v>
      </c>
      <c s="91" r="Z60"/>
      <c s="91" r="AA60"/>
      <c s="91" r="AB60"/>
      <c s="91" r="AC60"/>
      <c s="91" r="AD60"/>
      <c s="91" r="AE60"/>
      <c s="91" r="AF60">
        <v>20093295.02000000</v>
      </c>
      <c s="91" r="AG60">
        <v>1144817.54000000</v>
      </c>
      <c s="91" r="AH60">
        <v>923753.55000000</v>
      </c>
      <c s="93" r="AI60"/>
      <c s="129" r="AJ60"/>
      <c s="95" r="AK60" t="s">
        <v>595</v>
      </c>
      <c s="0" r="AL60"/>
    </row>
    <row r="61" ht="45.39400000" customHeight="1">
      <c s="0" r="A61"/>
      <c s="96" r="B61" t="s">
        <v>520</v>
      </c>
      <c s="89" r="C61" t="s">
        <v>512</v>
      </c>
      <c s="90" r="D61" t="s">
        <v>594</v>
      </c>
      <c s="127" r="E61"/>
      <c s="128" r="F61"/>
      <c s="90" r="G61" t="s">
        <v>521</v>
      </c>
      <c s="91" r="H61">
        <v>941400.00000000</v>
      </c>
      <c s="91" r="I61"/>
      <c s="91" r="J61">
        <v>941400.00000000</v>
      </c>
      <c s="91" r="K61"/>
      <c s="91" r="L61"/>
      <c s="91" r="M61"/>
      <c s="91" r="N61"/>
      <c s="91" r="O61"/>
      <c s="91" r="P61"/>
      <c s="91" r="Q61"/>
      <c s="91" r="R61"/>
      <c s="91" r="S61">
        <v>675400.00000000</v>
      </c>
      <c s="91" r="T61">
        <v>266000.00000000</v>
      </c>
      <c s="91" r="U61"/>
      <c s="91" r="V61">
        <v>479472.50000000</v>
      </c>
      <c s="91" r="W61"/>
      <c s="91" r="X61">
        <v>479472.50000000</v>
      </c>
      <c s="91" r="Y61"/>
      <c s="91" r="Z61"/>
      <c s="91" r="AA61"/>
      <c s="91" r="AB61"/>
      <c s="91" r="AC61"/>
      <c s="91" r="AD61"/>
      <c s="91" r="AE61"/>
      <c s="91" r="AF61"/>
      <c s="91" r="AG61">
        <v>416000.00000000</v>
      </c>
      <c s="91" r="AH61">
        <v>63472.50000000</v>
      </c>
      <c s="93" r="AI61"/>
      <c s="129" r="AJ61"/>
      <c s="95" r="AK61" t="s">
        <v>596</v>
      </c>
      <c s="0" r="AL61"/>
    </row>
    <row r="62" ht="18.78700000" customHeight="1">
      <c s="0" r="A62"/>
      <c s="96" r="B62" t="s">
        <v>523</v>
      </c>
      <c s="89" r="C62" t="s">
        <v>512</v>
      </c>
      <c s="90" r="D62" t="s">
        <v>594</v>
      </c>
      <c s="127" r="E62"/>
      <c s="128" r="F62"/>
      <c s="90" r="G62" t="s">
        <v>524</v>
      </c>
      <c s="91" r="H62">
        <v>941400.00000000</v>
      </c>
      <c s="91" r="I62"/>
      <c s="91" r="J62">
        <v>941400.00000000</v>
      </c>
      <c s="91" r="K62"/>
      <c s="91" r="L62"/>
      <c s="91" r="M62"/>
      <c s="91" r="N62"/>
      <c s="91" r="O62"/>
      <c s="91" r="P62"/>
      <c s="91" r="Q62"/>
      <c s="91" r="R62"/>
      <c s="91" r="S62">
        <v>675400.00000000</v>
      </c>
      <c s="91" r="T62">
        <v>266000.00000000</v>
      </c>
      <c s="91" r="U62"/>
      <c s="91" r="V62">
        <v>479472.50000000</v>
      </c>
      <c s="91" r="W62"/>
      <c s="91" r="X62">
        <v>479472.50000000</v>
      </c>
      <c s="91" r="Y62"/>
      <c s="91" r="Z62"/>
      <c s="91" r="AA62"/>
      <c s="91" r="AB62"/>
      <c s="91" r="AC62"/>
      <c s="91" r="AD62"/>
      <c s="91" r="AE62"/>
      <c s="91" r="AF62"/>
      <c s="91" r="AG62">
        <v>416000.00000000</v>
      </c>
      <c s="91" r="AH62">
        <v>63472.50000000</v>
      </c>
      <c s="93" r="AI62"/>
      <c s="129" r="AJ62"/>
      <c s="95" r="AK62" t="s">
        <v>597</v>
      </c>
      <c s="0" r="AL62"/>
    </row>
    <row r="63" ht="18.78700000" customHeight="1">
      <c s="0" r="A63"/>
      <c s="264" r="B63" t="s">
        <v>598</v>
      </c>
      <c s="99" r="C63" t="s">
        <v>512</v>
      </c>
      <c s="100" r="D63" t="s">
        <v>594</v>
      </c>
      <c s="130" r="E63"/>
      <c s="131" r="F63"/>
      <c s="100" r="G63" t="s">
        <v>599</v>
      </c>
      <c s="91" r="H63">
        <v>941400.00000000</v>
      </c>
      <c s="104" r="I63"/>
      <c s="91" r="J63">
        <v>941400.00000000</v>
      </c>
      <c s="104" r="K63"/>
      <c s="105" r="L63"/>
      <c s="105" r="M63"/>
      <c s="105" r="N63"/>
      <c s="105" r="O63"/>
      <c s="105" r="P63"/>
      <c s="105" r="Q63"/>
      <c s="105" r="R63"/>
      <c s="105" r="S63">
        <v>675400.00000000</v>
      </c>
      <c s="105" r="T63">
        <v>266000.00000000</v>
      </c>
      <c s="105" r="U63"/>
      <c s="91" r="V63">
        <v>479472.50000000</v>
      </c>
      <c s="104" r="W63"/>
      <c s="91" r="X63">
        <v>479472.50000000</v>
      </c>
      <c s="104" r="Y63"/>
      <c s="105" r="Z63"/>
      <c s="105" r="AA63"/>
      <c s="105" r="AB63"/>
      <c s="105" r="AC63"/>
      <c s="105" r="AD63"/>
      <c s="105" r="AE63"/>
      <c s="105" r="AF63"/>
      <c s="105" r="AG63">
        <v>416000.00000000</v>
      </c>
      <c s="105" r="AH63">
        <v>63472.50000000</v>
      </c>
      <c s="112" r="AI63"/>
      <c s="253" r="AJ63">
        <f>D63&amp;G63</f>
      </c>
      <c s="95" r="AK63">
        <f>D63&amp;G63</f>
      </c>
      <c s="0" r="AL63"/>
    </row>
    <row r="64" ht="18.78700000" customHeight="1">
      <c s="0" r="A64"/>
      <c s="88" r="B64" t="s">
        <v>535</v>
      </c>
      <c s="89" r="C64" t="s">
        <v>512</v>
      </c>
      <c s="90" r="D64" t="s">
        <v>594</v>
      </c>
      <c s="127" r="E64"/>
      <c s="128" r="F64"/>
      <c s="90" r="G64" t="s">
        <v>512</v>
      </c>
      <c s="91" r="H64">
        <v>9191989.60000000</v>
      </c>
      <c s="91" r="I64"/>
      <c s="91" r="J64">
        <v>9191989.60000000</v>
      </c>
      <c s="91" r="K64"/>
      <c s="91" r="L64"/>
      <c s="91" r="M64"/>
      <c s="91" r="N64"/>
      <c s="91" r="O64"/>
      <c s="91" r="P64"/>
      <c s="91" r="Q64"/>
      <c s="91" r="R64">
        <v>7966475.33000000</v>
      </c>
      <c s="91" r="S64">
        <v>361833.49000000</v>
      </c>
      <c s="91" r="T64">
        <v>863680.78000000</v>
      </c>
      <c s="91" r="U64"/>
      <c s="91" r="V64">
        <v>5970916.45000000</v>
      </c>
      <c s="91" r="W64"/>
      <c s="91" r="X64">
        <v>5970916.45000000</v>
      </c>
      <c s="91" r="Y64"/>
      <c s="91" r="Z64"/>
      <c s="91" r="AA64"/>
      <c s="91" r="AB64"/>
      <c s="91" r="AC64"/>
      <c s="91" r="AD64"/>
      <c s="91" r="AE64"/>
      <c s="91" r="AF64">
        <v>5087917.57000000</v>
      </c>
      <c s="91" r="AG64">
        <v>207135.79000000</v>
      </c>
      <c s="91" r="AH64">
        <v>675863.09000000</v>
      </c>
      <c s="93" r="AI64"/>
      <c s="129" r="AJ64"/>
      <c s="95" r="AK64" t="s">
        <v>600</v>
      </c>
      <c s="0" r="AL64"/>
    </row>
    <row r="65" ht="27.65600000" customHeight="1">
      <c s="0" r="A65"/>
      <c s="96" r="B65" t="s">
        <v>537</v>
      </c>
      <c s="89" r="C65" t="s">
        <v>512</v>
      </c>
      <c s="90" r="D65" t="s">
        <v>594</v>
      </c>
      <c s="127" r="E65"/>
      <c s="128" r="F65"/>
      <c s="90" r="G65" t="s">
        <v>538</v>
      </c>
      <c s="91" r="H65">
        <v>9191989.60000000</v>
      </c>
      <c s="91" r="I65"/>
      <c s="91" r="J65">
        <v>9191989.60000000</v>
      </c>
      <c s="91" r="K65"/>
      <c s="91" r="L65"/>
      <c s="91" r="M65"/>
      <c s="91" r="N65"/>
      <c s="91" r="O65"/>
      <c s="91" r="P65"/>
      <c s="91" r="Q65"/>
      <c s="91" r="R65">
        <v>7966475.33000000</v>
      </c>
      <c s="91" r="S65">
        <v>361833.49000000</v>
      </c>
      <c s="91" r="T65">
        <v>863680.78000000</v>
      </c>
      <c s="91" r="U65"/>
      <c s="91" r="V65">
        <v>5970916.45000000</v>
      </c>
      <c s="91" r="W65"/>
      <c s="91" r="X65">
        <v>5970916.45000000</v>
      </c>
      <c s="91" r="Y65"/>
      <c s="91" r="Z65"/>
      <c s="91" r="AA65"/>
      <c s="91" r="AB65"/>
      <c s="91" r="AC65"/>
      <c s="91" r="AD65"/>
      <c s="91" r="AE65"/>
      <c s="91" r="AF65">
        <v>5087917.57000000</v>
      </c>
      <c s="91" r="AG65">
        <v>207135.79000000</v>
      </c>
      <c s="91" r="AH65">
        <v>675863.09000000</v>
      </c>
      <c s="93" r="AI65"/>
      <c s="129" r="AJ65"/>
      <c s="95" r="AK65" t="s">
        <v>601</v>
      </c>
      <c s="0" r="AL65"/>
    </row>
    <row r="66" ht="18.78700000" customHeight="1">
      <c s="0" r="A66"/>
      <c s="264" r="B66" t="s">
        <v>549</v>
      </c>
      <c s="99" r="C66" t="s">
        <v>512</v>
      </c>
      <c s="100" r="D66" t="s">
        <v>594</v>
      </c>
      <c s="130" r="E66"/>
      <c s="131" r="F66"/>
      <c s="100" r="G66" t="s">
        <v>550</v>
      </c>
      <c s="91" r="H66">
        <v>4618300.00000000</v>
      </c>
      <c s="104" r="I66"/>
      <c s="91" r="J66">
        <v>4618300.00000000</v>
      </c>
      <c s="104" r="K66"/>
      <c s="105" r="L66"/>
      <c s="105" r="M66"/>
      <c s="105" r="N66"/>
      <c s="105" r="O66"/>
      <c s="105" r="P66"/>
      <c s="105" r="Q66"/>
      <c s="105" r="R66">
        <v>4110800.00000000</v>
      </c>
      <c s="105" r="S66"/>
      <c s="105" r="T66">
        <v>507500.00000000</v>
      </c>
      <c s="105" r="U66"/>
      <c s="91" r="V66">
        <v>2489779.69000000</v>
      </c>
      <c s="104" r="W66"/>
      <c s="91" r="X66">
        <v>2489779.69000000</v>
      </c>
      <c s="104" r="Y66"/>
      <c s="105" r="Z66"/>
      <c s="105" r="AA66"/>
      <c s="105" r="AB66"/>
      <c s="105" r="AC66"/>
      <c s="105" r="AD66"/>
      <c s="105" r="AE66"/>
      <c s="105" r="AF66">
        <v>2112225.44000000</v>
      </c>
      <c s="105" r="AG66"/>
      <c s="105" r="AH66">
        <v>377554.25000000</v>
      </c>
      <c s="112" r="AI66"/>
      <c s="253" r="AJ66">
        <f>D66&amp;G66</f>
      </c>
      <c s="95" r="AK66">
        <f>D66&amp;G66</f>
      </c>
      <c s="0" r="AL66"/>
    </row>
    <row r="67" ht="11.25000000" customHeight="1">
      <c s="0" r="A67"/>
      <c s="265" r="B67" t="s">
        <v>540</v>
      </c>
      <c s="99" r="C67" t="s">
        <v>512</v>
      </c>
      <c s="100" r="D67" t="s">
        <v>594</v>
      </c>
      <c s="130" r="E67"/>
      <c s="131" r="F67"/>
      <c s="100" r="G67" t="s">
        <v>541</v>
      </c>
      <c s="91" r="H67">
        <v>3189388.78000000</v>
      </c>
      <c s="104" r="I67"/>
      <c s="91" r="J67">
        <v>3189388.78000000</v>
      </c>
      <c s="104" r="K67"/>
      <c s="105" r="L67"/>
      <c s="105" r="M67"/>
      <c s="105" r="N67"/>
      <c s="105" r="O67"/>
      <c s="105" r="P67"/>
      <c s="105" r="Q67"/>
      <c s="105" r="R67">
        <v>2622201.61000000</v>
      </c>
      <c s="105" r="S67">
        <v>267020.05000000</v>
      </c>
      <c s="105" r="T67">
        <v>300167.12000000</v>
      </c>
      <c s="105" r="U67"/>
      <c s="91" r="V67">
        <v>2531214.32000000</v>
      </c>
      <c s="104" r="W67"/>
      <c s="91" r="X67">
        <v>2531214.32000000</v>
      </c>
      <c s="104" r="Y67"/>
      <c s="105" r="Z67"/>
      <c s="105" r="AA67"/>
      <c s="105" r="AB67"/>
      <c s="105" r="AC67"/>
      <c s="105" r="AD67"/>
      <c s="105" r="AE67"/>
      <c s="105" r="AF67">
        <v>2151737.30000000</v>
      </c>
      <c s="105" r="AG67">
        <v>121808.48000000</v>
      </c>
      <c s="105" r="AH67">
        <v>257668.54000000</v>
      </c>
      <c s="112" r="AI67"/>
      <c s="253" r="AJ67">
        <f>D67&amp;G67</f>
      </c>
      <c s="95" r="AK67">
        <f>D67&amp;G67</f>
      </c>
      <c s="0" r="AL67"/>
    </row>
    <row r="68" ht="11.25000000" customHeight="1">
      <c s="0" r="A68"/>
      <c s="265" r="B68" t="s">
        <v>551</v>
      </c>
      <c s="99" r="C68" t="s">
        <v>512</v>
      </c>
      <c s="100" r="D68" t="s">
        <v>594</v>
      </c>
      <c s="130" r="E68"/>
      <c s="131" r="F68"/>
      <c s="100" r="G68" t="s">
        <v>552</v>
      </c>
      <c s="91" r="H68">
        <v>1384300.82000000</v>
      </c>
      <c s="104" r="I68"/>
      <c s="91" r="J68">
        <v>1384300.82000000</v>
      </c>
      <c s="104" r="K68"/>
      <c s="105" r="L68"/>
      <c s="105" r="M68"/>
      <c s="105" r="N68"/>
      <c s="105" r="O68"/>
      <c s="105" r="P68"/>
      <c s="105" r="Q68"/>
      <c s="105" r="R68">
        <v>1233473.72000000</v>
      </c>
      <c s="105" r="S68">
        <v>94813.44000000</v>
      </c>
      <c s="105" r="T68">
        <v>56013.66000000</v>
      </c>
      <c s="105" r="U68"/>
      <c s="91" r="V68">
        <v>949922.44000000</v>
      </c>
      <c s="104" r="W68"/>
      <c s="91" r="X68">
        <v>949922.44000000</v>
      </c>
      <c s="104" r="Y68"/>
      <c s="105" r="Z68"/>
      <c s="105" r="AA68"/>
      <c s="105" r="AB68"/>
      <c s="105" r="AC68"/>
      <c s="105" r="AD68"/>
      <c s="105" r="AE68"/>
      <c s="105" r="AF68">
        <v>823954.83000000</v>
      </c>
      <c s="105" r="AG68">
        <v>85327.31000000</v>
      </c>
      <c s="105" r="AH68">
        <v>40640.30000000</v>
      </c>
      <c s="112" r="AI68"/>
      <c s="253" r="AJ68">
        <f>D68&amp;G68</f>
      </c>
      <c s="95" r="AK68">
        <f>D68&amp;G68</f>
      </c>
      <c s="0" r="AL68"/>
    </row>
    <row r="69" ht="18.78700000" customHeight="1">
      <c s="0" r="A69"/>
      <c s="88" r="B69" t="s">
        <v>602</v>
      </c>
      <c s="89" r="C69" t="s">
        <v>512</v>
      </c>
      <c s="90" r="D69" t="s">
        <v>594</v>
      </c>
      <c s="127" r="E69"/>
      <c s="128" r="F69"/>
      <c s="90" r="G69" t="s">
        <v>603</v>
      </c>
      <c s="91" r="H69">
        <v>160000.00000000</v>
      </c>
      <c s="91" r="I69"/>
      <c s="91" r="J69">
        <v>160000.00000000</v>
      </c>
      <c s="91" r="K69"/>
      <c s="91" r="L69"/>
      <c s="91" r="M69"/>
      <c s="91" r="N69"/>
      <c s="91" r="O69"/>
      <c s="91" r="P69"/>
      <c s="91" r="Q69"/>
      <c s="91" r="R69">
        <v>160000.00000000</v>
      </c>
      <c s="91" r="S69"/>
      <c s="91" r="T69"/>
      <c s="91" r="U69"/>
      <c s="91" r="V69">
        <v>160000.00000000</v>
      </c>
      <c s="91" r="W69"/>
      <c s="91" r="X69">
        <v>160000.00000000</v>
      </c>
      <c s="91" r="Y69"/>
      <c s="91" r="Z69"/>
      <c s="91" r="AA69"/>
      <c s="91" r="AB69"/>
      <c s="91" r="AC69"/>
      <c s="91" r="AD69"/>
      <c s="91" r="AE69"/>
      <c s="91" r="AF69">
        <v>160000.00000000</v>
      </c>
      <c s="91" r="AG69"/>
      <c s="91" r="AH69"/>
      <c s="93" r="AI69"/>
      <c s="129" r="AJ69"/>
      <c s="95" r="AK69" t="s">
        <v>604</v>
      </c>
      <c s="0" r="AL69"/>
    </row>
    <row r="70" ht="18.78700000" customHeight="1">
      <c s="0" r="A70"/>
      <c s="264" r="B70" t="s">
        <v>605</v>
      </c>
      <c s="99" r="C70" t="s">
        <v>512</v>
      </c>
      <c s="100" r="D70" t="s">
        <v>594</v>
      </c>
      <c s="130" r="E70"/>
      <c s="131" r="F70"/>
      <c s="100" r="G70" t="s">
        <v>606</v>
      </c>
      <c s="91" r="H70">
        <v>160000.00000000</v>
      </c>
      <c s="104" r="I70"/>
      <c s="91" r="J70">
        <v>160000.00000000</v>
      </c>
      <c s="104" r="K70"/>
      <c s="105" r="L70"/>
      <c s="105" r="M70"/>
      <c s="105" r="N70"/>
      <c s="105" r="O70"/>
      <c s="105" r="P70"/>
      <c s="105" r="Q70"/>
      <c s="105" r="R70">
        <v>160000.00000000</v>
      </c>
      <c s="105" r="S70"/>
      <c s="105" r="T70"/>
      <c s="105" r="U70"/>
      <c s="91" r="V70">
        <v>160000.00000000</v>
      </c>
      <c s="104" r="W70"/>
      <c s="91" r="X70">
        <v>160000.00000000</v>
      </c>
      <c s="104" r="Y70"/>
      <c s="105" r="Z70"/>
      <c s="105" r="AA70"/>
      <c s="105" r="AB70"/>
      <c s="105" r="AC70"/>
      <c s="105" r="AD70"/>
      <c s="105" r="AE70"/>
      <c s="105" r="AF70">
        <v>160000.00000000</v>
      </c>
      <c s="105" r="AG70"/>
      <c s="105" r="AH70"/>
      <c s="112" r="AI70"/>
      <c s="253" r="AJ70">
        <f>D70&amp;G70</f>
      </c>
      <c s="95" r="AK70">
        <f>D70&amp;G70</f>
      </c>
      <c s="0" r="AL70"/>
    </row>
    <row r="71" ht="11.25000000" customHeight="1">
      <c s="0" r="A71"/>
      <c s="88" r="B71" t="s">
        <v>582</v>
      </c>
      <c s="89" r="C71" t="s">
        <v>512</v>
      </c>
      <c s="90" r="D71" t="s">
        <v>594</v>
      </c>
      <c s="127" r="E71"/>
      <c s="128" r="F71"/>
      <c s="90" r="G71" t="s">
        <v>6</v>
      </c>
      <c s="91" r="H71">
        <v>0.00000000</v>
      </c>
      <c s="91" r="I71"/>
      <c s="91" r="J71">
        <v>0.00000000</v>
      </c>
      <c s="91" r="K71">
        <v>1752830.00000000</v>
      </c>
      <c s="91" r="L71"/>
      <c s="91" r="M71"/>
      <c s="91" r="N71"/>
      <c s="91" r="O71"/>
      <c s="91" r="P71"/>
      <c s="91" r="Q71"/>
      <c s="91" r="R71">
        <v>1752830.00000000</v>
      </c>
      <c s="91" r="S71"/>
      <c s="91" r="T71"/>
      <c s="91" r="U71"/>
      <c s="91" r="V71">
        <v>0.00000000</v>
      </c>
      <c s="91" r="W71"/>
      <c s="91" r="X71">
        <v>0.00000000</v>
      </c>
      <c s="91" r="Y71">
        <v>1337800.00000000</v>
      </c>
      <c s="91" r="Z71"/>
      <c s="91" r="AA71"/>
      <c s="91" r="AB71"/>
      <c s="91" r="AC71"/>
      <c s="91" r="AD71"/>
      <c s="91" r="AE71"/>
      <c s="91" r="AF71">
        <v>1337800.00000000</v>
      </c>
      <c s="91" r="AG71"/>
      <c s="91" r="AH71"/>
      <c s="93" r="AI71"/>
      <c s="129" r="AJ71"/>
      <c s="95" r="AK71" t="s">
        <v>607</v>
      </c>
      <c s="0" r="AL71"/>
    </row>
    <row r="72" ht="11.25000000" customHeight="1">
      <c s="0" r="A72"/>
      <c s="264" r="B72" t="s">
        <v>608</v>
      </c>
      <c s="99" r="C72" t="s">
        <v>512</v>
      </c>
      <c s="100" r="D72" t="s">
        <v>594</v>
      </c>
      <c s="130" r="E72"/>
      <c s="131" r="F72"/>
      <c s="100" r="G72" t="s">
        <v>609</v>
      </c>
      <c s="91" r="H72">
        <v>0.00000000</v>
      </c>
      <c s="104" r="I72"/>
      <c s="91" r="J72">
        <v>0.00000000</v>
      </c>
      <c s="104" r="K72">
        <v>1752830.00000000</v>
      </c>
      <c s="105" r="L72"/>
      <c s="105" r="M72"/>
      <c s="105" r="N72"/>
      <c s="105" r="O72"/>
      <c s="105" r="P72"/>
      <c s="105" r="Q72"/>
      <c s="105" r="R72">
        <v>1752830.00000000</v>
      </c>
      <c s="105" r="S72"/>
      <c s="105" r="T72"/>
      <c s="105" r="U72"/>
      <c s="91" r="V72">
        <v>0.00000000</v>
      </c>
      <c s="104" r="W72"/>
      <c s="91" r="X72">
        <v>0.00000000</v>
      </c>
      <c s="104" r="Y72">
        <v>1337800.00000000</v>
      </c>
      <c s="105" r="Z72"/>
      <c s="105" r="AA72"/>
      <c s="105" r="AB72"/>
      <c s="105" r="AC72"/>
      <c s="105" r="AD72"/>
      <c s="105" r="AE72"/>
      <c s="105" r="AF72">
        <v>1337800.00000000</v>
      </c>
      <c s="105" r="AG72"/>
      <c s="105" r="AH72"/>
      <c s="112" r="AI72"/>
      <c s="253" r="AJ72">
        <f>D72&amp;G72</f>
      </c>
      <c s="95" r="AK72">
        <f>D72&amp;G72</f>
      </c>
      <c s="0" r="AL72"/>
    </row>
    <row r="73" ht="27.65600000" customHeight="1">
      <c s="0" r="A73"/>
      <c s="88" r="B73" t="s">
        <v>610</v>
      </c>
      <c s="89" r="C73" t="s">
        <v>512</v>
      </c>
      <c s="90" r="D73" t="s">
        <v>594</v>
      </c>
      <c s="127" r="E73"/>
      <c s="128" r="F73"/>
      <c s="90" r="G73" t="s">
        <v>611</v>
      </c>
      <c s="91" r="H73">
        <v>19693535.01000000</v>
      </c>
      <c s="91" r="I73"/>
      <c s="91" r="J73">
        <v>19693535.01000000</v>
      </c>
      <c s="91" r="K73"/>
      <c s="91" r="L73"/>
      <c s="91" r="M73"/>
      <c s="91" r="N73"/>
      <c s="91" r="O73"/>
      <c s="91" r="P73"/>
      <c s="91" r="Q73"/>
      <c s="91" r="R73">
        <v>19693535.01000000</v>
      </c>
      <c s="91" r="S73"/>
      <c s="91" r="T73"/>
      <c s="91" r="U73"/>
      <c s="91" r="V73">
        <v>12665501.83000000</v>
      </c>
      <c s="91" r="W73"/>
      <c s="91" r="X73">
        <v>12665501.83000000</v>
      </c>
      <c s="91" r="Y73"/>
      <c s="91" r="Z73"/>
      <c s="91" r="AA73"/>
      <c s="91" r="AB73"/>
      <c s="91" r="AC73"/>
      <c s="91" r="AD73"/>
      <c s="91" r="AE73"/>
      <c s="91" r="AF73">
        <v>12665501.83000000</v>
      </c>
      <c s="91" r="AG73"/>
      <c s="91" r="AH73"/>
      <c s="93" r="AI73"/>
      <c s="129" r="AJ73"/>
      <c s="95" r="AK73" t="s">
        <v>612</v>
      </c>
      <c s="0" r="AL73"/>
    </row>
    <row r="74" ht="11.25000000" customHeight="1">
      <c s="0" r="A74"/>
      <c s="96" r="B74" t="s">
        <v>613</v>
      </c>
      <c s="89" r="C74" t="s">
        <v>512</v>
      </c>
      <c s="90" r="D74" t="s">
        <v>594</v>
      </c>
      <c s="127" r="E74"/>
      <c s="128" r="F74"/>
      <c s="90" r="G74" t="s">
        <v>614</v>
      </c>
      <c s="91" r="H74">
        <v>19693535.01000000</v>
      </c>
      <c s="91" r="I74"/>
      <c s="91" r="J74">
        <v>19693535.01000000</v>
      </c>
      <c s="91" r="K74"/>
      <c s="91" r="L74"/>
      <c s="91" r="M74"/>
      <c s="91" r="N74"/>
      <c s="91" r="O74"/>
      <c s="91" r="P74"/>
      <c s="91" r="Q74"/>
      <c s="91" r="R74">
        <v>19693535.01000000</v>
      </c>
      <c s="91" r="S74"/>
      <c s="91" r="T74"/>
      <c s="91" r="U74"/>
      <c s="91" r="V74">
        <v>12665501.83000000</v>
      </c>
      <c s="91" r="W74"/>
      <c s="91" r="X74">
        <v>12665501.83000000</v>
      </c>
      <c s="91" r="Y74"/>
      <c s="91" r="Z74"/>
      <c s="91" r="AA74"/>
      <c s="91" r="AB74"/>
      <c s="91" r="AC74"/>
      <c s="91" r="AD74"/>
      <c s="91" r="AE74"/>
      <c s="91" r="AF74">
        <v>12665501.83000000</v>
      </c>
      <c s="91" r="AG74"/>
      <c s="91" r="AH74"/>
      <c s="93" r="AI74"/>
      <c s="129" r="AJ74"/>
      <c s="95" r="AK74" t="s">
        <v>615</v>
      </c>
      <c s="0" r="AL74"/>
    </row>
    <row r="75" ht="45.39400000" customHeight="1">
      <c s="0" r="A75"/>
      <c s="264" r="B75" t="s">
        <v>616</v>
      </c>
      <c s="99" r="C75" t="s">
        <v>512</v>
      </c>
      <c s="100" r="D75" t="s">
        <v>594</v>
      </c>
      <c s="130" r="E75"/>
      <c s="131" r="F75"/>
      <c s="100" r="G75" t="s">
        <v>617</v>
      </c>
      <c s="91" r="H75">
        <v>13559425.08000000</v>
      </c>
      <c s="104" r="I75"/>
      <c s="91" r="J75">
        <v>13559425.08000000</v>
      </c>
      <c s="104" r="K75"/>
      <c s="105" r="L75"/>
      <c s="105" r="M75"/>
      <c s="105" r="N75"/>
      <c s="105" r="O75"/>
      <c s="105" r="P75"/>
      <c s="105" r="Q75"/>
      <c s="105" r="R75">
        <v>13559425.08000000</v>
      </c>
      <c s="105" r="S75"/>
      <c s="105" r="T75"/>
      <c s="105" r="U75"/>
      <c s="91" r="V75">
        <v>8523633.47000000</v>
      </c>
      <c s="104" r="W75"/>
      <c s="91" r="X75">
        <v>8523633.47000000</v>
      </c>
      <c s="104" r="Y75"/>
      <c s="105" r="Z75"/>
      <c s="105" r="AA75"/>
      <c s="105" r="AB75"/>
      <c s="105" r="AC75"/>
      <c s="105" r="AD75"/>
      <c s="105" r="AE75"/>
      <c s="105" r="AF75">
        <v>8523633.47000000</v>
      </c>
      <c s="105" r="AG75"/>
      <c s="105" r="AH75"/>
      <c s="112" r="AI75"/>
      <c s="253" r="AJ75">
        <f>D75&amp;G75</f>
      </c>
      <c s="95" r="AK75">
        <f>D75&amp;G75</f>
      </c>
      <c s="0" r="AL75"/>
    </row>
    <row r="76" ht="11.25000000" customHeight="1">
      <c s="0" r="A76"/>
      <c s="265" r="B76" t="s">
        <v>618</v>
      </c>
      <c s="99" r="C76" t="s">
        <v>512</v>
      </c>
      <c s="100" r="D76" t="s">
        <v>594</v>
      </c>
      <c s="130" r="E76"/>
      <c s="131" r="F76"/>
      <c s="100" r="G76" t="s">
        <v>619</v>
      </c>
      <c s="91" r="H76">
        <v>6134109.93000000</v>
      </c>
      <c s="104" r="I76"/>
      <c s="91" r="J76">
        <v>6134109.93000000</v>
      </c>
      <c s="104" r="K76"/>
      <c s="105" r="L76"/>
      <c s="105" r="M76"/>
      <c s="105" r="N76"/>
      <c s="105" r="O76"/>
      <c s="105" r="P76"/>
      <c s="105" r="Q76"/>
      <c s="105" r="R76">
        <v>6134109.93000000</v>
      </c>
      <c s="105" r="S76"/>
      <c s="105" r="T76"/>
      <c s="105" r="U76"/>
      <c s="91" r="V76">
        <v>4141868.36000000</v>
      </c>
      <c s="104" r="W76"/>
      <c s="91" r="X76">
        <v>4141868.36000000</v>
      </c>
      <c s="104" r="Y76"/>
      <c s="105" r="Z76"/>
      <c s="105" r="AA76"/>
      <c s="105" r="AB76"/>
      <c s="105" r="AC76"/>
      <c s="105" r="AD76"/>
      <c s="105" r="AE76"/>
      <c s="105" r="AF76">
        <v>4141868.36000000</v>
      </c>
      <c s="105" r="AG76"/>
      <c s="105" r="AH76"/>
      <c s="112" r="AI76"/>
      <c s="253" r="AJ76">
        <f>D76&amp;G76</f>
      </c>
      <c s="95" r="AK76">
        <f>D76&amp;G76</f>
      </c>
      <c s="0" r="AL76"/>
    </row>
    <row r="77" ht="11.25000000" customHeight="1">
      <c s="0" r="A77"/>
      <c s="88" r="B77" t="s">
        <v>553</v>
      </c>
      <c s="89" r="C77" t="s">
        <v>512</v>
      </c>
      <c s="90" r="D77" t="s">
        <v>594</v>
      </c>
      <c s="127" r="E77"/>
      <c s="128" r="F77"/>
      <c s="90" r="G77" t="s">
        <v>554</v>
      </c>
      <c s="91" r="H77">
        <v>1885402.58000000</v>
      </c>
      <c s="91" r="I77"/>
      <c s="91" r="J77">
        <v>1885402.58000000</v>
      </c>
      <c s="91" r="K77"/>
      <c s="91" r="L77"/>
      <c s="91" r="M77"/>
      <c s="91" r="N77"/>
      <c s="91" r="O77"/>
      <c s="91" r="P77"/>
      <c s="91" r="Q77"/>
      <c s="91" r="R77">
        <v>1142075.62000000</v>
      </c>
      <c s="91" r="S77">
        <v>558909.00000000</v>
      </c>
      <c s="91" r="T77">
        <v>184417.96000000</v>
      </c>
      <c s="91" r="U77"/>
      <c s="91" r="V77">
        <v>1548175.33000000</v>
      </c>
      <c s="91" r="W77"/>
      <c s="91" r="X77">
        <v>1548175.33000000</v>
      </c>
      <c s="91" r="Y77"/>
      <c s="91" r="Z77"/>
      <c s="91" r="AA77"/>
      <c s="91" r="AB77"/>
      <c s="91" r="AC77"/>
      <c s="91" r="AD77"/>
      <c s="91" r="AE77"/>
      <c s="91" r="AF77">
        <v>842075.62000000</v>
      </c>
      <c s="91" r="AG77">
        <v>521681.75000000</v>
      </c>
      <c s="91" r="AH77">
        <v>184417.96000000</v>
      </c>
      <c s="93" r="AI77"/>
      <c s="129" r="AJ77"/>
      <c s="95" r="AK77" t="s">
        <v>620</v>
      </c>
      <c s="0" r="AL77"/>
    </row>
    <row r="78" ht="36.52500000" customHeight="1">
      <c s="0" r="A78"/>
      <c s="96" r="B78" t="s">
        <v>621</v>
      </c>
      <c s="89" r="C78" t="s">
        <v>512</v>
      </c>
      <c s="90" r="D78" t="s">
        <v>594</v>
      </c>
      <c s="127" r="E78"/>
      <c s="128" r="F78"/>
      <c s="90" r="G78" t="s">
        <v>622</v>
      </c>
      <c s="91" r="H78">
        <v>200000.00000000</v>
      </c>
      <c s="91" r="I78"/>
      <c s="91" r="J78">
        <v>200000.00000000</v>
      </c>
      <c s="91" r="K78"/>
      <c s="91" r="L78"/>
      <c s="91" r="M78"/>
      <c s="91" r="N78"/>
      <c s="91" r="O78"/>
      <c s="91" r="P78"/>
      <c s="91" r="Q78"/>
      <c s="91" r="R78">
        <v>200000.00000000</v>
      </c>
      <c s="91" r="S78"/>
      <c s="91" r="T78"/>
      <c s="91" r="U78"/>
      <c s="91" r="V78">
        <v>0.00000000</v>
      </c>
      <c s="91" r="W78"/>
      <c s="91" r="X78">
        <v>0.00000000</v>
      </c>
      <c s="91" r="Y78"/>
      <c s="91" r="Z78"/>
      <c s="91" r="AA78"/>
      <c s="91" r="AB78"/>
      <c s="91" r="AC78"/>
      <c s="91" r="AD78"/>
      <c s="91" r="AE78"/>
      <c s="91" r="AF78">
        <v>0.00000000</v>
      </c>
      <c s="91" r="AG78"/>
      <c s="91" r="AH78"/>
      <c s="93" r="AI78"/>
      <c s="129" r="AJ78"/>
      <c s="95" r="AK78" t="s">
        <v>623</v>
      </c>
      <c s="0" r="AL78"/>
    </row>
    <row r="79" ht="45.39400000" customHeight="1">
      <c s="0" r="A79"/>
      <c s="264" r="B79" t="s">
        <v>624</v>
      </c>
      <c s="99" r="C79" t="s">
        <v>512</v>
      </c>
      <c s="100" r="D79" t="s">
        <v>594</v>
      </c>
      <c s="130" r="E79"/>
      <c s="131" r="F79"/>
      <c s="100" r="G79" t="s">
        <v>625</v>
      </c>
      <c s="91" r="H79">
        <v>200000.00000000</v>
      </c>
      <c s="104" r="I79"/>
      <c s="91" r="J79">
        <v>200000.00000000</v>
      </c>
      <c s="104" r="K79"/>
      <c s="105" r="L79"/>
      <c s="105" r="M79"/>
      <c s="105" r="N79"/>
      <c s="105" r="O79"/>
      <c s="105" r="P79"/>
      <c s="105" r="Q79"/>
      <c s="105" r="R79">
        <v>200000.00000000</v>
      </c>
      <c s="105" r="S79"/>
      <c s="105" r="T79"/>
      <c s="105" r="U79"/>
      <c s="91" r="V79">
        <v>0.00000000</v>
      </c>
      <c s="104" r="W79"/>
      <c s="91" r="X79">
        <v>0.00000000</v>
      </c>
      <c s="104" r="Y79"/>
      <c s="105" r="Z79"/>
      <c s="105" r="AA79"/>
      <c s="105" r="AB79"/>
      <c s="105" r="AC79"/>
      <c s="105" r="AD79"/>
      <c s="105" r="AE79"/>
      <c s="105" r="AF79">
        <v>0.00000000</v>
      </c>
      <c s="105" r="AG79"/>
      <c s="105" r="AH79"/>
      <c s="112" r="AI79"/>
      <c s="253" r="AJ79">
        <f>D79&amp;G79</f>
      </c>
      <c s="95" r="AK79">
        <f>D79&amp;G79</f>
      </c>
      <c s="0" r="AL79"/>
    </row>
    <row r="80" ht="11.25000000" customHeight="1">
      <c s="0" r="A80"/>
      <c s="88" r="B80" t="s">
        <v>556</v>
      </c>
      <c s="89" r="C80" t="s">
        <v>512</v>
      </c>
      <c s="90" r="D80" t="s">
        <v>594</v>
      </c>
      <c s="127" r="E80"/>
      <c s="128" r="F80"/>
      <c s="90" r="G80" t="s">
        <v>557</v>
      </c>
      <c s="91" r="H80">
        <v>405662.96000000</v>
      </c>
      <c s="91" r="I80"/>
      <c s="91" r="J80">
        <v>405662.96000000</v>
      </c>
      <c s="91" r="K80"/>
      <c s="91" r="L80"/>
      <c s="91" r="M80"/>
      <c s="91" r="N80"/>
      <c s="91" r="O80"/>
      <c s="91" r="P80"/>
      <c s="91" r="Q80"/>
      <c s="91" r="R80">
        <v>378745.00000000</v>
      </c>
      <c s="91" r="S80">
        <v>10000.00000000</v>
      </c>
      <c s="91" r="T80">
        <v>16917.96000000</v>
      </c>
      <c s="91" r="U80"/>
      <c s="91" r="V80">
        <v>395662.96000000</v>
      </c>
      <c s="91" r="W80"/>
      <c s="91" r="X80">
        <v>395662.96000000</v>
      </c>
      <c s="91" r="Y80"/>
      <c s="91" r="Z80"/>
      <c s="91" r="AA80"/>
      <c s="91" r="AB80"/>
      <c s="91" r="AC80"/>
      <c s="91" r="AD80"/>
      <c s="91" r="AE80"/>
      <c s="91" r="AF80">
        <v>378745.00000000</v>
      </c>
      <c s="91" r="AG80">
        <v>0.00000000</v>
      </c>
      <c s="91" r="AH80">
        <v>16917.96000000</v>
      </c>
      <c s="93" r="AI80"/>
      <c s="129" r="AJ80"/>
      <c s="95" r="AK80" t="s">
        <v>626</v>
      </c>
      <c s="0" r="AL80"/>
    </row>
    <row r="81" ht="27.65600000" customHeight="1">
      <c s="0" r="A81"/>
      <c s="264" r="B81" t="s">
        <v>559</v>
      </c>
      <c s="99" r="C81" t="s">
        <v>512</v>
      </c>
      <c s="100" r="D81" t="s">
        <v>594</v>
      </c>
      <c s="130" r="E81"/>
      <c s="131" r="F81"/>
      <c s="100" r="G81" t="s">
        <v>560</v>
      </c>
      <c s="91" r="H81">
        <v>405662.96000000</v>
      </c>
      <c s="104" r="I81"/>
      <c s="91" r="J81">
        <v>405662.96000000</v>
      </c>
      <c s="104" r="K81"/>
      <c s="105" r="L81"/>
      <c s="105" r="M81"/>
      <c s="105" r="N81"/>
      <c s="105" r="O81"/>
      <c s="105" r="P81"/>
      <c s="105" r="Q81"/>
      <c s="105" r="R81">
        <v>378745.00000000</v>
      </c>
      <c s="105" r="S81">
        <v>10000.00000000</v>
      </c>
      <c s="105" r="T81">
        <v>16917.96000000</v>
      </c>
      <c s="105" r="U81"/>
      <c s="91" r="V81">
        <v>395662.96000000</v>
      </c>
      <c s="104" r="W81"/>
      <c s="91" r="X81">
        <v>395662.96000000</v>
      </c>
      <c s="104" r="Y81"/>
      <c s="105" r="Z81"/>
      <c s="105" r="AA81"/>
      <c s="105" r="AB81"/>
      <c s="105" r="AC81"/>
      <c s="105" r="AD81"/>
      <c s="105" r="AE81"/>
      <c s="105" r="AF81">
        <v>378745.00000000</v>
      </c>
      <c s="105" r="AG81">
        <v>0.00000000</v>
      </c>
      <c s="105" r="AH81">
        <v>16917.96000000</v>
      </c>
      <c s="112" r="AI81"/>
      <c s="253" r="AJ81">
        <f>D81&amp;G81</f>
      </c>
      <c s="95" r="AK81">
        <f>D81&amp;G81</f>
      </c>
      <c s="0" r="AL81"/>
    </row>
    <row r="82" ht="11.25000000" customHeight="1">
      <c s="0" r="A82"/>
      <c s="88" r="B82" t="s">
        <v>561</v>
      </c>
      <c s="89" r="C82" t="s">
        <v>512</v>
      </c>
      <c s="90" r="D82" t="s">
        <v>594</v>
      </c>
      <c s="127" r="E82"/>
      <c s="128" r="F82"/>
      <c s="90" r="G82" t="s">
        <v>562</v>
      </c>
      <c s="91" r="H82">
        <v>1279739.62000000</v>
      </c>
      <c s="91" r="I82"/>
      <c s="91" r="J82">
        <v>1279739.62000000</v>
      </c>
      <c s="91" r="K82"/>
      <c s="91" r="L82"/>
      <c s="91" r="M82"/>
      <c s="91" r="N82"/>
      <c s="91" r="O82"/>
      <c s="91" r="P82"/>
      <c s="91" r="Q82"/>
      <c s="91" r="R82">
        <v>563330.62000000</v>
      </c>
      <c s="91" r="S82">
        <v>548909.00000000</v>
      </c>
      <c s="91" r="T82">
        <v>167500.00000000</v>
      </c>
      <c s="91" r="U82"/>
      <c s="91" r="V82">
        <v>1152512.37000000</v>
      </c>
      <c s="91" r="W82"/>
      <c s="91" r="X82">
        <v>1152512.37000000</v>
      </c>
      <c s="91" r="Y82"/>
      <c s="91" r="Z82"/>
      <c s="91" r="AA82"/>
      <c s="91" r="AB82"/>
      <c s="91" r="AC82"/>
      <c s="91" r="AD82"/>
      <c s="91" r="AE82"/>
      <c s="91" r="AF82">
        <v>463330.62000000</v>
      </c>
      <c s="91" r="AG82">
        <v>521681.75000000</v>
      </c>
      <c s="91" r="AH82">
        <v>167500.00000000</v>
      </c>
      <c s="93" r="AI82"/>
      <c s="129" r="AJ82"/>
      <c s="95" r="AK82" t="s">
        <v>627</v>
      </c>
      <c s="0" r="AL82"/>
    </row>
    <row r="83" ht="11.25000000" customHeight="1">
      <c s="0" r="A83"/>
      <c s="264" r="B83" t="s">
        <v>568</v>
      </c>
      <c s="99" r="C83" t="s">
        <v>512</v>
      </c>
      <c s="100" r="D83" t="s">
        <v>594</v>
      </c>
      <c s="130" r="E83"/>
      <c s="131" r="F83"/>
      <c s="100" r="G83" t="s">
        <v>569</v>
      </c>
      <c s="91" r="H83">
        <v>1279739.62000000</v>
      </c>
      <c s="104" r="I83"/>
      <c s="91" r="J83">
        <v>1279739.62000000</v>
      </c>
      <c s="104" r="K83"/>
      <c s="105" r="L83"/>
      <c s="105" r="M83"/>
      <c s="105" r="N83"/>
      <c s="105" r="O83"/>
      <c s="105" r="P83"/>
      <c s="105" r="Q83"/>
      <c s="105" r="R83">
        <v>563330.62000000</v>
      </c>
      <c s="105" r="S83">
        <v>548909.00000000</v>
      </c>
      <c s="105" r="T83">
        <v>167500.00000000</v>
      </c>
      <c s="105" r="U83"/>
      <c s="91" r="V83">
        <v>1152512.37000000</v>
      </c>
      <c s="104" r="W83"/>
      <c s="91" r="X83">
        <v>1152512.37000000</v>
      </c>
      <c s="104" r="Y83"/>
      <c s="105" r="Z83"/>
      <c s="105" r="AA83"/>
      <c s="105" r="AB83"/>
      <c s="105" r="AC83"/>
      <c s="105" r="AD83"/>
      <c s="105" r="AE83"/>
      <c s="105" r="AF83">
        <v>463330.62000000</v>
      </c>
      <c s="105" r="AG83">
        <v>521681.75000000</v>
      </c>
      <c s="105" r="AH83">
        <v>167500.00000000</v>
      </c>
      <c s="112" r="AI83"/>
      <c s="253" r="AJ83">
        <f>D83&amp;G83</f>
      </c>
      <c s="95" r="AK83">
        <f>D83&amp;G83</f>
      </c>
      <c s="0" r="AL83"/>
    </row>
    <row r="84" ht="11.25000000" customHeight="1">
      <c s="0" r="A84"/>
      <c s="88" r="B84" t="s">
        <v>628</v>
      </c>
      <c s="89" r="C84" t="s">
        <v>512</v>
      </c>
      <c s="90" r="D84" t="s">
        <v>629</v>
      </c>
      <c s="127" r="E84"/>
      <c s="128" r="F84"/>
      <c s="90" r="G84" t="s">
        <v>515</v>
      </c>
      <c s="91" r="H84">
        <v>1322400.00000000</v>
      </c>
      <c s="91" r="I84"/>
      <c s="91" r="J84">
        <v>1322400.00000000</v>
      </c>
      <c s="91" r="K84">
        <v>1322400.00000000</v>
      </c>
      <c s="91" r="L84"/>
      <c s="91" r="M84"/>
      <c s="91" r="N84"/>
      <c s="91" r="O84"/>
      <c s="91" r="P84"/>
      <c s="91" r="Q84"/>
      <c s="91" r="R84">
        <v>1322400.00000000</v>
      </c>
      <c s="91" r="S84"/>
      <c s="91" r="T84">
        <v>1322400.00000000</v>
      </c>
      <c s="91" r="U84"/>
      <c s="91" r="V84">
        <v>895999.49000000</v>
      </c>
      <c s="91" r="W84"/>
      <c s="91" r="X84">
        <v>895999.49000000</v>
      </c>
      <c s="91" r="Y84">
        <v>985200.00000000</v>
      </c>
      <c s="91" r="Z84"/>
      <c s="91" r="AA84"/>
      <c s="91" r="AB84"/>
      <c s="91" r="AC84"/>
      <c s="91" r="AD84"/>
      <c s="91" r="AE84"/>
      <c s="91" r="AF84">
        <v>985200.00000000</v>
      </c>
      <c s="91" r="AG84"/>
      <c s="91" r="AH84">
        <v>895999.49000000</v>
      </c>
      <c s="93" r="AI84"/>
      <c s="129" r="AJ84"/>
      <c s="95" r="AK84" t="s">
        <v>630</v>
      </c>
      <c s="0" r="AL84"/>
    </row>
    <row r="85" ht="11.25000000" customHeight="1">
      <c s="0" r="A85"/>
      <c s="96" r="B85" t="s">
        <v>631</v>
      </c>
      <c s="89" r="C85" t="s">
        <v>512</v>
      </c>
      <c s="90" r="D85" t="s">
        <v>632</v>
      </c>
      <c s="127" r="E85"/>
      <c s="128" r="F85"/>
      <c s="90" r="G85" t="s">
        <v>515</v>
      </c>
      <c s="91" r="H85">
        <v>1322400.00000000</v>
      </c>
      <c s="91" r="I85"/>
      <c s="91" r="J85">
        <v>1322400.00000000</v>
      </c>
      <c s="91" r="K85">
        <v>1322400.00000000</v>
      </c>
      <c s="91" r="L85"/>
      <c s="91" r="M85"/>
      <c s="91" r="N85"/>
      <c s="91" r="O85"/>
      <c s="91" r="P85"/>
      <c s="91" r="Q85"/>
      <c s="91" r="R85">
        <v>1322400.00000000</v>
      </c>
      <c s="91" r="S85"/>
      <c s="91" r="T85">
        <v>1322400.00000000</v>
      </c>
      <c s="91" r="U85"/>
      <c s="91" r="V85">
        <v>895999.49000000</v>
      </c>
      <c s="91" r="W85"/>
      <c s="91" r="X85">
        <v>895999.49000000</v>
      </c>
      <c s="91" r="Y85">
        <v>985200.00000000</v>
      </c>
      <c s="91" r="Z85"/>
      <c s="91" r="AA85"/>
      <c s="91" r="AB85"/>
      <c s="91" r="AC85"/>
      <c s="91" r="AD85"/>
      <c s="91" r="AE85"/>
      <c s="91" r="AF85">
        <v>985200.00000000</v>
      </c>
      <c s="91" r="AG85"/>
      <c s="91" r="AH85">
        <v>895999.49000000</v>
      </c>
      <c s="93" r="AI85"/>
      <c s="129" r="AJ85"/>
      <c s="95" r="AK85" t="s">
        <v>633</v>
      </c>
      <c s="0" r="AL85"/>
    </row>
    <row r="86" ht="45.39400000" customHeight="1">
      <c s="0" r="A86"/>
      <c s="96" r="B86" t="s">
        <v>520</v>
      </c>
      <c s="89" r="C86" t="s">
        <v>512</v>
      </c>
      <c s="90" r="D86" t="s">
        <v>632</v>
      </c>
      <c s="127" r="E86"/>
      <c s="128" r="F86"/>
      <c s="90" r="G86" t="s">
        <v>521</v>
      </c>
      <c s="91" r="H86">
        <v>1164389.64000000</v>
      </c>
      <c s="91" r="I86"/>
      <c s="91" r="J86">
        <v>1164389.64000000</v>
      </c>
      <c s="91" r="K86"/>
      <c s="91" r="L86"/>
      <c s="91" r="M86"/>
      <c s="91" r="N86"/>
      <c s="91" r="O86"/>
      <c s="91" r="P86"/>
      <c s="91" r="Q86"/>
      <c s="91" r="R86"/>
      <c s="91" r="S86"/>
      <c s="91" r="T86">
        <v>1164389.64000000</v>
      </c>
      <c s="91" r="U86"/>
      <c s="91" r="V86">
        <v>832482.99000000</v>
      </c>
      <c s="91" r="W86"/>
      <c s="91" r="X86">
        <v>832482.99000000</v>
      </c>
      <c s="91" r="Y86"/>
      <c s="91" r="Z86"/>
      <c s="91" r="AA86"/>
      <c s="91" r="AB86"/>
      <c s="91" r="AC86"/>
      <c s="91" r="AD86"/>
      <c s="91" r="AE86"/>
      <c s="91" r="AF86"/>
      <c s="91" r="AG86"/>
      <c s="91" r="AH86">
        <v>832482.99000000</v>
      </c>
      <c s="93" r="AI86"/>
      <c s="129" r="AJ86"/>
      <c s="95" r="AK86" t="s">
        <v>634</v>
      </c>
      <c s="0" r="AL86"/>
    </row>
    <row r="87" ht="18.78700000" customHeight="1">
      <c s="0" r="A87"/>
      <c s="96" r="B87" t="s">
        <v>523</v>
      </c>
      <c s="89" r="C87" t="s">
        <v>512</v>
      </c>
      <c s="90" r="D87" t="s">
        <v>632</v>
      </c>
      <c s="127" r="E87"/>
      <c s="128" r="F87"/>
      <c s="90" r="G87" t="s">
        <v>524</v>
      </c>
      <c s="91" r="H87">
        <v>1164389.64000000</v>
      </c>
      <c s="91" r="I87"/>
      <c s="91" r="J87">
        <v>1164389.64000000</v>
      </c>
      <c s="91" r="K87"/>
      <c s="91" r="L87"/>
      <c s="91" r="M87"/>
      <c s="91" r="N87"/>
      <c s="91" r="O87"/>
      <c s="91" r="P87"/>
      <c s="91" r="Q87"/>
      <c s="91" r="R87"/>
      <c s="91" r="S87"/>
      <c s="91" r="T87">
        <v>1164389.64000000</v>
      </c>
      <c s="91" r="U87"/>
      <c s="91" r="V87">
        <v>832482.99000000</v>
      </c>
      <c s="91" r="W87"/>
      <c s="91" r="X87">
        <v>832482.99000000</v>
      </c>
      <c s="91" r="Y87"/>
      <c s="91" r="Z87"/>
      <c s="91" r="AA87"/>
      <c s="91" r="AB87"/>
      <c s="91" r="AC87"/>
      <c s="91" r="AD87"/>
      <c s="91" r="AE87"/>
      <c s="91" r="AF87"/>
      <c s="91" r="AG87"/>
      <c s="91" r="AH87">
        <v>832482.99000000</v>
      </c>
      <c s="93" r="AI87"/>
      <c s="129" r="AJ87"/>
      <c s="95" r="AK87" t="s">
        <v>635</v>
      </c>
      <c s="0" r="AL87"/>
    </row>
    <row r="88" ht="18.78700000" customHeight="1">
      <c s="0" r="A88"/>
      <c s="264" r="B88" t="s">
        <v>526</v>
      </c>
      <c s="99" r="C88" t="s">
        <v>512</v>
      </c>
      <c s="100" r="D88" t="s">
        <v>632</v>
      </c>
      <c s="130" r="E88"/>
      <c s="131" r="F88"/>
      <c s="100" r="G88" t="s">
        <v>527</v>
      </c>
      <c s="91" r="H88">
        <v>894038.04000000</v>
      </c>
      <c s="104" r="I88"/>
      <c s="91" r="J88">
        <v>894038.04000000</v>
      </c>
      <c s="104" r="K88"/>
      <c s="105" r="L88"/>
      <c s="105" r="M88"/>
      <c s="105" r="N88"/>
      <c s="105" r="O88"/>
      <c s="105" r="P88"/>
      <c s="105" r="Q88"/>
      <c s="105" r="R88"/>
      <c s="105" r="S88"/>
      <c s="105" r="T88">
        <v>894038.04000000</v>
      </c>
      <c s="105" r="U88"/>
      <c s="91" r="V88">
        <v>649135.83000000</v>
      </c>
      <c s="104" r="W88"/>
      <c s="91" r="X88">
        <v>649135.83000000</v>
      </c>
      <c s="104" r="Y88"/>
      <c s="105" r="Z88"/>
      <c s="105" r="AA88"/>
      <c s="105" r="AB88"/>
      <c s="105" r="AC88"/>
      <c s="105" r="AD88"/>
      <c s="105" r="AE88"/>
      <c s="105" r="AF88"/>
      <c s="105" r="AG88"/>
      <c s="105" r="AH88">
        <v>649135.83000000</v>
      </c>
      <c s="112" r="AI88"/>
      <c s="253" r="AJ88">
        <f>D88&amp;G88</f>
      </c>
      <c s="95" r="AK88">
        <f>D88&amp;G88</f>
      </c>
      <c s="0" r="AL88"/>
    </row>
    <row r="89" ht="36.52500000" customHeight="1">
      <c s="0" r="A89"/>
      <c s="265" r="B89" t="s">
        <v>530</v>
      </c>
      <c s="99" r="C89" t="s">
        <v>512</v>
      </c>
      <c s="100" r="D89" t="s">
        <v>632</v>
      </c>
      <c s="130" r="E89"/>
      <c s="131" r="F89"/>
      <c s="100" r="G89" t="s">
        <v>531</v>
      </c>
      <c s="91" r="H89">
        <v>270351.60000000</v>
      </c>
      <c s="104" r="I89"/>
      <c s="91" r="J89">
        <v>270351.60000000</v>
      </c>
      <c s="104" r="K89"/>
      <c s="105" r="L89"/>
      <c s="105" r="M89"/>
      <c s="105" r="N89"/>
      <c s="105" r="O89"/>
      <c s="105" r="P89"/>
      <c s="105" r="Q89"/>
      <c s="105" r="R89"/>
      <c s="105" r="S89"/>
      <c s="105" r="T89">
        <v>270351.60000000</v>
      </c>
      <c s="105" r="U89"/>
      <c s="91" r="V89">
        <v>183347.16000000</v>
      </c>
      <c s="104" r="W89"/>
      <c s="91" r="X89">
        <v>183347.16000000</v>
      </c>
      <c s="104" r="Y89"/>
      <c s="105" r="Z89"/>
      <c s="105" r="AA89"/>
      <c s="105" r="AB89"/>
      <c s="105" r="AC89"/>
      <c s="105" r="AD89"/>
      <c s="105" r="AE89"/>
      <c s="105" r="AF89"/>
      <c s="105" r="AG89"/>
      <c s="105" r="AH89">
        <v>183347.16000000</v>
      </c>
      <c s="112" r="AI89"/>
      <c s="253" r="AJ89">
        <f>D89&amp;G89</f>
      </c>
      <c s="95" r="AK89">
        <f>D89&amp;G89</f>
      </c>
      <c s="0" r="AL89"/>
    </row>
    <row r="90" ht="18.78700000" customHeight="1">
      <c s="0" r="A90"/>
      <c s="88" r="B90" t="s">
        <v>535</v>
      </c>
      <c s="89" r="C90" t="s">
        <v>512</v>
      </c>
      <c s="90" r="D90" t="s">
        <v>632</v>
      </c>
      <c s="127" r="E90"/>
      <c s="128" r="F90"/>
      <c s="90" r="G90" t="s">
        <v>512</v>
      </c>
      <c s="91" r="H90">
        <v>158010.36000000</v>
      </c>
      <c s="91" r="I90"/>
      <c s="91" r="J90">
        <v>158010.36000000</v>
      </c>
      <c s="91" r="K90"/>
      <c s="91" r="L90"/>
      <c s="91" r="M90"/>
      <c s="91" r="N90"/>
      <c s="91" r="O90"/>
      <c s="91" r="P90"/>
      <c s="91" r="Q90"/>
      <c s="91" r="R90"/>
      <c s="91" r="S90"/>
      <c s="91" r="T90">
        <v>158010.36000000</v>
      </c>
      <c s="91" r="U90"/>
      <c s="91" r="V90">
        <v>63516.50000000</v>
      </c>
      <c s="91" r="W90"/>
      <c s="91" r="X90">
        <v>63516.50000000</v>
      </c>
      <c s="91" r="Y90"/>
      <c s="91" r="Z90"/>
      <c s="91" r="AA90"/>
      <c s="91" r="AB90"/>
      <c s="91" r="AC90"/>
      <c s="91" r="AD90"/>
      <c s="91" r="AE90"/>
      <c s="91" r="AF90"/>
      <c s="91" r="AG90"/>
      <c s="91" r="AH90">
        <v>63516.50000000</v>
      </c>
      <c s="93" r="AI90"/>
      <c s="129" r="AJ90"/>
      <c s="95" r="AK90" t="s">
        <v>636</v>
      </c>
      <c s="0" r="AL90"/>
    </row>
    <row r="91" ht="27.65600000" customHeight="1">
      <c s="0" r="A91"/>
      <c s="96" r="B91" t="s">
        <v>537</v>
      </c>
      <c s="89" r="C91" t="s">
        <v>512</v>
      </c>
      <c s="90" r="D91" t="s">
        <v>632</v>
      </c>
      <c s="127" r="E91"/>
      <c s="128" r="F91"/>
      <c s="90" r="G91" t="s">
        <v>538</v>
      </c>
      <c s="91" r="H91">
        <v>158010.36000000</v>
      </c>
      <c s="91" r="I91"/>
      <c s="91" r="J91">
        <v>158010.36000000</v>
      </c>
      <c s="91" r="K91"/>
      <c s="91" r="L91"/>
      <c s="91" r="M91"/>
      <c s="91" r="N91"/>
      <c s="91" r="O91"/>
      <c s="91" r="P91"/>
      <c s="91" r="Q91"/>
      <c s="91" r="R91"/>
      <c s="91" r="S91"/>
      <c s="91" r="T91">
        <v>158010.36000000</v>
      </c>
      <c s="91" r="U91"/>
      <c s="91" r="V91">
        <v>63516.50000000</v>
      </c>
      <c s="91" r="W91"/>
      <c s="91" r="X91">
        <v>63516.50000000</v>
      </c>
      <c s="91" r="Y91"/>
      <c s="91" r="Z91"/>
      <c s="91" r="AA91"/>
      <c s="91" r="AB91"/>
      <c s="91" r="AC91"/>
      <c s="91" r="AD91"/>
      <c s="91" r="AE91"/>
      <c s="91" r="AF91"/>
      <c s="91" r="AG91"/>
      <c s="91" r="AH91">
        <v>63516.50000000</v>
      </c>
      <c s="93" r="AI91"/>
      <c s="129" r="AJ91"/>
      <c s="95" r="AK91" t="s">
        <v>637</v>
      </c>
      <c s="0" r="AL91"/>
    </row>
    <row r="92" ht="18.78700000" customHeight="1">
      <c s="0" r="A92"/>
      <c s="264" r="B92" t="s">
        <v>549</v>
      </c>
      <c s="99" r="C92" t="s">
        <v>512</v>
      </c>
      <c s="100" r="D92" t="s">
        <v>632</v>
      </c>
      <c s="130" r="E92"/>
      <c s="131" r="F92"/>
      <c s="100" r="G92" t="s">
        <v>550</v>
      </c>
      <c s="91" r="H92">
        <v>8371.50000000</v>
      </c>
      <c s="104" r="I92"/>
      <c s="91" r="J92">
        <v>8371.50000000</v>
      </c>
      <c s="104" r="K92"/>
      <c s="105" r="L92"/>
      <c s="105" r="M92"/>
      <c s="105" r="N92"/>
      <c s="105" r="O92"/>
      <c s="105" r="P92"/>
      <c s="105" r="Q92"/>
      <c s="105" r="R92"/>
      <c s="105" r="S92"/>
      <c s="105" r="T92">
        <v>8371.50000000</v>
      </c>
      <c s="105" r="U92"/>
      <c s="91" r="V92">
        <v>800.00000000</v>
      </c>
      <c s="104" r="W92"/>
      <c s="91" r="X92">
        <v>800.00000000</v>
      </c>
      <c s="104" r="Y92"/>
      <c s="105" r="Z92"/>
      <c s="105" r="AA92"/>
      <c s="105" r="AB92"/>
      <c s="105" r="AC92"/>
      <c s="105" r="AD92"/>
      <c s="105" r="AE92"/>
      <c s="105" r="AF92"/>
      <c s="105" r="AG92"/>
      <c s="105" r="AH92">
        <v>800.00000000</v>
      </c>
      <c s="112" r="AI92"/>
      <c s="253" r="AJ92">
        <f>D92&amp;G92</f>
      </c>
      <c s="95" r="AK92">
        <f>D92&amp;G92</f>
      </c>
      <c s="0" r="AL92"/>
    </row>
    <row r="93" ht="11.25000000" customHeight="1">
      <c s="0" r="A93"/>
      <c s="265" r="B93" t="s">
        <v>540</v>
      </c>
      <c s="99" r="C93" t="s">
        <v>512</v>
      </c>
      <c s="100" r="D93" t="s">
        <v>632</v>
      </c>
      <c s="130" r="E93"/>
      <c s="131" r="F93"/>
      <c s="100" r="G93" t="s">
        <v>541</v>
      </c>
      <c s="91" r="H93">
        <v>126438.86000000</v>
      </c>
      <c s="104" r="I93"/>
      <c s="91" r="J93">
        <v>126438.86000000</v>
      </c>
      <c s="104" r="K93"/>
      <c s="105" r="L93"/>
      <c s="105" r="M93"/>
      <c s="105" r="N93"/>
      <c s="105" r="O93"/>
      <c s="105" r="P93"/>
      <c s="105" r="Q93"/>
      <c s="105" r="R93"/>
      <c s="105" r="S93"/>
      <c s="105" r="T93">
        <v>126438.86000000</v>
      </c>
      <c s="105" r="U93"/>
      <c s="91" r="V93">
        <v>53146.50000000</v>
      </c>
      <c s="104" r="W93"/>
      <c s="91" r="X93">
        <v>53146.50000000</v>
      </c>
      <c s="104" r="Y93"/>
      <c s="105" r="Z93"/>
      <c s="105" r="AA93"/>
      <c s="105" r="AB93"/>
      <c s="105" r="AC93"/>
      <c s="105" r="AD93"/>
      <c s="105" r="AE93"/>
      <c s="105" r="AF93"/>
      <c s="105" r="AG93"/>
      <c s="105" r="AH93">
        <v>53146.50000000</v>
      </c>
      <c s="112" r="AI93"/>
      <c s="253" r="AJ93">
        <f>D93&amp;G93</f>
      </c>
      <c s="95" r="AK93">
        <f>D93&amp;G93</f>
      </c>
      <c s="0" r="AL93"/>
    </row>
    <row r="94" ht="11.25000000" customHeight="1">
      <c s="0" r="A94"/>
      <c s="265" r="B94" t="s">
        <v>551</v>
      </c>
      <c s="99" r="C94" t="s">
        <v>512</v>
      </c>
      <c s="100" r="D94" t="s">
        <v>632</v>
      </c>
      <c s="130" r="E94"/>
      <c s="131" r="F94"/>
      <c s="100" r="G94" t="s">
        <v>552</v>
      </c>
      <c s="91" r="H94">
        <v>23200.00000000</v>
      </c>
      <c s="104" r="I94"/>
      <c s="91" r="J94">
        <v>23200.00000000</v>
      </c>
      <c s="104" r="K94"/>
      <c s="105" r="L94"/>
      <c s="105" r="M94"/>
      <c s="105" r="N94"/>
      <c s="105" r="O94"/>
      <c s="105" r="P94"/>
      <c s="105" r="Q94"/>
      <c s="105" r="R94"/>
      <c s="105" r="S94"/>
      <c s="105" r="T94">
        <v>23200.00000000</v>
      </c>
      <c s="105" r="U94"/>
      <c s="91" r="V94">
        <v>9570.00000000</v>
      </c>
      <c s="104" r="W94"/>
      <c s="91" r="X94">
        <v>9570.00000000</v>
      </c>
      <c s="104" r="Y94"/>
      <c s="105" r="Z94"/>
      <c s="105" r="AA94"/>
      <c s="105" r="AB94"/>
      <c s="105" r="AC94"/>
      <c s="105" r="AD94"/>
      <c s="105" r="AE94"/>
      <c s="105" r="AF94"/>
      <c s="105" r="AG94"/>
      <c s="105" r="AH94">
        <v>9570.00000000</v>
      </c>
      <c s="112" r="AI94"/>
      <c s="253" r="AJ94">
        <f>D94&amp;G94</f>
      </c>
      <c s="95" r="AK94">
        <f>D94&amp;G94</f>
      </c>
      <c s="0" r="AL94"/>
    </row>
    <row r="95" ht="11.25000000" customHeight="1">
      <c s="0" r="A95"/>
      <c s="88" r="B95" t="s">
        <v>582</v>
      </c>
      <c s="89" r="C95" t="s">
        <v>512</v>
      </c>
      <c s="90" r="D95" t="s">
        <v>632</v>
      </c>
      <c s="127" r="E95"/>
      <c s="128" r="F95"/>
      <c s="90" r="G95" t="s">
        <v>6</v>
      </c>
      <c s="91" r="H95">
        <v>0.00000000</v>
      </c>
      <c s="91" r="I95"/>
      <c s="91" r="J95">
        <v>0.00000000</v>
      </c>
      <c s="91" r="K95">
        <v>1322400.00000000</v>
      </c>
      <c s="91" r="L95"/>
      <c s="91" r="M95"/>
      <c s="91" r="N95"/>
      <c s="91" r="O95"/>
      <c s="91" r="P95"/>
      <c s="91" r="Q95"/>
      <c s="91" r="R95">
        <v>1322400.00000000</v>
      </c>
      <c s="91" r="S95"/>
      <c s="91" r="T95"/>
      <c s="91" r="U95"/>
      <c s="91" r="V95">
        <v>0.00000000</v>
      </c>
      <c s="91" r="W95"/>
      <c s="91" r="X95">
        <v>0.00000000</v>
      </c>
      <c s="91" r="Y95">
        <v>985200.00000000</v>
      </c>
      <c s="91" r="Z95"/>
      <c s="91" r="AA95"/>
      <c s="91" r="AB95"/>
      <c s="91" r="AC95"/>
      <c s="91" r="AD95"/>
      <c s="91" r="AE95"/>
      <c s="91" r="AF95">
        <v>985200.00000000</v>
      </c>
      <c s="91" r="AG95"/>
      <c s="91" r="AH95"/>
      <c s="93" r="AI95"/>
      <c s="129" r="AJ95"/>
      <c s="95" r="AK95" t="s">
        <v>638</v>
      </c>
      <c s="0" r="AL95"/>
    </row>
    <row r="96" ht="11.25000000" customHeight="1">
      <c s="0" r="A96"/>
      <c s="264" r="B96" t="s">
        <v>608</v>
      </c>
      <c s="99" r="C96" t="s">
        <v>512</v>
      </c>
      <c s="100" r="D96" t="s">
        <v>632</v>
      </c>
      <c s="130" r="E96"/>
      <c s="131" r="F96"/>
      <c s="100" r="G96" t="s">
        <v>609</v>
      </c>
      <c s="91" r="H96">
        <v>0.00000000</v>
      </c>
      <c s="104" r="I96"/>
      <c s="91" r="J96">
        <v>0.00000000</v>
      </c>
      <c s="104" r="K96">
        <v>1322400.00000000</v>
      </c>
      <c s="105" r="L96"/>
      <c s="105" r="M96"/>
      <c s="105" r="N96"/>
      <c s="105" r="O96"/>
      <c s="105" r="P96"/>
      <c s="105" r="Q96"/>
      <c s="105" r="R96">
        <v>1322400.00000000</v>
      </c>
      <c s="105" r="S96"/>
      <c s="105" r="T96"/>
      <c s="105" r="U96"/>
      <c s="91" r="V96">
        <v>0.00000000</v>
      </c>
      <c s="104" r="W96"/>
      <c s="91" r="X96">
        <v>0.00000000</v>
      </c>
      <c s="104" r="Y96">
        <v>985200.00000000</v>
      </c>
      <c s="105" r="Z96"/>
      <c s="105" r="AA96"/>
      <c s="105" r="AB96"/>
      <c s="105" r="AC96"/>
      <c s="105" r="AD96"/>
      <c s="105" r="AE96"/>
      <c s="105" r="AF96">
        <v>985200.00000000</v>
      </c>
      <c s="105" r="AG96"/>
      <c s="105" r="AH96"/>
      <c s="112" r="AI96"/>
      <c s="253" r="AJ96">
        <f>D96&amp;G96</f>
      </c>
      <c s="95" r="AK96">
        <f>D96&amp;G96</f>
      </c>
      <c s="0" r="AL96"/>
    </row>
    <row r="97" ht="18.78700000" customHeight="1">
      <c s="0" r="A97"/>
      <c s="88" r="B97" t="s">
        <v>639</v>
      </c>
      <c s="89" r="C97" t="s">
        <v>512</v>
      </c>
      <c s="90" r="D97" t="s">
        <v>640</v>
      </c>
      <c s="127" r="E97"/>
      <c s="128" r="F97"/>
      <c s="90" r="G97" t="s">
        <v>515</v>
      </c>
      <c s="91" r="H97">
        <v>6743869.61000000</v>
      </c>
      <c s="91" r="I97"/>
      <c s="91" r="J97">
        <v>6743869.61000000</v>
      </c>
      <c s="91" r="K97"/>
      <c s="91" r="L97"/>
      <c s="91" r="M97"/>
      <c s="91" r="N97"/>
      <c s="91" r="O97"/>
      <c s="91" r="P97"/>
      <c s="91" r="Q97"/>
      <c s="91" r="R97">
        <v>4445291.00000000</v>
      </c>
      <c s="91" r="S97">
        <v>1487998.61000000</v>
      </c>
      <c s="91" r="T97">
        <v>810580.00000000</v>
      </c>
      <c s="91" r="U97"/>
      <c s="91" r="V97">
        <v>3406292.44000000</v>
      </c>
      <c s="91" r="W97"/>
      <c s="91" r="X97">
        <v>3406292.44000000</v>
      </c>
      <c s="91" r="Y97"/>
      <c s="91" r="Z97"/>
      <c s="91" r="AA97"/>
      <c s="91" r="AB97"/>
      <c s="91" r="AC97"/>
      <c s="91" r="AD97"/>
      <c s="91" r="AE97"/>
      <c s="91" r="AF97">
        <v>2902680.86000000</v>
      </c>
      <c s="91" r="AG97">
        <v>131186.98000000</v>
      </c>
      <c s="91" r="AH97">
        <v>372424.60000000</v>
      </c>
      <c s="93" r="AI97"/>
      <c s="129" r="AJ97"/>
      <c s="95" r="AK97" t="s">
        <v>641</v>
      </c>
      <c s="0" r="AL97"/>
    </row>
    <row r="98" ht="27.65600000" customHeight="1">
      <c s="0" r="A98"/>
      <c s="96" r="B98" t="s">
        <v>642</v>
      </c>
      <c s="89" r="C98" t="s">
        <v>512</v>
      </c>
      <c s="90" r="D98" t="s">
        <v>643</v>
      </c>
      <c s="127" r="E98"/>
      <c s="128" r="F98"/>
      <c s="90" r="G98" t="s">
        <v>515</v>
      </c>
      <c s="91" r="H98">
        <v>5861229.61000000</v>
      </c>
      <c s="91" r="I98"/>
      <c s="91" r="J98">
        <v>5861229.61000000</v>
      </c>
      <c s="91" r="K98"/>
      <c s="91" r="L98"/>
      <c s="91" r="M98"/>
      <c s="91" r="N98"/>
      <c s="91" r="O98"/>
      <c s="91" r="P98"/>
      <c s="91" r="Q98"/>
      <c s="91" r="R98">
        <v>3974451.00000000</v>
      </c>
      <c s="91" r="S98">
        <v>1081198.61000000</v>
      </c>
      <c s="91" r="T98">
        <v>805580.00000000</v>
      </c>
      <c s="91" r="U98"/>
      <c s="91" r="V98">
        <v>3033912.44000000</v>
      </c>
      <c s="91" r="W98"/>
      <c s="91" r="X98">
        <v>3033912.44000000</v>
      </c>
      <c s="91" r="Y98"/>
      <c s="91" r="Z98"/>
      <c s="91" r="AA98"/>
      <c s="91" r="AB98"/>
      <c s="91" r="AC98"/>
      <c s="91" r="AD98"/>
      <c s="91" r="AE98"/>
      <c s="91" r="AF98">
        <v>2613520.86000000</v>
      </c>
      <c s="91" r="AG98">
        <v>47966.98000000</v>
      </c>
      <c s="91" r="AH98">
        <v>372424.60000000</v>
      </c>
      <c s="93" r="AI98"/>
      <c s="129" r="AJ98"/>
      <c s="95" r="AK98" t="s">
        <v>644</v>
      </c>
      <c s="0" r="AL98"/>
    </row>
    <row r="99" ht="18.78700000" customHeight="1">
      <c s="0" r="A99"/>
      <c s="96" r="B99" t="s">
        <v>535</v>
      </c>
      <c s="89" r="C99" t="s">
        <v>512</v>
      </c>
      <c s="90" r="D99" t="s">
        <v>643</v>
      </c>
      <c s="127" r="E99"/>
      <c s="128" r="F99"/>
      <c s="90" r="G99" t="s">
        <v>512</v>
      </c>
      <c s="91" r="H99">
        <v>2143529.61000000</v>
      </c>
      <c s="91" r="I99"/>
      <c s="91" r="J99">
        <v>2143529.61000000</v>
      </c>
      <c s="91" r="K99"/>
      <c s="91" r="L99"/>
      <c s="91" r="M99"/>
      <c s="91" r="N99"/>
      <c s="91" r="O99"/>
      <c s="91" r="P99"/>
      <c s="91" r="Q99"/>
      <c s="91" r="R99">
        <v>338751.00000000</v>
      </c>
      <c s="91" r="S99">
        <v>1011198.61000000</v>
      </c>
      <c s="91" r="T99">
        <v>793580.00000000</v>
      </c>
      <c s="91" r="U99"/>
      <c s="91" r="V99">
        <v>411510.58000000</v>
      </c>
      <c s="91" r="W99"/>
      <c s="91" r="X99">
        <v>411510.58000000</v>
      </c>
      <c s="91" r="Y99"/>
      <c s="91" r="Z99"/>
      <c s="91" r="AA99"/>
      <c s="91" r="AB99"/>
      <c s="91" r="AC99"/>
      <c s="91" r="AD99"/>
      <c s="91" r="AE99"/>
      <c s="91" r="AF99">
        <v>1194.00000000</v>
      </c>
      <c s="91" r="AG99">
        <v>47966.98000000</v>
      </c>
      <c s="91" r="AH99">
        <v>362349.60000000</v>
      </c>
      <c s="93" r="AI99"/>
      <c s="129" r="AJ99"/>
      <c s="95" r="AK99" t="s">
        <v>645</v>
      </c>
      <c s="0" r="AL99"/>
    </row>
    <row r="100" ht="27.65600000" customHeight="1">
      <c s="0" r="A100"/>
      <c s="96" r="B100" t="s">
        <v>537</v>
      </c>
      <c s="89" r="C100" t="s">
        <v>512</v>
      </c>
      <c s="90" r="D100" t="s">
        <v>643</v>
      </c>
      <c s="127" r="E100"/>
      <c s="128" r="F100"/>
      <c s="90" r="G100" t="s">
        <v>538</v>
      </c>
      <c s="91" r="H100">
        <v>2143529.61000000</v>
      </c>
      <c s="91" r="I100"/>
      <c s="91" r="J100">
        <v>2143529.61000000</v>
      </c>
      <c s="91" r="K100"/>
      <c s="91" r="L100"/>
      <c s="91" r="M100"/>
      <c s="91" r="N100"/>
      <c s="91" r="O100"/>
      <c s="91" r="P100"/>
      <c s="91" r="Q100"/>
      <c s="91" r="R100">
        <v>338751.00000000</v>
      </c>
      <c s="91" r="S100">
        <v>1011198.61000000</v>
      </c>
      <c s="91" r="T100">
        <v>793580.00000000</v>
      </c>
      <c s="91" r="U100"/>
      <c s="91" r="V100">
        <v>411510.58000000</v>
      </c>
      <c s="91" r="W100"/>
      <c s="91" r="X100">
        <v>411510.58000000</v>
      </c>
      <c s="91" r="Y100"/>
      <c s="91" r="Z100"/>
      <c s="91" r="AA100"/>
      <c s="91" r="AB100"/>
      <c s="91" r="AC100"/>
      <c s="91" r="AD100"/>
      <c s="91" r="AE100"/>
      <c s="91" r="AF100">
        <v>1194.00000000</v>
      </c>
      <c s="91" r="AG100">
        <v>47966.98000000</v>
      </c>
      <c s="91" r="AH100">
        <v>362349.60000000</v>
      </c>
      <c s="93" r="AI100"/>
      <c s="129" r="AJ100"/>
      <c s="95" r="AK100" t="s">
        <v>646</v>
      </c>
      <c s="0" r="AL100"/>
    </row>
    <row r="101" ht="27.65600000" customHeight="1">
      <c s="0" r="A101"/>
      <c s="264" r="B101" t="s">
        <v>647</v>
      </c>
      <c s="99" r="C101" t="s">
        <v>512</v>
      </c>
      <c s="100" r="D101" t="s">
        <v>643</v>
      </c>
      <c s="130" r="E101"/>
      <c s="131" r="F101"/>
      <c s="100" r="G101" t="s">
        <v>648</v>
      </c>
      <c s="91" r="H101">
        <v>200000.00000000</v>
      </c>
      <c s="104" r="I101"/>
      <c s="91" r="J101">
        <v>200000.00000000</v>
      </c>
      <c s="104" r="K101"/>
      <c s="105" r="L101"/>
      <c s="105" r="M101"/>
      <c s="105" r="N101"/>
      <c s="105" r="O101"/>
      <c s="105" r="P101"/>
      <c s="105" r="Q101"/>
      <c s="105" r="R101"/>
      <c s="105" r="S101">
        <v>200000.00000000</v>
      </c>
      <c s="105" r="T101"/>
      <c s="105" r="U101"/>
      <c s="91" r="V101">
        <v>47966.98000000</v>
      </c>
      <c s="104" r="W101"/>
      <c s="91" r="X101">
        <v>47966.98000000</v>
      </c>
      <c s="104" r="Y101"/>
      <c s="105" r="Z101"/>
      <c s="105" r="AA101"/>
      <c s="105" r="AB101"/>
      <c s="105" r="AC101"/>
      <c s="105" r="AD101"/>
      <c s="105" r="AE101"/>
      <c s="105" r="AF101"/>
      <c s="105" r="AG101">
        <v>47966.98000000</v>
      </c>
      <c s="105" r="AH101"/>
      <c s="112" r="AI101"/>
      <c s="253" r="AJ101">
        <f>D101&amp;G101</f>
      </c>
      <c s="95" r="AK101">
        <f>D101&amp;G101</f>
      </c>
      <c s="0" r="AL101"/>
    </row>
    <row r="102" ht="11.25000000" customHeight="1">
      <c s="0" r="A102"/>
      <c s="265" r="B102" t="s">
        <v>540</v>
      </c>
      <c s="99" r="C102" t="s">
        <v>512</v>
      </c>
      <c s="100" r="D102" t="s">
        <v>643</v>
      </c>
      <c s="130" r="E102"/>
      <c s="131" r="F102"/>
      <c s="100" r="G102" t="s">
        <v>541</v>
      </c>
      <c s="91" r="H102">
        <v>1943529.61000000</v>
      </c>
      <c s="104" r="I102"/>
      <c s="91" r="J102">
        <v>1943529.61000000</v>
      </c>
      <c s="104" r="K102"/>
      <c s="105" r="L102"/>
      <c s="105" r="M102"/>
      <c s="105" r="N102"/>
      <c s="105" r="O102"/>
      <c s="105" r="P102"/>
      <c s="105" r="Q102"/>
      <c s="105" r="R102">
        <v>338751.00000000</v>
      </c>
      <c s="105" r="S102">
        <v>811198.61000000</v>
      </c>
      <c s="105" r="T102">
        <v>793580.00000000</v>
      </c>
      <c s="105" r="U102"/>
      <c s="91" r="V102">
        <v>363543.60000000</v>
      </c>
      <c s="104" r="W102"/>
      <c s="91" r="X102">
        <v>363543.60000000</v>
      </c>
      <c s="104" r="Y102"/>
      <c s="105" r="Z102"/>
      <c s="105" r="AA102"/>
      <c s="105" r="AB102"/>
      <c s="105" r="AC102"/>
      <c s="105" r="AD102"/>
      <c s="105" r="AE102"/>
      <c s="105" r="AF102">
        <v>1194.00000000</v>
      </c>
      <c s="105" r="AG102">
        <v>0.00000000</v>
      </c>
      <c s="105" r="AH102">
        <v>362349.60000000</v>
      </c>
      <c s="112" r="AI102"/>
      <c s="253" r="AJ102">
        <f>D102&amp;G102</f>
      </c>
      <c s="95" r="AK102">
        <f>D102&amp;G102</f>
      </c>
      <c s="0" r="AL102"/>
    </row>
    <row r="103" ht="27.65600000" customHeight="1">
      <c s="0" r="A103"/>
      <c s="88" r="B103" t="s">
        <v>610</v>
      </c>
      <c s="89" r="C103" t="s">
        <v>512</v>
      </c>
      <c s="90" r="D103" t="s">
        <v>643</v>
      </c>
      <c s="127" r="E103"/>
      <c s="128" r="F103"/>
      <c s="90" r="G103" t="s">
        <v>611</v>
      </c>
      <c s="91" r="H103">
        <v>3635700.00000000</v>
      </c>
      <c s="91" r="I103"/>
      <c s="91" r="J103">
        <v>3635700.00000000</v>
      </c>
      <c s="91" r="K103"/>
      <c s="91" r="L103"/>
      <c s="91" r="M103"/>
      <c s="91" r="N103"/>
      <c s="91" r="O103"/>
      <c s="91" r="P103"/>
      <c s="91" r="Q103"/>
      <c s="91" r="R103">
        <v>3635700.00000000</v>
      </c>
      <c s="91" r="S103"/>
      <c s="91" r="T103"/>
      <c s="91" r="U103"/>
      <c s="91" r="V103">
        <v>2612326.86000000</v>
      </c>
      <c s="91" r="W103"/>
      <c s="91" r="X103">
        <v>2612326.86000000</v>
      </c>
      <c s="91" r="Y103"/>
      <c s="91" r="Z103"/>
      <c s="91" r="AA103"/>
      <c s="91" r="AB103"/>
      <c s="91" r="AC103"/>
      <c s="91" r="AD103"/>
      <c s="91" r="AE103"/>
      <c s="91" r="AF103">
        <v>2612326.86000000</v>
      </c>
      <c s="91" r="AG103"/>
      <c s="91" r="AH103"/>
      <c s="93" r="AI103"/>
      <c s="129" r="AJ103"/>
      <c s="95" r="AK103" t="s">
        <v>649</v>
      </c>
      <c s="0" r="AL103"/>
    </row>
    <row r="104" ht="11.25000000" customHeight="1">
      <c s="0" r="A104"/>
      <c s="96" r="B104" t="s">
        <v>613</v>
      </c>
      <c s="89" r="C104" t="s">
        <v>512</v>
      </c>
      <c s="90" r="D104" t="s">
        <v>643</v>
      </c>
      <c s="127" r="E104"/>
      <c s="128" r="F104"/>
      <c s="90" r="G104" t="s">
        <v>614</v>
      </c>
      <c s="91" r="H104">
        <v>3635700.00000000</v>
      </c>
      <c s="91" r="I104"/>
      <c s="91" r="J104">
        <v>3635700.00000000</v>
      </c>
      <c s="91" r="K104"/>
      <c s="91" r="L104"/>
      <c s="91" r="M104"/>
      <c s="91" r="N104"/>
      <c s="91" r="O104"/>
      <c s="91" r="P104"/>
      <c s="91" r="Q104"/>
      <c s="91" r="R104">
        <v>3635700.00000000</v>
      </c>
      <c s="91" r="S104"/>
      <c s="91" r="T104"/>
      <c s="91" r="U104"/>
      <c s="91" r="V104">
        <v>2612326.86000000</v>
      </c>
      <c s="91" r="W104"/>
      <c s="91" r="X104">
        <v>2612326.86000000</v>
      </c>
      <c s="91" r="Y104"/>
      <c s="91" r="Z104"/>
      <c s="91" r="AA104"/>
      <c s="91" r="AB104"/>
      <c s="91" r="AC104"/>
      <c s="91" r="AD104"/>
      <c s="91" r="AE104"/>
      <c s="91" r="AF104">
        <v>2612326.86000000</v>
      </c>
      <c s="91" r="AG104"/>
      <c s="91" r="AH104"/>
      <c s="93" r="AI104"/>
      <c s="129" r="AJ104"/>
      <c s="95" r="AK104" t="s">
        <v>650</v>
      </c>
      <c s="0" r="AL104"/>
    </row>
    <row r="105" ht="45.39400000" customHeight="1">
      <c s="0" r="A105"/>
      <c s="264" r="B105" t="s">
        <v>616</v>
      </c>
      <c s="99" r="C105" t="s">
        <v>512</v>
      </c>
      <c s="100" r="D105" t="s">
        <v>643</v>
      </c>
      <c s="130" r="E105"/>
      <c s="131" r="F105"/>
      <c s="100" r="G105" t="s">
        <v>617</v>
      </c>
      <c s="91" r="H105">
        <v>3635700.00000000</v>
      </c>
      <c s="104" r="I105"/>
      <c s="91" r="J105">
        <v>3635700.00000000</v>
      </c>
      <c s="104" r="K105"/>
      <c s="105" r="L105"/>
      <c s="105" r="M105"/>
      <c s="105" r="N105"/>
      <c s="105" r="O105"/>
      <c s="105" r="P105"/>
      <c s="105" r="Q105"/>
      <c s="105" r="R105">
        <v>3635700.00000000</v>
      </c>
      <c s="105" r="S105"/>
      <c s="105" r="T105"/>
      <c s="105" r="U105"/>
      <c s="91" r="V105">
        <v>2612326.86000000</v>
      </c>
      <c s="104" r="W105"/>
      <c s="91" r="X105">
        <v>2612326.86000000</v>
      </c>
      <c s="104" r="Y105"/>
      <c s="105" r="Z105"/>
      <c s="105" r="AA105"/>
      <c s="105" r="AB105"/>
      <c s="105" r="AC105"/>
      <c s="105" r="AD105"/>
      <c s="105" r="AE105"/>
      <c s="105" r="AF105">
        <v>2612326.86000000</v>
      </c>
      <c s="105" r="AG105"/>
      <c s="105" r="AH105"/>
      <c s="112" r="AI105"/>
      <c s="253" r="AJ105">
        <f>D105&amp;G105</f>
      </c>
      <c s="95" r="AK105">
        <f>D105&amp;G105</f>
      </c>
      <c s="0" r="AL105"/>
    </row>
    <row r="106" ht="11.25000000" customHeight="1">
      <c s="0" r="A106"/>
      <c s="88" r="B106" t="s">
        <v>553</v>
      </c>
      <c s="89" r="C106" t="s">
        <v>512</v>
      </c>
      <c s="90" r="D106" t="s">
        <v>643</v>
      </c>
      <c s="127" r="E106"/>
      <c s="128" r="F106"/>
      <c s="90" r="G106" t="s">
        <v>554</v>
      </c>
      <c s="91" r="H106">
        <v>82000.00000000</v>
      </c>
      <c s="91" r="I106"/>
      <c s="91" r="J106">
        <v>82000.00000000</v>
      </c>
      <c s="91" r="K106"/>
      <c s="91" r="L106"/>
      <c s="91" r="M106"/>
      <c s="91" r="N106"/>
      <c s="91" r="O106"/>
      <c s="91" r="P106"/>
      <c s="91" r="Q106"/>
      <c s="91" r="R106"/>
      <c s="91" r="S106">
        <v>70000.00000000</v>
      </c>
      <c s="91" r="T106">
        <v>12000.00000000</v>
      </c>
      <c s="91" r="U106"/>
      <c s="91" r="V106">
        <v>10075.00000000</v>
      </c>
      <c s="91" r="W106"/>
      <c s="91" r="X106">
        <v>10075.00000000</v>
      </c>
      <c s="91" r="Y106"/>
      <c s="91" r="Z106"/>
      <c s="91" r="AA106"/>
      <c s="91" r="AB106"/>
      <c s="91" r="AC106"/>
      <c s="91" r="AD106"/>
      <c s="91" r="AE106"/>
      <c s="91" r="AF106"/>
      <c s="91" r="AG106">
        <v>0.00000000</v>
      </c>
      <c s="91" r="AH106">
        <v>10075.00000000</v>
      </c>
      <c s="93" r="AI106"/>
      <c s="129" r="AJ106"/>
      <c s="95" r="AK106" t="s">
        <v>651</v>
      </c>
      <c s="0" r="AL106"/>
    </row>
    <row r="107" ht="36.52500000" customHeight="1">
      <c s="0" r="A107"/>
      <c s="96" r="B107" t="s">
        <v>621</v>
      </c>
      <c s="89" r="C107" t="s">
        <v>512</v>
      </c>
      <c s="90" r="D107" t="s">
        <v>643</v>
      </c>
      <c s="127" r="E107"/>
      <c s="128" r="F107"/>
      <c s="90" r="G107" t="s">
        <v>622</v>
      </c>
      <c s="91" r="H107">
        <v>70000.00000000</v>
      </c>
      <c s="91" r="I107"/>
      <c s="91" r="J107">
        <v>70000.00000000</v>
      </c>
      <c s="91" r="K107"/>
      <c s="91" r="L107"/>
      <c s="91" r="M107"/>
      <c s="91" r="N107"/>
      <c s="91" r="O107"/>
      <c s="91" r="P107"/>
      <c s="91" r="Q107"/>
      <c s="91" r="R107"/>
      <c s="91" r="S107">
        <v>70000.00000000</v>
      </c>
      <c s="91" r="T107"/>
      <c s="91" r="U107"/>
      <c s="91" r="V107">
        <v>0.00000000</v>
      </c>
      <c s="91" r="W107"/>
      <c s="91" r="X107">
        <v>0.00000000</v>
      </c>
      <c s="91" r="Y107"/>
      <c s="91" r="Z107"/>
      <c s="91" r="AA107"/>
      <c s="91" r="AB107"/>
      <c s="91" r="AC107"/>
      <c s="91" r="AD107"/>
      <c s="91" r="AE107"/>
      <c s="91" r="AF107"/>
      <c s="91" r="AG107">
        <v>0.00000000</v>
      </c>
      <c s="91" r="AH107"/>
      <c s="93" r="AI107"/>
      <c s="129" r="AJ107"/>
      <c s="95" r="AK107" t="s">
        <v>652</v>
      </c>
      <c s="0" r="AL107"/>
    </row>
    <row r="108" ht="45.39400000" customHeight="1">
      <c s="0" r="A108"/>
      <c s="264" r="B108" t="s">
        <v>653</v>
      </c>
      <c s="99" r="C108" t="s">
        <v>512</v>
      </c>
      <c s="100" r="D108" t="s">
        <v>643</v>
      </c>
      <c s="130" r="E108"/>
      <c s="131" r="F108"/>
      <c s="100" r="G108" t="s">
        <v>654</v>
      </c>
      <c s="91" r="H108">
        <v>70000.00000000</v>
      </c>
      <c s="104" r="I108"/>
      <c s="91" r="J108">
        <v>70000.00000000</v>
      </c>
      <c s="104" r="K108"/>
      <c s="105" r="L108"/>
      <c s="105" r="M108"/>
      <c s="105" r="N108"/>
      <c s="105" r="O108"/>
      <c s="105" r="P108"/>
      <c s="105" r="Q108"/>
      <c s="105" r="R108"/>
      <c s="105" r="S108">
        <v>70000.00000000</v>
      </c>
      <c s="105" r="T108"/>
      <c s="105" r="U108"/>
      <c s="91" r="V108">
        <v>0.00000000</v>
      </c>
      <c s="104" r="W108"/>
      <c s="91" r="X108">
        <v>0.00000000</v>
      </c>
      <c s="104" r="Y108"/>
      <c s="105" r="Z108"/>
      <c s="105" r="AA108"/>
      <c s="105" r="AB108"/>
      <c s="105" r="AC108"/>
      <c s="105" r="AD108"/>
      <c s="105" r="AE108"/>
      <c s="105" r="AF108"/>
      <c s="105" r="AG108">
        <v>0.00000000</v>
      </c>
      <c s="105" r="AH108"/>
      <c s="112" r="AI108"/>
      <c s="253" r="AJ108">
        <f>D108&amp;G108</f>
      </c>
      <c s="95" r="AK108">
        <f>D108&amp;G108</f>
      </c>
      <c s="0" r="AL108"/>
    </row>
    <row r="109" ht="11.25000000" customHeight="1">
      <c s="0" r="A109"/>
      <c s="88" r="B109" t="s">
        <v>561</v>
      </c>
      <c s="89" r="C109" t="s">
        <v>512</v>
      </c>
      <c s="90" r="D109" t="s">
        <v>643</v>
      </c>
      <c s="127" r="E109"/>
      <c s="128" r="F109"/>
      <c s="90" r="G109" t="s">
        <v>562</v>
      </c>
      <c s="91" r="H109">
        <v>12000.00000000</v>
      </c>
      <c s="91" r="I109"/>
      <c s="91" r="J109">
        <v>12000.00000000</v>
      </c>
      <c s="91" r="K109"/>
      <c s="91" r="L109"/>
      <c s="91" r="M109"/>
      <c s="91" r="N109"/>
      <c s="91" r="O109"/>
      <c s="91" r="P109"/>
      <c s="91" r="Q109"/>
      <c s="91" r="R109"/>
      <c s="91" r="S109"/>
      <c s="91" r="T109">
        <v>12000.00000000</v>
      </c>
      <c s="91" r="U109"/>
      <c s="91" r="V109">
        <v>10075.00000000</v>
      </c>
      <c s="91" r="W109"/>
      <c s="91" r="X109">
        <v>10075.00000000</v>
      </c>
      <c s="91" r="Y109"/>
      <c s="91" r="Z109"/>
      <c s="91" r="AA109"/>
      <c s="91" r="AB109"/>
      <c s="91" r="AC109"/>
      <c s="91" r="AD109"/>
      <c s="91" r="AE109"/>
      <c s="91" r="AF109"/>
      <c s="91" r="AG109"/>
      <c s="91" r="AH109">
        <v>10075.00000000</v>
      </c>
      <c s="93" r="AI109"/>
      <c s="129" r="AJ109"/>
      <c s="95" r="AK109" t="s">
        <v>655</v>
      </c>
      <c s="0" r="AL109"/>
    </row>
    <row r="110" ht="11.25000000" customHeight="1">
      <c s="0" r="A110"/>
      <c s="264" r="B110" t="s">
        <v>566</v>
      </c>
      <c s="99" r="C110" t="s">
        <v>512</v>
      </c>
      <c s="100" r="D110" t="s">
        <v>643</v>
      </c>
      <c s="130" r="E110"/>
      <c s="131" r="F110"/>
      <c s="100" r="G110" t="s">
        <v>567</v>
      </c>
      <c s="91" r="H110">
        <v>12000.00000000</v>
      </c>
      <c s="104" r="I110"/>
      <c s="91" r="J110">
        <v>12000.00000000</v>
      </c>
      <c s="104" r="K110"/>
      <c s="105" r="L110"/>
      <c s="105" r="M110"/>
      <c s="105" r="N110"/>
      <c s="105" r="O110"/>
      <c s="105" r="P110"/>
      <c s="105" r="Q110"/>
      <c s="105" r="R110"/>
      <c s="105" r="S110"/>
      <c s="105" r="T110">
        <v>12000.00000000</v>
      </c>
      <c s="105" r="U110"/>
      <c s="91" r="V110">
        <v>10075.00000000</v>
      </c>
      <c s="104" r="W110"/>
      <c s="91" r="X110">
        <v>10075.00000000</v>
      </c>
      <c s="104" r="Y110"/>
      <c s="105" r="Z110"/>
      <c s="105" r="AA110"/>
      <c s="105" r="AB110"/>
      <c s="105" r="AC110"/>
      <c s="105" r="AD110"/>
      <c s="105" r="AE110"/>
      <c s="105" r="AF110"/>
      <c s="105" r="AG110"/>
      <c s="105" r="AH110">
        <v>10075.00000000</v>
      </c>
      <c s="112" r="AI110"/>
      <c s="253" r="AJ110">
        <f>D110&amp;G110</f>
      </c>
      <c s="95" r="AK110">
        <f>D110&amp;G110</f>
      </c>
      <c s="0" r="AL110"/>
    </row>
    <row r="111" ht="18.78700000" customHeight="1">
      <c s="0" r="A111"/>
      <c s="88" r="B111" t="s">
        <v>656</v>
      </c>
      <c s="89" r="C111" t="s">
        <v>512</v>
      </c>
      <c s="90" r="D111" t="s">
        <v>657</v>
      </c>
      <c s="127" r="E111"/>
      <c s="128" r="F111"/>
      <c s="90" r="G111" t="s">
        <v>515</v>
      </c>
      <c s="91" r="H111">
        <v>882640.00000000</v>
      </c>
      <c s="91" r="I111"/>
      <c s="91" r="J111">
        <v>882640.00000000</v>
      </c>
      <c s="91" r="K111"/>
      <c s="91" r="L111"/>
      <c s="91" r="M111"/>
      <c s="91" r="N111"/>
      <c s="91" r="O111"/>
      <c s="91" r="P111"/>
      <c s="91" r="Q111"/>
      <c s="91" r="R111">
        <v>470840.00000000</v>
      </c>
      <c s="91" r="S111">
        <v>406800.00000000</v>
      </c>
      <c s="91" r="T111">
        <v>5000.00000000</v>
      </c>
      <c s="91" r="U111"/>
      <c s="91" r="V111">
        <v>372380.00000000</v>
      </c>
      <c s="91" r="W111"/>
      <c s="91" r="X111">
        <v>372380.00000000</v>
      </c>
      <c s="91" r="Y111"/>
      <c s="91" r="Z111"/>
      <c s="91" r="AA111"/>
      <c s="91" r="AB111"/>
      <c s="91" r="AC111"/>
      <c s="91" r="AD111"/>
      <c s="91" r="AE111"/>
      <c s="91" r="AF111">
        <v>289160.00000000</v>
      </c>
      <c s="91" r="AG111">
        <v>83220.00000000</v>
      </c>
      <c s="91" r="AH111">
        <v>0.00000000</v>
      </c>
      <c s="93" r="AI111"/>
      <c s="129" r="AJ111"/>
      <c s="95" r="AK111" t="s">
        <v>658</v>
      </c>
      <c s="0" r="AL111"/>
    </row>
    <row r="112" ht="18.78700000" customHeight="1">
      <c s="0" r="A112"/>
      <c s="96" r="B112" t="s">
        <v>535</v>
      </c>
      <c s="89" r="C112" t="s">
        <v>512</v>
      </c>
      <c s="90" r="D112" t="s">
        <v>657</v>
      </c>
      <c s="127" r="E112"/>
      <c s="128" r="F112"/>
      <c s="90" r="G112" t="s">
        <v>512</v>
      </c>
      <c s="91" r="H112">
        <v>882640.00000000</v>
      </c>
      <c s="91" r="I112"/>
      <c s="91" r="J112">
        <v>882640.00000000</v>
      </c>
      <c s="91" r="K112"/>
      <c s="91" r="L112"/>
      <c s="91" r="M112"/>
      <c s="91" r="N112"/>
      <c s="91" r="O112"/>
      <c s="91" r="P112"/>
      <c s="91" r="Q112"/>
      <c s="91" r="R112">
        <v>470840.00000000</v>
      </c>
      <c s="91" r="S112">
        <v>406800.00000000</v>
      </c>
      <c s="91" r="T112">
        <v>5000.00000000</v>
      </c>
      <c s="91" r="U112"/>
      <c s="91" r="V112">
        <v>372380.00000000</v>
      </c>
      <c s="91" r="W112"/>
      <c s="91" r="X112">
        <v>372380.00000000</v>
      </c>
      <c s="91" r="Y112"/>
      <c s="91" r="Z112"/>
      <c s="91" r="AA112"/>
      <c s="91" r="AB112"/>
      <c s="91" r="AC112"/>
      <c s="91" r="AD112"/>
      <c s="91" r="AE112"/>
      <c s="91" r="AF112">
        <v>289160.00000000</v>
      </c>
      <c s="91" r="AG112">
        <v>83220.00000000</v>
      </c>
      <c s="91" r="AH112">
        <v>0.00000000</v>
      </c>
      <c s="93" r="AI112"/>
      <c s="129" r="AJ112"/>
      <c s="95" r="AK112" t="s">
        <v>659</v>
      </c>
      <c s="0" r="AL112"/>
    </row>
    <row r="113" ht="27.65600000" customHeight="1">
      <c s="0" r="A113"/>
      <c s="96" r="B113" t="s">
        <v>537</v>
      </c>
      <c s="89" r="C113" t="s">
        <v>512</v>
      </c>
      <c s="90" r="D113" t="s">
        <v>657</v>
      </c>
      <c s="127" r="E113"/>
      <c s="128" r="F113"/>
      <c s="90" r="G113" t="s">
        <v>538</v>
      </c>
      <c s="91" r="H113">
        <v>882640.00000000</v>
      </c>
      <c s="91" r="I113"/>
      <c s="91" r="J113">
        <v>882640.00000000</v>
      </c>
      <c s="91" r="K113"/>
      <c s="91" r="L113"/>
      <c s="91" r="M113"/>
      <c s="91" r="N113"/>
      <c s="91" r="O113"/>
      <c s="91" r="P113"/>
      <c s="91" r="Q113"/>
      <c s="91" r="R113">
        <v>470840.00000000</v>
      </c>
      <c s="91" r="S113">
        <v>406800.00000000</v>
      </c>
      <c s="91" r="T113">
        <v>5000.00000000</v>
      </c>
      <c s="91" r="U113"/>
      <c s="91" r="V113">
        <v>372380.00000000</v>
      </c>
      <c s="91" r="W113"/>
      <c s="91" r="X113">
        <v>372380.00000000</v>
      </c>
      <c s="91" r="Y113"/>
      <c s="91" r="Z113"/>
      <c s="91" r="AA113"/>
      <c s="91" r="AB113"/>
      <c s="91" r="AC113"/>
      <c s="91" r="AD113"/>
      <c s="91" r="AE113"/>
      <c s="91" r="AF113">
        <v>289160.00000000</v>
      </c>
      <c s="91" r="AG113">
        <v>83220.00000000</v>
      </c>
      <c s="91" r="AH113">
        <v>0.00000000</v>
      </c>
      <c s="93" r="AI113"/>
      <c s="129" r="AJ113"/>
      <c s="95" r="AK113" t="s">
        <v>660</v>
      </c>
      <c s="0" r="AL113"/>
    </row>
    <row r="114" ht="18.78700000" customHeight="1">
      <c s="0" r="A114"/>
      <c s="264" r="B114" t="s">
        <v>549</v>
      </c>
      <c s="99" r="C114" t="s">
        <v>512</v>
      </c>
      <c s="100" r="D114" t="s">
        <v>657</v>
      </c>
      <c s="130" r="E114"/>
      <c s="131" r="F114"/>
      <c s="100" r="G114" t="s">
        <v>550</v>
      </c>
      <c s="91" r="H114">
        <v>142520.00000000</v>
      </c>
      <c s="104" r="I114"/>
      <c s="91" r="J114">
        <v>142520.00000000</v>
      </c>
      <c s="104" r="K114"/>
      <c s="105" r="L114"/>
      <c s="105" r="M114"/>
      <c s="105" r="N114"/>
      <c s="105" r="O114"/>
      <c s="105" r="P114"/>
      <c s="105" r="Q114"/>
      <c s="105" r="R114">
        <v>102240.00000000</v>
      </c>
      <c s="105" r="S114">
        <v>40280.00000000</v>
      </c>
      <c s="105" r="T114"/>
      <c s="105" r="U114"/>
      <c s="91" r="V114">
        <v>98280.00000000</v>
      </c>
      <c s="104" r="W114"/>
      <c s="91" r="X114">
        <v>98280.00000000</v>
      </c>
      <c s="104" r="Y114"/>
      <c s="105" r="Z114"/>
      <c s="105" r="AA114"/>
      <c s="105" r="AB114"/>
      <c s="105" r="AC114"/>
      <c s="105" r="AD114"/>
      <c s="105" r="AE114"/>
      <c s="105" r="AF114">
        <v>70560.00000000</v>
      </c>
      <c s="105" r="AG114">
        <v>27720.00000000</v>
      </c>
      <c s="105" r="AH114"/>
      <c s="112" r="AI114"/>
      <c s="253" r="AJ114">
        <f>D114&amp;G114</f>
      </c>
      <c s="95" r="AK114">
        <f>D114&amp;G114</f>
      </c>
      <c s="0" r="AL114"/>
    </row>
    <row r="115" ht="11.25000000" customHeight="1">
      <c s="0" r="A115"/>
      <c s="265" r="B115" t="s">
        <v>540</v>
      </c>
      <c s="99" r="C115" t="s">
        <v>512</v>
      </c>
      <c s="100" r="D115" t="s">
        <v>657</v>
      </c>
      <c s="130" r="E115"/>
      <c s="131" r="F115"/>
      <c s="100" r="G115" t="s">
        <v>541</v>
      </c>
      <c s="91" r="H115">
        <v>740120.00000000</v>
      </c>
      <c s="104" r="I115"/>
      <c s="91" r="J115">
        <v>740120.00000000</v>
      </c>
      <c s="104" r="K115"/>
      <c s="105" r="L115"/>
      <c s="105" r="M115"/>
      <c s="105" r="N115"/>
      <c s="105" r="O115"/>
      <c s="105" r="P115"/>
      <c s="105" r="Q115"/>
      <c s="105" r="R115">
        <v>368600.00000000</v>
      </c>
      <c s="105" r="S115">
        <v>366520.00000000</v>
      </c>
      <c s="105" r="T115">
        <v>5000.00000000</v>
      </c>
      <c s="105" r="U115"/>
      <c s="91" r="V115">
        <v>274100.00000000</v>
      </c>
      <c s="104" r="W115"/>
      <c s="91" r="X115">
        <v>274100.00000000</v>
      </c>
      <c s="104" r="Y115"/>
      <c s="105" r="Z115"/>
      <c s="105" r="AA115"/>
      <c s="105" r="AB115"/>
      <c s="105" r="AC115"/>
      <c s="105" r="AD115"/>
      <c s="105" r="AE115"/>
      <c s="105" r="AF115">
        <v>218600.00000000</v>
      </c>
      <c s="105" r="AG115">
        <v>55500.00000000</v>
      </c>
      <c s="105" r="AH115">
        <v>0.00000000</v>
      </c>
      <c s="112" r="AI115"/>
      <c s="253" r="AJ115">
        <f>D115&amp;G115</f>
      </c>
      <c s="95" r="AK115">
        <f>D115&amp;G115</f>
      </c>
      <c s="0" r="AL115"/>
    </row>
    <row r="116" ht="11.25000000" customHeight="1">
      <c s="0" r="A116"/>
      <c s="88" r="B116" t="s">
        <v>661</v>
      </c>
      <c s="89" r="C116" t="s">
        <v>512</v>
      </c>
      <c s="90" r="D116" t="s">
        <v>662</v>
      </c>
      <c s="127" r="E116"/>
      <c s="128" r="F116"/>
      <c s="90" r="G116" t="s">
        <v>515</v>
      </c>
      <c s="91" r="H116">
        <v>190883637.79000000</v>
      </c>
      <c s="91" r="I116"/>
      <c s="91" r="J116">
        <v>190883637.79000000</v>
      </c>
      <c s="91" r="K116"/>
      <c s="91" r="L116"/>
      <c s="91" r="M116"/>
      <c s="91" r="N116"/>
      <c s="91" r="O116"/>
      <c s="91" r="P116"/>
      <c s="91" r="Q116"/>
      <c s="91" r="R116">
        <v>88772152.51000000</v>
      </c>
      <c s="91" r="S116">
        <v>58400633.69000000</v>
      </c>
      <c s="91" r="T116">
        <v>43710851.59000000</v>
      </c>
      <c s="91" r="U116"/>
      <c s="91" r="V116">
        <v>73563802.62000000</v>
      </c>
      <c s="91" r="W116"/>
      <c s="91" r="X116">
        <v>73563802.62000000</v>
      </c>
      <c s="91" r="Y116"/>
      <c s="91" r="Z116"/>
      <c s="91" r="AA116"/>
      <c s="91" r="AB116"/>
      <c s="91" r="AC116"/>
      <c s="91" r="AD116"/>
      <c s="91" r="AE116"/>
      <c s="91" r="AF116">
        <v>32922448.48000000</v>
      </c>
      <c s="91" r="AG116">
        <v>20521571.64000000</v>
      </c>
      <c s="91" r="AH116">
        <v>20119782.50000000</v>
      </c>
      <c s="93" r="AI116"/>
      <c s="129" r="AJ116"/>
      <c s="95" r="AK116" t="s">
        <v>663</v>
      </c>
      <c s="0" r="AL116"/>
    </row>
    <row r="117" ht="11.25000000" customHeight="1">
      <c s="0" r="A117"/>
      <c s="96" r="B117" t="s">
        <v>664</v>
      </c>
      <c s="89" r="C117" t="s">
        <v>512</v>
      </c>
      <c s="90" r="D117" t="s">
        <v>665</v>
      </c>
      <c s="127" r="E117"/>
      <c s="128" r="F117"/>
      <c s="90" r="G117" t="s">
        <v>515</v>
      </c>
      <c s="91" r="H117">
        <v>1436498.00000000</v>
      </c>
      <c s="91" r="I117"/>
      <c s="91" r="J117">
        <v>1436498.00000000</v>
      </c>
      <c s="91" r="K117"/>
      <c s="91" r="L117"/>
      <c s="91" r="M117"/>
      <c s="91" r="N117"/>
      <c s="91" r="O117"/>
      <c s="91" r="P117"/>
      <c s="91" r="Q117"/>
      <c s="91" r="R117">
        <v>633760.00000000</v>
      </c>
      <c s="91" r="S117">
        <v>360000.00000000</v>
      </c>
      <c s="91" r="T117">
        <v>442738.00000000</v>
      </c>
      <c s="91" r="U117"/>
      <c s="91" r="V117">
        <v>369460.00000000</v>
      </c>
      <c s="91" r="W117"/>
      <c s="91" r="X117">
        <v>369460.00000000</v>
      </c>
      <c s="91" r="Y117"/>
      <c s="91" r="Z117"/>
      <c s="91" r="AA117"/>
      <c s="91" r="AB117"/>
      <c s="91" r="AC117"/>
      <c s="91" r="AD117"/>
      <c s="91" r="AE117"/>
      <c s="91" r="AF117">
        <v>9460.00000000</v>
      </c>
      <c s="91" r="AG117">
        <v>360000.00000000</v>
      </c>
      <c s="91" r="AH117">
        <v>0.00000000</v>
      </c>
      <c s="93" r="AI117"/>
      <c s="129" r="AJ117"/>
      <c s="95" r="AK117" t="s">
        <v>666</v>
      </c>
      <c s="0" r="AL117"/>
    </row>
    <row r="118" ht="18.78700000" customHeight="1">
      <c s="0" r="A118"/>
      <c s="96" r="B118" t="s">
        <v>535</v>
      </c>
      <c s="89" r="C118" t="s">
        <v>512</v>
      </c>
      <c s="90" r="D118" t="s">
        <v>665</v>
      </c>
      <c s="127" r="E118"/>
      <c s="128" r="F118"/>
      <c s="90" r="G118" t="s">
        <v>512</v>
      </c>
      <c s="91" r="H118">
        <v>1076498.00000000</v>
      </c>
      <c s="91" r="I118"/>
      <c s="91" r="J118">
        <v>1076498.00000000</v>
      </c>
      <c s="91" r="K118"/>
      <c s="91" r="L118"/>
      <c s="91" r="M118"/>
      <c s="91" r="N118"/>
      <c s="91" r="O118"/>
      <c s="91" r="P118"/>
      <c s="91" r="Q118"/>
      <c s="91" r="R118">
        <v>633760.00000000</v>
      </c>
      <c s="91" r="S118"/>
      <c s="91" r="T118">
        <v>442738.00000000</v>
      </c>
      <c s="91" r="U118"/>
      <c s="91" r="V118">
        <v>9460.00000000</v>
      </c>
      <c s="91" r="W118"/>
      <c s="91" r="X118">
        <v>9460.00000000</v>
      </c>
      <c s="91" r="Y118"/>
      <c s="91" r="Z118"/>
      <c s="91" r="AA118"/>
      <c s="91" r="AB118"/>
      <c s="91" r="AC118"/>
      <c s="91" r="AD118"/>
      <c s="91" r="AE118"/>
      <c s="91" r="AF118">
        <v>9460.00000000</v>
      </c>
      <c s="91" r="AG118"/>
      <c s="91" r="AH118">
        <v>0.00000000</v>
      </c>
      <c s="93" r="AI118"/>
      <c s="129" r="AJ118"/>
      <c s="95" r="AK118" t="s">
        <v>667</v>
      </c>
      <c s="0" r="AL118"/>
    </row>
    <row r="119" ht="27.65600000" customHeight="1">
      <c s="0" r="A119"/>
      <c s="96" r="B119" t="s">
        <v>537</v>
      </c>
      <c s="89" r="C119" t="s">
        <v>512</v>
      </c>
      <c s="90" r="D119" t="s">
        <v>665</v>
      </c>
      <c s="127" r="E119"/>
      <c s="128" r="F119"/>
      <c s="90" r="G119" t="s">
        <v>538</v>
      </c>
      <c s="91" r="H119">
        <v>1076498.00000000</v>
      </c>
      <c s="91" r="I119"/>
      <c s="91" r="J119">
        <v>1076498.00000000</v>
      </c>
      <c s="91" r="K119"/>
      <c s="91" r="L119"/>
      <c s="91" r="M119"/>
      <c s="91" r="N119"/>
      <c s="91" r="O119"/>
      <c s="91" r="P119"/>
      <c s="91" r="Q119"/>
      <c s="91" r="R119">
        <v>633760.00000000</v>
      </c>
      <c s="91" r="S119"/>
      <c s="91" r="T119">
        <v>442738.00000000</v>
      </c>
      <c s="91" r="U119"/>
      <c s="91" r="V119">
        <v>9460.00000000</v>
      </c>
      <c s="91" r="W119"/>
      <c s="91" r="X119">
        <v>9460.00000000</v>
      </c>
      <c s="91" r="Y119"/>
      <c s="91" r="Z119"/>
      <c s="91" r="AA119"/>
      <c s="91" r="AB119"/>
      <c s="91" r="AC119"/>
      <c s="91" r="AD119"/>
      <c s="91" r="AE119"/>
      <c s="91" r="AF119">
        <v>9460.00000000</v>
      </c>
      <c s="91" r="AG119"/>
      <c s="91" r="AH119">
        <v>0.00000000</v>
      </c>
      <c s="93" r="AI119"/>
      <c s="129" r="AJ119"/>
      <c s="95" r="AK119" t="s">
        <v>668</v>
      </c>
      <c s="0" r="AL119"/>
    </row>
    <row r="120" ht="11.25000000" customHeight="1">
      <c s="0" r="A120"/>
      <c s="264" r="B120" t="s">
        <v>540</v>
      </c>
      <c s="99" r="C120" t="s">
        <v>512</v>
      </c>
      <c s="100" r="D120" t="s">
        <v>665</v>
      </c>
      <c s="130" r="E120"/>
      <c s="131" r="F120"/>
      <c s="100" r="G120" t="s">
        <v>541</v>
      </c>
      <c s="91" r="H120">
        <v>1076498.00000000</v>
      </c>
      <c s="104" r="I120"/>
      <c s="91" r="J120">
        <v>1076498.00000000</v>
      </c>
      <c s="104" r="K120"/>
      <c s="105" r="L120"/>
      <c s="105" r="M120"/>
      <c s="105" r="N120"/>
      <c s="105" r="O120"/>
      <c s="105" r="P120"/>
      <c s="105" r="Q120"/>
      <c s="105" r="R120">
        <v>633760.00000000</v>
      </c>
      <c s="105" r="S120"/>
      <c s="105" r="T120">
        <v>442738.00000000</v>
      </c>
      <c s="105" r="U120"/>
      <c s="91" r="V120">
        <v>9460.00000000</v>
      </c>
      <c s="104" r="W120"/>
      <c s="91" r="X120">
        <v>9460.00000000</v>
      </c>
      <c s="104" r="Y120"/>
      <c s="105" r="Z120"/>
      <c s="105" r="AA120"/>
      <c s="105" r="AB120"/>
      <c s="105" r="AC120"/>
      <c s="105" r="AD120"/>
      <c s="105" r="AE120"/>
      <c s="105" r="AF120">
        <v>9460.00000000</v>
      </c>
      <c s="105" r="AG120"/>
      <c s="105" r="AH120">
        <v>0.00000000</v>
      </c>
      <c s="112" r="AI120"/>
      <c s="253" r="AJ120">
        <f>D120&amp;G120</f>
      </c>
      <c s="95" r="AK120">
        <f>D120&amp;G120</f>
      </c>
      <c s="0" r="AL120"/>
    </row>
    <row r="121" ht="27.65600000" customHeight="1">
      <c s="0" r="A121"/>
      <c s="88" r="B121" t="s">
        <v>610</v>
      </c>
      <c s="89" r="C121" t="s">
        <v>512</v>
      </c>
      <c s="90" r="D121" t="s">
        <v>665</v>
      </c>
      <c s="127" r="E121"/>
      <c s="128" r="F121"/>
      <c s="90" r="G121" t="s">
        <v>611</v>
      </c>
      <c s="91" r="H121">
        <v>360000.00000000</v>
      </c>
      <c s="91" r="I121"/>
      <c s="91" r="J121">
        <v>360000.00000000</v>
      </c>
      <c s="91" r="K121"/>
      <c s="91" r="L121"/>
      <c s="91" r="M121"/>
      <c s="91" r="N121"/>
      <c s="91" r="O121"/>
      <c s="91" r="P121"/>
      <c s="91" r="Q121"/>
      <c s="91" r="R121"/>
      <c s="91" r="S121">
        <v>360000.00000000</v>
      </c>
      <c s="91" r="T121"/>
      <c s="91" r="U121"/>
      <c s="91" r="V121">
        <v>360000.00000000</v>
      </c>
      <c s="91" r="W121"/>
      <c s="91" r="X121">
        <v>360000.00000000</v>
      </c>
      <c s="91" r="Y121"/>
      <c s="91" r="Z121"/>
      <c s="91" r="AA121"/>
      <c s="91" r="AB121"/>
      <c s="91" r="AC121"/>
      <c s="91" r="AD121"/>
      <c s="91" r="AE121"/>
      <c s="91" r="AF121"/>
      <c s="91" r="AG121">
        <v>360000.00000000</v>
      </c>
      <c s="91" r="AH121"/>
      <c s="93" r="AI121"/>
      <c s="129" r="AJ121"/>
      <c s="95" r="AK121" t="s">
        <v>669</v>
      </c>
      <c s="0" r="AL121"/>
    </row>
    <row r="122" ht="36.52500000" customHeight="1">
      <c s="0" r="A122"/>
      <c s="96" r="B122" t="s">
        <v>670</v>
      </c>
      <c s="89" r="C122" t="s">
        <v>512</v>
      </c>
      <c s="90" r="D122" t="s">
        <v>665</v>
      </c>
      <c s="127" r="E122"/>
      <c s="128" r="F122"/>
      <c s="90" r="G122" t="s">
        <v>671</v>
      </c>
      <c s="91" r="H122">
        <v>360000.00000000</v>
      </c>
      <c s="91" r="I122"/>
      <c s="91" r="J122">
        <v>360000.00000000</v>
      </c>
      <c s="91" r="K122"/>
      <c s="91" r="L122"/>
      <c s="91" r="M122"/>
      <c s="91" r="N122"/>
      <c s="91" r="O122"/>
      <c s="91" r="P122"/>
      <c s="91" r="Q122"/>
      <c s="91" r="R122"/>
      <c s="91" r="S122">
        <v>360000.00000000</v>
      </c>
      <c s="91" r="T122"/>
      <c s="91" r="U122"/>
      <c s="91" r="V122">
        <v>360000.00000000</v>
      </c>
      <c s="91" r="W122"/>
      <c s="91" r="X122">
        <v>360000.00000000</v>
      </c>
      <c s="91" r="Y122"/>
      <c s="91" r="Z122"/>
      <c s="91" r="AA122"/>
      <c s="91" r="AB122"/>
      <c s="91" r="AC122"/>
      <c s="91" r="AD122"/>
      <c s="91" r="AE122"/>
      <c s="91" r="AF122"/>
      <c s="91" r="AG122">
        <v>360000.00000000</v>
      </c>
      <c s="91" r="AH122"/>
      <c s="93" r="AI122"/>
      <c s="129" r="AJ122"/>
      <c s="95" r="AK122" t="s">
        <v>672</v>
      </c>
      <c s="0" r="AL122"/>
    </row>
    <row r="123" ht="27.65600000" customHeight="1">
      <c s="0" r="A123"/>
      <c s="264" r="B123" t="s">
        <v>673</v>
      </c>
      <c s="99" r="C123" t="s">
        <v>512</v>
      </c>
      <c s="100" r="D123" t="s">
        <v>665</v>
      </c>
      <c s="130" r="E123"/>
      <c s="131" r="F123"/>
      <c s="100" r="G123" t="s">
        <v>674</v>
      </c>
      <c s="91" r="H123">
        <v>360000.00000000</v>
      </c>
      <c s="104" r="I123"/>
      <c s="91" r="J123">
        <v>360000.00000000</v>
      </c>
      <c s="104" r="K123"/>
      <c s="105" r="L123"/>
      <c s="105" r="M123"/>
      <c s="105" r="N123"/>
      <c s="105" r="O123"/>
      <c s="105" r="P123"/>
      <c s="105" r="Q123"/>
      <c s="105" r="R123"/>
      <c s="105" r="S123">
        <v>360000.00000000</v>
      </c>
      <c s="105" r="T123"/>
      <c s="105" r="U123"/>
      <c s="91" r="V123">
        <v>360000.00000000</v>
      </c>
      <c s="104" r="W123"/>
      <c s="91" r="X123">
        <v>360000.00000000</v>
      </c>
      <c s="104" r="Y123"/>
      <c s="105" r="Z123"/>
      <c s="105" r="AA123"/>
      <c s="105" r="AB123"/>
      <c s="105" r="AC123"/>
      <c s="105" r="AD123"/>
      <c s="105" r="AE123"/>
      <c s="105" r="AF123"/>
      <c s="105" r="AG123">
        <v>360000.00000000</v>
      </c>
      <c s="105" r="AH123"/>
      <c s="112" r="AI123"/>
      <c s="253" r="AJ123">
        <f>D123&amp;G123</f>
      </c>
      <c s="95" r="AK123">
        <f>D123&amp;G123</f>
      </c>
      <c s="0" r="AL123"/>
    </row>
    <row r="124" ht="11.25000000" customHeight="1">
      <c s="0" r="A124"/>
      <c s="88" r="B124" t="s">
        <v>675</v>
      </c>
      <c s="89" r="C124" t="s">
        <v>512</v>
      </c>
      <c s="90" r="D124" t="s">
        <v>676</v>
      </c>
      <c s="127" r="E124"/>
      <c s="128" r="F124"/>
      <c s="90" r="G124" t="s">
        <v>515</v>
      </c>
      <c s="91" r="H124">
        <v>31843598.62000000</v>
      </c>
      <c s="91" r="I124"/>
      <c s="91" r="J124">
        <v>31843598.62000000</v>
      </c>
      <c s="91" r="K124"/>
      <c s="91" r="L124"/>
      <c s="91" r="M124"/>
      <c s="91" r="N124"/>
      <c s="91" r="O124"/>
      <c s="91" r="P124"/>
      <c s="91" r="Q124"/>
      <c s="91" r="R124">
        <v>30438253.29000000</v>
      </c>
      <c s="91" r="S124">
        <v>1405345.33000000</v>
      </c>
      <c s="91" r="T124"/>
      <c s="91" r="U124"/>
      <c s="91" r="V124">
        <v>20895865.30000000</v>
      </c>
      <c s="91" r="W124"/>
      <c s="91" r="X124">
        <v>20895865.30000000</v>
      </c>
      <c s="91" r="Y124"/>
      <c s="91" r="Z124"/>
      <c s="91" r="AA124"/>
      <c s="91" r="AB124"/>
      <c s="91" r="AC124"/>
      <c s="91" r="AD124"/>
      <c s="91" r="AE124"/>
      <c s="91" r="AF124">
        <v>20069900.53000000</v>
      </c>
      <c s="91" r="AG124">
        <v>825964.77000000</v>
      </c>
      <c s="91" r="AH124"/>
      <c s="93" r="AI124"/>
      <c s="129" r="AJ124"/>
      <c s="95" r="AK124" t="s">
        <v>677</v>
      </c>
      <c s="0" r="AL124"/>
    </row>
    <row r="125" ht="18.78700000" customHeight="1">
      <c s="0" r="A125"/>
      <c s="96" r="B125" t="s">
        <v>535</v>
      </c>
      <c s="89" r="C125" t="s">
        <v>512</v>
      </c>
      <c s="90" r="D125" t="s">
        <v>676</v>
      </c>
      <c s="127" r="E125"/>
      <c s="128" r="F125"/>
      <c s="90" r="G125" t="s">
        <v>512</v>
      </c>
      <c s="91" r="H125">
        <v>31843598.62000000</v>
      </c>
      <c s="91" r="I125"/>
      <c s="91" r="J125">
        <v>31843598.62000000</v>
      </c>
      <c s="91" r="K125"/>
      <c s="91" r="L125"/>
      <c s="91" r="M125"/>
      <c s="91" r="N125"/>
      <c s="91" r="O125"/>
      <c s="91" r="P125"/>
      <c s="91" r="Q125"/>
      <c s="91" r="R125">
        <v>30438253.29000000</v>
      </c>
      <c s="91" r="S125">
        <v>1405345.33000000</v>
      </c>
      <c s="91" r="T125"/>
      <c s="91" r="U125"/>
      <c s="91" r="V125">
        <v>20895865.30000000</v>
      </c>
      <c s="91" r="W125"/>
      <c s="91" r="X125">
        <v>20895865.30000000</v>
      </c>
      <c s="91" r="Y125"/>
      <c s="91" r="Z125"/>
      <c s="91" r="AA125"/>
      <c s="91" r="AB125"/>
      <c s="91" r="AC125"/>
      <c s="91" r="AD125"/>
      <c s="91" r="AE125"/>
      <c s="91" r="AF125">
        <v>20069900.53000000</v>
      </c>
      <c s="91" r="AG125">
        <v>825964.77000000</v>
      </c>
      <c s="91" r="AH125"/>
      <c s="93" r="AI125"/>
      <c s="129" r="AJ125"/>
      <c s="95" r="AK125" t="s">
        <v>678</v>
      </c>
      <c s="0" r="AL125"/>
    </row>
    <row r="126" ht="27.65600000" customHeight="1">
      <c s="0" r="A126"/>
      <c s="96" r="B126" t="s">
        <v>537</v>
      </c>
      <c s="89" r="C126" t="s">
        <v>512</v>
      </c>
      <c s="90" r="D126" t="s">
        <v>676</v>
      </c>
      <c s="127" r="E126"/>
      <c s="128" r="F126"/>
      <c s="90" r="G126" t="s">
        <v>538</v>
      </c>
      <c s="91" r="H126">
        <v>31843598.62000000</v>
      </c>
      <c s="91" r="I126"/>
      <c s="91" r="J126">
        <v>31843598.62000000</v>
      </c>
      <c s="91" r="K126"/>
      <c s="91" r="L126"/>
      <c s="91" r="M126"/>
      <c s="91" r="N126"/>
      <c s="91" r="O126"/>
      <c s="91" r="P126"/>
      <c s="91" r="Q126"/>
      <c s="91" r="R126">
        <v>30438253.29000000</v>
      </c>
      <c s="91" r="S126">
        <v>1405345.33000000</v>
      </c>
      <c s="91" r="T126"/>
      <c s="91" r="U126"/>
      <c s="91" r="V126">
        <v>20895865.30000000</v>
      </c>
      <c s="91" r="W126"/>
      <c s="91" r="X126">
        <v>20895865.30000000</v>
      </c>
      <c s="91" r="Y126"/>
      <c s="91" r="Z126"/>
      <c s="91" r="AA126"/>
      <c s="91" r="AB126"/>
      <c s="91" r="AC126"/>
      <c s="91" r="AD126"/>
      <c s="91" r="AE126"/>
      <c s="91" r="AF126">
        <v>20069900.53000000</v>
      </c>
      <c s="91" r="AG126">
        <v>825964.77000000</v>
      </c>
      <c s="91" r="AH126"/>
      <c s="93" r="AI126"/>
      <c s="129" r="AJ126"/>
      <c s="95" r="AK126" t="s">
        <v>679</v>
      </c>
      <c s="0" r="AL126"/>
    </row>
    <row r="127" ht="11.25000000" customHeight="1">
      <c s="0" r="A127"/>
      <c s="264" r="B127" t="s">
        <v>540</v>
      </c>
      <c s="99" r="C127" t="s">
        <v>512</v>
      </c>
      <c s="100" r="D127" t="s">
        <v>676</v>
      </c>
      <c s="130" r="E127"/>
      <c s="131" r="F127"/>
      <c s="100" r="G127" t="s">
        <v>541</v>
      </c>
      <c s="91" r="H127">
        <v>31843598.62000000</v>
      </c>
      <c s="104" r="I127"/>
      <c s="91" r="J127">
        <v>31843598.62000000</v>
      </c>
      <c s="104" r="K127"/>
      <c s="105" r="L127"/>
      <c s="105" r="M127"/>
      <c s="105" r="N127"/>
      <c s="105" r="O127"/>
      <c s="105" r="P127"/>
      <c s="105" r="Q127"/>
      <c s="105" r="R127">
        <v>30438253.29000000</v>
      </c>
      <c s="105" r="S127">
        <v>1405345.33000000</v>
      </c>
      <c s="105" r="T127"/>
      <c s="105" r="U127"/>
      <c s="91" r="V127">
        <v>20895865.30000000</v>
      </c>
      <c s="104" r="W127"/>
      <c s="91" r="X127">
        <v>20895865.30000000</v>
      </c>
      <c s="104" r="Y127"/>
      <c s="105" r="Z127"/>
      <c s="105" r="AA127"/>
      <c s="105" r="AB127"/>
      <c s="105" r="AC127"/>
      <c s="105" r="AD127"/>
      <c s="105" r="AE127"/>
      <c s="105" r="AF127">
        <v>20069900.53000000</v>
      </c>
      <c s="105" r="AG127">
        <v>825964.77000000</v>
      </c>
      <c s="105" r="AH127"/>
      <c s="112" r="AI127"/>
      <c s="253" r="AJ127">
        <f>D127&amp;G127</f>
      </c>
      <c s="95" r="AK127">
        <f>D127&amp;G127</f>
      </c>
      <c s="0" r="AL127"/>
    </row>
    <row r="128" ht="11.25000000" customHeight="1">
      <c s="0" r="A128"/>
      <c s="88" r="B128" t="s">
        <v>680</v>
      </c>
      <c s="89" r="C128" t="s">
        <v>512</v>
      </c>
      <c s="90" r="D128" t="s">
        <v>681</v>
      </c>
      <c s="127" r="E128"/>
      <c s="128" r="F128"/>
      <c s="90" r="G128" t="s">
        <v>515</v>
      </c>
      <c s="91" r="H128">
        <v>142605684.03000000</v>
      </c>
      <c s="91" r="I128"/>
      <c s="91" r="J128">
        <v>142605684.03000000</v>
      </c>
      <c s="91" r="K128"/>
      <c s="91" r="L128"/>
      <c s="91" r="M128"/>
      <c s="91" r="N128"/>
      <c s="91" r="O128"/>
      <c s="91" r="P128"/>
      <c s="91" r="Q128"/>
      <c s="91" r="R128">
        <v>44792282.08000000</v>
      </c>
      <c s="91" r="S128">
        <v>56125288.36000000</v>
      </c>
      <c s="91" r="T128">
        <v>41688113.59000000</v>
      </c>
      <c s="91" r="U128"/>
      <c s="91" r="V128">
        <v>50937608.96000000</v>
      </c>
      <c s="91" r="W128"/>
      <c s="91" r="X128">
        <v>50937608.96000000</v>
      </c>
      <c s="91" r="Y128"/>
      <c s="91" r="Z128"/>
      <c s="91" r="AA128"/>
      <c s="91" r="AB128"/>
      <c s="91" r="AC128"/>
      <c s="91" r="AD128"/>
      <c s="91" r="AE128"/>
      <c s="91" r="AF128">
        <v>12257155.76000000</v>
      </c>
      <c s="91" r="AG128">
        <v>19306270.70000000</v>
      </c>
      <c s="91" r="AH128">
        <v>19374182.50000000</v>
      </c>
      <c s="93" r="AI128"/>
      <c s="129" r="AJ128"/>
      <c s="95" r="AK128" t="s">
        <v>682</v>
      </c>
      <c s="0" r="AL128"/>
    </row>
    <row r="129" ht="18.78700000" customHeight="1">
      <c s="0" r="A129"/>
      <c s="96" r="B129" t="s">
        <v>535</v>
      </c>
      <c s="89" r="C129" t="s">
        <v>512</v>
      </c>
      <c s="90" r="D129" t="s">
        <v>681</v>
      </c>
      <c s="127" r="E129"/>
      <c s="128" r="F129"/>
      <c s="90" r="G129" t="s">
        <v>512</v>
      </c>
      <c s="91" r="H129">
        <v>117166744.52000000</v>
      </c>
      <c s="91" r="I129"/>
      <c s="91" r="J129">
        <v>117166744.52000000</v>
      </c>
      <c s="91" r="K129"/>
      <c s="91" r="L129"/>
      <c s="91" r="M129"/>
      <c s="91" r="N129"/>
      <c s="91" r="O129"/>
      <c s="91" r="P129"/>
      <c s="91" r="Q129"/>
      <c s="91" r="R129">
        <v>44792282.08000000</v>
      </c>
      <c s="91" r="S129">
        <v>30686348.85000000</v>
      </c>
      <c s="91" r="T129">
        <v>41688113.59000000</v>
      </c>
      <c s="91" r="U129"/>
      <c s="91" r="V129">
        <v>48295340.83000000</v>
      </c>
      <c s="91" r="W129"/>
      <c s="91" r="X129">
        <v>48295340.83000000</v>
      </c>
      <c s="91" r="Y129"/>
      <c s="91" r="Z129"/>
      <c s="91" r="AA129"/>
      <c s="91" r="AB129"/>
      <c s="91" r="AC129"/>
      <c s="91" r="AD129"/>
      <c s="91" r="AE129"/>
      <c s="91" r="AF129">
        <v>12257155.76000000</v>
      </c>
      <c s="91" r="AG129">
        <v>16664002.57000000</v>
      </c>
      <c s="91" r="AH129">
        <v>19374182.50000000</v>
      </c>
      <c s="93" r="AI129"/>
      <c s="129" r="AJ129"/>
      <c s="95" r="AK129" t="s">
        <v>683</v>
      </c>
      <c s="0" r="AL129"/>
    </row>
    <row r="130" ht="27.65600000" customHeight="1">
      <c s="0" r="A130"/>
      <c s="96" r="B130" t="s">
        <v>537</v>
      </c>
      <c s="89" r="C130" t="s">
        <v>512</v>
      </c>
      <c s="90" r="D130" t="s">
        <v>681</v>
      </c>
      <c s="127" r="E130"/>
      <c s="128" r="F130"/>
      <c s="90" r="G130" t="s">
        <v>538</v>
      </c>
      <c s="91" r="H130">
        <v>117166744.52000000</v>
      </c>
      <c s="91" r="I130"/>
      <c s="91" r="J130">
        <v>117166744.52000000</v>
      </c>
      <c s="91" r="K130"/>
      <c s="91" r="L130"/>
      <c s="91" r="M130"/>
      <c s="91" r="N130"/>
      <c s="91" r="O130"/>
      <c s="91" r="P130"/>
      <c s="91" r="Q130"/>
      <c s="91" r="R130">
        <v>44792282.08000000</v>
      </c>
      <c s="91" r="S130">
        <v>30686348.85000000</v>
      </c>
      <c s="91" r="T130">
        <v>41688113.59000000</v>
      </c>
      <c s="91" r="U130"/>
      <c s="91" r="V130">
        <v>48295340.83000000</v>
      </c>
      <c s="91" r="W130"/>
      <c s="91" r="X130">
        <v>48295340.83000000</v>
      </c>
      <c s="91" r="Y130"/>
      <c s="91" r="Z130"/>
      <c s="91" r="AA130"/>
      <c s="91" r="AB130"/>
      <c s="91" r="AC130"/>
      <c s="91" r="AD130"/>
      <c s="91" r="AE130"/>
      <c s="91" r="AF130">
        <v>12257155.76000000</v>
      </c>
      <c s="91" r="AG130">
        <v>16664002.57000000</v>
      </c>
      <c s="91" r="AH130">
        <v>19374182.50000000</v>
      </c>
      <c s="93" r="AI130"/>
      <c s="129" r="AJ130"/>
      <c s="95" r="AK130" t="s">
        <v>684</v>
      </c>
      <c s="0" r="AL130"/>
    </row>
    <row r="131" ht="27.65600000" customHeight="1">
      <c s="0" r="A131"/>
      <c s="264" r="B131" t="s">
        <v>647</v>
      </c>
      <c s="99" r="C131" t="s">
        <v>512</v>
      </c>
      <c s="100" r="D131" t="s">
        <v>681</v>
      </c>
      <c s="130" r="E131"/>
      <c s="131" r="F131"/>
      <c s="100" r="G131" t="s">
        <v>648</v>
      </c>
      <c s="91" r="H131">
        <v>15960050.00000000</v>
      </c>
      <c s="104" r="I131"/>
      <c s="91" r="J131">
        <v>15960050.00000000</v>
      </c>
      <c s="104" r="K131"/>
      <c s="105" r="L131"/>
      <c s="105" r="M131"/>
      <c s="105" r="N131"/>
      <c s="105" r="O131"/>
      <c s="105" r="P131"/>
      <c s="105" r="Q131"/>
      <c s="105" r="R131">
        <v>3968750.00000000</v>
      </c>
      <c s="105" r="S131">
        <v>1990000.00000000</v>
      </c>
      <c s="105" r="T131">
        <v>10001300.00000000</v>
      </c>
      <c s="105" r="U131"/>
      <c s="91" r="V131">
        <v>1990000.00000000</v>
      </c>
      <c s="104" r="W131"/>
      <c s="91" r="X131">
        <v>1990000.00000000</v>
      </c>
      <c s="104" r="Y131"/>
      <c s="105" r="Z131"/>
      <c s="105" r="AA131"/>
      <c s="105" r="AB131"/>
      <c s="105" r="AC131"/>
      <c s="105" r="AD131"/>
      <c s="105" r="AE131"/>
      <c s="105" r="AF131">
        <v>0.00000000</v>
      </c>
      <c s="105" r="AG131">
        <v>1990000.00000000</v>
      </c>
      <c s="105" r="AH131">
        <v>0.00000000</v>
      </c>
      <c s="112" r="AI131"/>
      <c s="253" r="AJ131">
        <f>D131&amp;G131</f>
      </c>
      <c s="95" r="AK131">
        <f>D131&amp;G131</f>
      </c>
      <c s="0" r="AL131"/>
    </row>
    <row r="132" ht="11.25000000" customHeight="1">
      <c s="0" r="A132"/>
      <c s="265" r="B132" t="s">
        <v>540</v>
      </c>
      <c s="99" r="C132" t="s">
        <v>512</v>
      </c>
      <c s="100" r="D132" t="s">
        <v>681</v>
      </c>
      <c s="130" r="E132"/>
      <c s="131" r="F132"/>
      <c s="100" r="G132" t="s">
        <v>541</v>
      </c>
      <c s="91" r="H132">
        <v>101206694.52000000</v>
      </c>
      <c s="104" r="I132"/>
      <c s="91" r="J132">
        <v>101206694.52000000</v>
      </c>
      <c s="104" r="K132"/>
      <c s="105" r="L132"/>
      <c s="105" r="M132"/>
      <c s="105" r="N132"/>
      <c s="105" r="O132"/>
      <c s="105" r="P132"/>
      <c s="105" r="Q132"/>
      <c s="105" r="R132">
        <v>40823532.08000000</v>
      </c>
      <c s="105" r="S132">
        <v>28696348.85000000</v>
      </c>
      <c s="105" r="T132">
        <v>31686813.59000000</v>
      </c>
      <c s="105" r="U132"/>
      <c s="91" r="V132">
        <v>46305340.83000000</v>
      </c>
      <c s="104" r="W132"/>
      <c s="91" r="X132">
        <v>46305340.83000000</v>
      </c>
      <c s="104" r="Y132"/>
      <c s="105" r="Z132"/>
      <c s="105" r="AA132"/>
      <c s="105" r="AB132"/>
      <c s="105" r="AC132"/>
      <c s="105" r="AD132"/>
      <c s="105" r="AE132"/>
      <c s="105" r="AF132">
        <v>12257155.76000000</v>
      </c>
      <c s="105" r="AG132">
        <v>14674002.57000000</v>
      </c>
      <c s="105" r="AH132">
        <v>19374182.50000000</v>
      </c>
      <c s="112" r="AI132"/>
      <c s="253" r="AJ132">
        <f>D132&amp;G132</f>
      </c>
      <c s="95" r="AK132">
        <f>D132&amp;G132</f>
      </c>
      <c s="0" r="AL132"/>
    </row>
    <row r="133" ht="18.78700000" customHeight="1">
      <c s="0" r="A133"/>
      <c s="88" r="B133" t="s">
        <v>685</v>
      </c>
      <c s="89" r="C133" t="s">
        <v>512</v>
      </c>
      <c s="90" r="D133" t="s">
        <v>681</v>
      </c>
      <c s="127" r="E133"/>
      <c s="128" r="F133"/>
      <c s="90" r="G133" t="s">
        <v>686</v>
      </c>
      <c s="91" r="H133">
        <v>25438939.51000000</v>
      </c>
      <c s="91" r="I133"/>
      <c s="91" r="J133">
        <v>25438939.51000000</v>
      </c>
      <c s="91" r="K133"/>
      <c s="91" r="L133"/>
      <c s="91" r="M133"/>
      <c s="91" r="N133"/>
      <c s="91" r="O133"/>
      <c s="91" r="P133"/>
      <c s="91" r="Q133"/>
      <c s="91" r="R133"/>
      <c s="91" r="S133">
        <v>25438939.51000000</v>
      </c>
      <c s="91" r="T133"/>
      <c s="91" r="U133"/>
      <c s="91" r="V133">
        <v>2642268.13000000</v>
      </c>
      <c s="91" r="W133"/>
      <c s="91" r="X133">
        <v>2642268.13000000</v>
      </c>
      <c s="91" r="Y133"/>
      <c s="91" r="Z133"/>
      <c s="91" r="AA133"/>
      <c s="91" r="AB133"/>
      <c s="91" r="AC133"/>
      <c s="91" r="AD133"/>
      <c s="91" r="AE133"/>
      <c s="91" r="AF133"/>
      <c s="91" r="AG133">
        <v>2642268.13000000</v>
      </c>
      <c s="91" r="AH133"/>
      <c s="93" r="AI133"/>
      <c s="129" r="AJ133"/>
      <c s="95" r="AK133" t="s">
        <v>687</v>
      </c>
      <c s="0" r="AL133"/>
    </row>
    <row r="134" ht="11.25000000" customHeight="1">
      <c s="0" r="A134"/>
      <c s="96" r="B134" t="s">
        <v>688</v>
      </c>
      <c s="89" r="C134" t="s">
        <v>512</v>
      </c>
      <c s="90" r="D134" t="s">
        <v>681</v>
      </c>
      <c s="127" r="E134"/>
      <c s="128" r="F134"/>
      <c s="90" r="G134" t="s">
        <v>689</v>
      </c>
      <c s="91" r="H134">
        <v>25438939.51000000</v>
      </c>
      <c s="91" r="I134"/>
      <c s="91" r="J134">
        <v>25438939.51000000</v>
      </c>
      <c s="91" r="K134"/>
      <c s="91" r="L134"/>
      <c s="91" r="M134"/>
      <c s="91" r="N134"/>
      <c s="91" r="O134"/>
      <c s="91" r="P134"/>
      <c s="91" r="Q134"/>
      <c s="91" r="R134"/>
      <c s="91" r="S134">
        <v>25438939.51000000</v>
      </c>
      <c s="91" r="T134"/>
      <c s="91" r="U134"/>
      <c s="91" r="V134">
        <v>2642268.13000000</v>
      </c>
      <c s="91" r="W134"/>
      <c s="91" r="X134">
        <v>2642268.13000000</v>
      </c>
      <c s="91" r="Y134"/>
      <c s="91" r="Z134"/>
      <c s="91" r="AA134"/>
      <c s="91" r="AB134"/>
      <c s="91" r="AC134"/>
      <c s="91" r="AD134"/>
      <c s="91" r="AE134"/>
      <c s="91" r="AF134"/>
      <c s="91" r="AG134">
        <v>2642268.13000000</v>
      </c>
      <c s="91" r="AH134"/>
      <c s="93" r="AI134"/>
      <c s="129" r="AJ134"/>
      <c s="95" r="AK134" t="s">
        <v>690</v>
      </c>
      <c s="0" r="AL134"/>
    </row>
    <row r="135" ht="27.65600000" customHeight="1">
      <c s="0" r="A135"/>
      <c s="264" r="B135" t="s">
        <v>691</v>
      </c>
      <c s="99" r="C135" t="s">
        <v>512</v>
      </c>
      <c s="100" r="D135" t="s">
        <v>681</v>
      </c>
      <c s="130" r="E135"/>
      <c s="131" r="F135"/>
      <c s="100" r="G135" t="s">
        <v>692</v>
      </c>
      <c s="91" r="H135">
        <v>25438939.51000000</v>
      </c>
      <c s="104" r="I135"/>
      <c s="91" r="J135">
        <v>25438939.51000000</v>
      </c>
      <c s="104" r="K135"/>
      <c s="105" r="L135"/>
      <c s="105" r="M135"/>
      <c s="105" r="N135"/>
      <c s="105" r="O135"/>
      <c s="105" r="P135"/>
      <c s="105" r="Q135"/>
      <c s="105" r="R135"/>
      <c s="105" r="S135">
        <v>25438939.51000000</v>
      </c>
      <c s="105" r="T135"/>
      <c s="105" r="U135"/>
      <c s="91" r="V135">
        <v>2642268.13000000</v>
      </c>
      <c s="104" r="W135"/>
      <c s="91" r="X135">
        <v>2642268.13000000</v>
      </c>
      <c s="104" r="Y135"/>
      <c s="105" r="Z135"/>
      <c s="105" r="AA135"/>
      <c s="105" r="AB135"/>
      <c s="105" r="AC135"/>
      <c s="105" r="AD135"/>
      <c s="105" r="AE135"/>
      <c s="105" r="AF135"/>
      <c s="105" r="AG135">
        <v>2642268.13000000</v>
      </c>
      <c s="105" r="AH135"/>
      <c s="112" r="AI135"/>
      <c s="253" r="AJ135">
        <f>D135&amp;G135</f>
      </c>
      <c s="95" r="AK135">
        <f>D135&amp;G135</f>
      </c>
      <c s="0" r="AL135"/>
    </row>
    <row r="136" ht="11.25000000" customHeight="1">
      <c s="0" r="A136"/>
      <c s="88" r="B136" t="s">
        <v>693</v>
      </c>
      <c s="89" r="C136" t="s">
        <v>512</v>
      </c>
      <c s="90" r="D136" t="s">
        <v>694</v>
      </c>
      <c s="127" r="E136"/>
      <c s="128" r="F136"/>
      <c s="90" r="G136" t="s">
        <v>515</v>
      </c>
      <c s="91" r="H136">
        <v>14997857.14000000</v>
      </c>
      <c s="91" r="I136"/>
      <c s="91" r="J136">
        <v>14997857.14000000</v>
      </c>
      <c s="91" r="K136"/>
      <c s="91" r="L136"/>
      <c s="91" r="M136"/>
      <c s="91" r="N136"/>
      <c s="91" r="O136"/>
      <c s="91" r="P136"/>
      <c s="91" r="Q136"/>
      <c s="91" r="R136">
        <v>12907857.14000000</v>
      </c>
      <c s="91" r="S136">
        <v>510000.00000000</v>
      </c>
      <c s="91" r="T136">
        <v>1580000.00000000</v>
      </c>
      <c s="91" r="U136"/>
      <c s="91" r="V136">
        <v>1360868.36000000</v>
      </c>
      <c s="91" r="W136"/>
      <c s="91" r="X136">
        <v>1360868.36000000</v>
      </c>
      <c s="91" r="Y136"/>
      <c s="91" r="Z136"/>
      <c s="91" r="AA136"/>
      <c s="91" r="AB136"/>
      <c s="91" r="AC136"/>
      <c s="91" r="AD136"/>
      <c s="91" r="AE136"/>
      <c s="91" r="AF136">
        <v>585932.19000000</v>
      </c>
      <c s="91" r="AG136">
        <v>29336.17000000</v>
      </c>
      <c s="91" r="AH136">
        <v>745600.00000000</v>
      </c>
      <c s="93" r="AI136"/>
      <c s="129" r="AJ136"/>
      <c s="95" r="AK136" t="s">
        <v>695</v>
      </c>
      <c s="0" r="AL136"/>
    </row>
    <row r="137" ht="45.39400000" customHeight="1">
      <c s="0" r="A137"/>
      <c s="96" r="B137" t="s">
        <v>520</v>
      </c>
      <c s="89" r="C137" t="s">
        <v>512</v>
      </c>
      <c s="90" r="D137" t="s">
        <v>694</v>
      </c>
      <c s="127" r="E137"/>
      <c s="128" r="F137"/>
      <c s="90" r="G137" t="s">
        <v>521</v>
      </c>
      <c s="91" r="H137">
        <v>250000.00000000</v>
      </c>
      <c s="91" r="I137"/>
      <c s="91" r="J137">
        <v>250000.00000000</v>
      </c>
      <c s="91" r="K137"/>
      <c s="91" r="L137"/>
      <c s="91" r="M137"/>
      <c s="91" r="N137"/>
      <c s="91" r="O137"/>
      <c s="91" r="P137"/>
      <c s="91" r="Q137"/>
      <c s="91" r="R137">
        <v>250000.00000000</v>
      </c>
      <c s="91" r="S137"/>
      <c s="91" r="T137"/>
      <c s="91" r="U137"/>
      <c s="91" r="V137">
        <v>0.00000000</v>
      </c>
      <c s="91" r="W137"/>
      <c s="91" r="X137">
        <v>0.00000000</v>
      </c>
      <c s="91" r="Y137"/>
      <c s="91" r="Z137"/>
      <c s="91" r="AA137"/>
      <c s="91" r="AB137"/>
      <c s="91" r="AC137"/>
      <c s="91" r="AD137"/>
      <c s="91" r="AE137"/>
      <c s="91" r="AF137">
        <v>0.00000000</v>
      </c>
      <c s="91" r="AG137"/>
      <c s="91" r="AH137"/>
      <c s="93" r="AI137"/>
      <c s="129" r="AJ137"/>
      <c s="95" r="AK137" t="s">
        <v>696</v>
      </c>
      <c s="0" r="AL137"/>
    </row>
    <row r="138" ht="18.78700000" customHeight="1">
      <c s="0" r="A138"/>
      <c s="96" r="B138" t="s">
        <v>523</v>
      </c>
      <c s="89" r="C138" t="s">
        <v>512</v>
      </c>
      <c s="90" r="D138" t="s">
        <v>694</v>
      </c>
      <c s="127" r="E138"/>
      <c s="128" r="F138"/>
      <c s="90" r="G138" t="s">
        <v>524</v>
      </c>
      <c s="91" r="H138">
        <v>250000.00000000</v>
      </c>
      <c s="91" r="I138"/>
      <c s="91" r="J138">
        <v>250000.00000000</v>
      </c>
      <c s="91" r="K138"/>
      <c s="91" r="L138"/>
      <c s="91" r="M138"/>
      <c s="91" r="N138"/>
      <c s="91" r="O138"/>
      <c s="91" r="P138"/>
      <c s="91" r="Q138"/>
      <c s="91" r="R138">
        <v>250000.00000000</v>
      </c>
      <c s="91" r="S138"/>
      <c s="91" r="T138"/>
      <c s="91" r="U138"/>
      <c s="91" r="V138">
        <v>0.00000000</v>
      </c>
      <c s="91" r="W138"/>
      <c s="91" r="X138">
        <v>0.00000000</v>
      </c>
      <c s="91" r="Y138"/>
      <c s="91" r="Z138"/>
      <c s="91" r="AA138"/>
      <c s="91" r="AB138"/>
      <c s="91" r="AC138"/>
      <c s="91" r="AD138"/>
      <c s="91" r="AE138"/>
      <c s="91" r="AF138">
        <v>0.00000000</v>
      </c>
      <c s="91" r="AG138"/>
      <c s="91" r="AH138"/>
      <c s="93" r="AI138"/>
      <c s="129" r="AJ138"/>
      <c s="95" r="AK138" t="s">
        <v>697</v>
      </c>
      <c s="0" r="AL138"/>
    </row>
    <row r="139" ht="18.78700000" customHeight="1">
      <c s="0" r="A139"/>
      <c s="264" r="B139" t="s">
        <v>526</v>
      </c>
      <c s="99" r="C139" t="s">
        <v>512</v>
      </c>
      <c s="100" r="D139" t="s">
        <v>694</v>
      </c>
      <c s="130" r="E139"/>
      <c s="131" r="F139"/>
      <c s="100" r="G139" t="s">
        <v>527</v>
      </c>
      <c s="91" r="H139">
        <v>192012.00000000</v>
      </c>
      <c s="104" r="I139"/>
      <c s="91" r="J139">
        <v>192012.00000000</v>
      </c>
      <c s="104" r="K139"/>
      <c s="105" r="L139"/>
      <c s="105" r="M139"/>
      <c s="105" r="N139"/>
      <c s="105" r="O139"/>
      <c s="105" r="P139"/>
      <c s="105" r="Q139"/>
      <c s="105" r="R139">
        <v>192012.00000000</v>
      </c>
      <c s="105" r="S139"/>
      <c s="105" r="T139"/>
      <c s="105" r="U139"/>
      <c s="91" r="V139">
        <v>0.00000000</v>
      </c>
      <c s="104" r="W139"/>
      <c s="91" r="X139">
        <v>0.00000000</v>
      </c>
      <c s="104" r="Y139"/>
      <c s="105" r="Z139"/>
      <c s="105" r="AA139"/>
      <c s="105" r="AB139"/>
      <c s="105" r="AC139"/>
      <c s="105" r="AD139"/>
      <c s="105" r="AE139"/>
      <c s="105" r="AF139">
        <v>0.00000000</v>
      </c>
      <c s="105" r="AG139"/>
      <c s="105" r="AH139"/>
      <c s="112" r="AI139"/>
      <c s="253" r="AJ139">
        <f>D139&amp;G139</f>
      </c>
      <c s="95" r="AK139">
        <f>D139&amp;G139</f>
      </c>
      <c s="0" r="AL139"/>
    </row>
    <row r="140" ht="36.52500000" customHeight="1">
      <c s="0" r="A140"/>
      <c s="265" r="B140" t="s">
        <v>530</v>
      </c>
      <c s="99" r="C140" t="s">
        <v>512</v>
      </c>
      <c s="100" r="D140" t="s">
        <v>694</v>
      </c>
      <c s="130" r="E140"/>
      <c s="131" r="F140"/>
      <c s="100" r="G140" t="s">
        <v>531</v>
      </c>
      <c s="91" r="H140">
        <v>57988.00000000</v>
      </c>
      <c s="104" r="I140"/>
      <c s="91" r="J140">
        <v>57988.00000000</v>
      </c>
      <c s="104" r="K140"/>
      <c s="105" r="L140"/>
      <c s="105" r="M140"/>
      <c s="105" r="N140"/>
      <c s="105" r="O140"/>
      <c s="105" r="P140"/>
      <c s="105" r="Q140"/>
      <c s="105" r="R140">
        <v>57988.00000000</v>
      </c>
      <c s="105" r="S140"/>
      <c s="105" r="T140"/>
      <c s="105" r="U140"/>
      <c s="91" r="V140">
        <v>0.00000000</v>
      </c>
      <c s="104" r="W140"/>
      <c s="91" r="X140">
        <v>0.00000000</v>
      </c>
      <c s="104" r="Y140"/>
      <c s="105" r="Z140"/>
      <c s="105" r="AA140"/>
      <c s="105" r="AB140"/>
      <c s="105" r="AC140"/>
      <c s="105" r="AD140"/>
      <c s="105" r="AE140"/>
      <c s="105" r="AF140">
        <v>0.00000000</v>
      </c>
      <c s="105" r="AG140"/>
      <c s="105" r="AH140"/>
      <c s="112" r="AI140"/>
      <c s="253" r="AJ140">
        <f>D140&amp;G140</f>
      </c>
      <c s="95" r="AK140">
        <f>D140&amp;G140</f>
      </c>
      <c s="0" r="AL140"/>
    </row>
    <row r="141" ht="18.78700000" customHeight="1">
      <c s="0" r="A141"/>
      <c s="88" r="B141" t="s">
        <v>535</v>
      </c>
      <c s="89" r="C141" t="s">
        <v>512</v>
      </c>
      <c s="90" r="D141" t="s">
        <v>694</v>
      </c>
      <c s="127" r="E141"/>
      <c s="128" r="F141"/>
      <c s="90" r="G141" t="s">
        <v>512</v>
      </c>
      <c s="91" r="H141">
        <v>12719680.00000000</v>
      </c>
      <c s="91" r="I141"/>
      <c s="91" r="J141">
        <v>12719680.00000000</v>
      </c>
      <c s="91" r="K141"/>
      <c s="91" r="L141"/>
      <c s="91" r="M141"/>
      <c s="91" r="N141"/>
      <c s="91" r="O141"/>
      <c s="91" r="P141"/>
      <c s="91" r="Q141"/>
      <c s="91" r="R141">
        <v>10630680.00000000</v>
      </c>
      <c s="91" r="S141">
        <v>510000.00000000</v>
      </c>
      <c s="91" r="T141">
        <v>1579000.00000000</v>
      </c>
      <c s="91" r="U141"/>
      <c s="91" r="V141">
        <v>1248627.38000000</v>
      </c>
      <c s="91" r="W141"/>
      <c s="91" r="X141">
        <v>1248627.38000000</v>
      </c>
      <c s="91" r="Y141"/>
      <c s="91" r="Z141"/>
      <c s="91" r="AA141"/>
      <c s="91" r="AB141"/>
      <c s="91" r="AC141"/>
      <c s="91" r="AD141"/>
      <c s="91" r="AE141"/>
      <c s="91" r="AF141">
        <v>473691.21000000</v>
      </c>
      <c s="91" r="AG141">
        <v>29336.17000000</v>
      </c>
      <c s="91" r="AH141">
        <v>745600.00000000</v>
      </c>
      <c s="93" r="AI141"/>
      <c s="129" r="AJ141"/>
      <c s="95" r="AK141" t="s">
        <v>698</v>
      </c>
      <c s="0" r="AL141"/>
    </row>
    <row r="142" ht="27.65600000" customHeight="1">
      <c s="0" r="A142"/>
      <c s="96" r="B142" t="s">
        <v>537</v>
      </c>
      <c s="89" r="C142" t="s">
        <v>512</v>
      </c>
      <c s="90" r="D142" t="s">
        <v>694</v>
      </c>
      <c s="127" r="E142"/>
      <c s="128" r="F142"/>
      <c s="90" r="G142" t="s">
        <v>538</v>
      </c>
      <c s="91" r="H142">
        <v>12719680.00000000</v>
      </c>
      <c s="91" r="I142"/>
      <c s="91" r="J142">
        <v>12719680.00000000</v>
      </c>
      <c s="91" r="K142"/>
      <c s="91" r="L142"/>
      <c s="91" r="M142"/>
      <c s="91" r="N142"/>
      <c s="91" r="O142"/>
      <c s="91" r="P142"/>
      <c s="91" r="Q142"/>
      <c s="91" r="R142">
        <v>10630680.00000000</v>
      </c>
      <c s="91" r="S142">
        <v>510000.00000000</v>
      </c>
      <c s="91" r="T142">
        <v>1579000.00000000</v>
      </c>
      <c s="91" r="U142"/>
      <c s="91" r="V142">
        <v>1248627.38000000</v>
      </c>
      <c s="91" r="W142"/>
      <c s="91" r="X142">
        <v>1248627.38000000</v>
      </c>
      <c s="91" r="Y142"/>
      <c s="91" r="Z142"/>
      <c s="91" r="AA142"/>
      <c s="91" r="AB142"/>
      <c s="91" r="AC142"/>
      <c s="91" r="AD142"/>
      <c s="91" r="AE142"/>
      <c s="91" r="AF142">
        <v>473691.21000000</v>
      </c>
      <c s="91" r="AG142">
        <v>29336.17000000</v>
      </c>
      <c s="91" r="AH142">
        <v>745600.00000000</v>
      </c>
      <c s="93" r="AI142"/>
      <c s="129" r="AJ142"/>
      <c s="95" r="AK142" t="s">
        <v>699</v>
      </c>
      <c s="0" r="AL142"/>
    </row>
    <row r="143" ht="11.25000000" customHeight="1">
      <c s="0" r="A143"/>
      <c s="264" r="B143" t="s">
        <v>540</v>
      </c>
      <c s="99" r="C143" t="s">
        <v>512</v>
      </c>
      <c s="100" r="D143" t="s">
        <v>694</v>
      </c>
      <c s="130" r="E143"/>
      <c s="131" r="F143"/>
      <c s="100" r="G143" t="s">
        <v>541</v>
      </c>
      <c s="91" r="H143">
        <v>12719680.00000000</v>
      </c>
      <c s="104" r="I143"/>
      <c s="91" r="J143">
        <v>12719680.00000000</v>
      </c>
      <c s="104" r="K143"/>
      <c s="105" r="L143"/>
      <c s="105" r="M143"/>
      <c s="105" r="N143"/>
      <c s="105" r="O143"/>
      <c s="105" r="P143"/>
      <c s="105" r="Q143"/>
      <c s="105" r="R143">
        <v>10630680.00000000</v>
      </c>
      <c s="105" r="S143">
        <v>510000.00000000</v>
      </c>
      <c s="105" r="T143">
        <v>1579000.00000000</v>
      </c>
      <c s="105" r="U143"/>
      <c s="91" r="V143">
        <v>1248627.38000000</v>
      </c>
      <c s="104" r="W143"/>
      <c s="91" r="X143">
        <v>1248627.38000000</v>
      </c>
      <c s="104" r="Y143"/>
      <c s="105" r="Z143"/>
      <c s="105" r="AA143"/>
      <c s="105" r="AB143"/>
      <c s="105" r="AC143"/>
      <c s="105" r="AD143"/>
      <c s="105" r="AE143"/>
      <c s="105" r="AF143">
        <v>473691.21000000</v>
      </c>
      <c s="105" r="AG143">
        <v>29336.17000000</v>
      </c>
      <c s="105" r="AH143">
        <v>745600.00000000</v>
      </c>
      <c s="112" r="AI143"/>
      <c s="253" r="AJ143">
        <f>D143&amp;G143</f>
      </c>
      <c s="95" r="AK143">
        <f>D143&amp;G143</f>
      </c>
      <c s="0" r="AL143"/>
    </row>
    <row r="144" ht="11.25000000" customHeight="1">
      <c s="0" r="A144"/>
      <c s="88" r="B144" t="s">
        <v>553</v>
      </c>
      <c s="89" r="C144" t="s">
        <v>512</v>
      </c>
      <c s="90" r="D144" t="s">
        <v>694</v>
      </c>
      <c s="127" r="E144"/>
      <c s="128" r="F144"/>
      <c s="90" r="G144" t="s">
        <v>554</v>
      </c>
      <c s="91" r="H144">
        <v>2028177.14000000</v>
      </c>
      <c s="91" r="I144"/>
      <c s="91" r="J144">
        <v>2028177.14000000</v>
      </c>
      <c s="91" r="K144"/>
      <c s="91" r="L144"/>
      <c s="91" r="M144"/>
      <c s="91" r="N144"/>
      <c s="91" r="O144"/>
      <c s="91" r="P144"/>
      <c s="91" r="Q144"/>
      <c s="91" r="R144">
        <v>2027177.14000000</v>
      </c>
      <c s="91" r="S144"/>
      <c s="91" r="T144">
        <v>1000.00000000</v>
      </c>
      <c s="91" r="U144"/>
      <c s="91" r="V144">
        <v>112240.98000000</v>
      </c>
      <c s="91" r="W144"/>
      <c s="91" r="X144">
        <v>112240.98000000</v>
      </c>
      <c s="91" r="Y144"/>
      <c s="91" r="Z144"/>
      <c s="91" r="AA144"/>
      <c s="91" r="AB144"/>
      <c s="91" r="AC144"/>
      <c s="91" r="AD144"/>
      <c s="91" r="AE144"/>
      <c s="91" r="AF144">
        <v>112240.98000000</v>
      </c>
      <c s="91" r="AG144"/>
      <c s="91" r="AH144">
        <v>0.00000000</v>
      </c>
      <c s="93" r="AI144"/>
      <c s="129" r="AJ144"/>
      <c s="95" r="AK144" t="s">
        <v>700</v>
      </c>
      <c s="0" r="AL144"/>
    </row>
    <row r="145" ht="36.52500000" customHeight="1">
      <c s="0" r="A145"/>
      <c s="96" r="B145" t="s">
        <v>621</v>
      </c>
      <c s="89" r="C145" t="s">
        <v>512</v>
      </c>
      <c s="90" r="D145" t="s">
        <v>694</v>
      </c>
      <c s="127" r="E145"/>
      <c s="128" r="F145"/>
      <c s="90" r="G145" t="s">
        <v>622</v>
      </c>
      <c s="91" r="H145">
        <v>2028177.14000000</v>
      </c>
      <c s="91" r="I145"/>
      <c s="91" r="J145">
        <v>2028177.14000000</v>
      </c>
      <c s="91" r="K145"/>
      <c s="91" r="L145"/>
      <c s="91" r="M145"/>
      <c s="91" r="N145"/>
      <c s="91" r="O145"/>
      <c s="91" r="P145"/>
      <c s="91" r="Q145"/>
      <c s="91" r="R145">
        <v>2027177.14000000</v>
      </c>
      <c s="91" r="S145"/>
      <c s="91" r="T145">
        <v>1000.00000000</v>
      </c>
      <c s="91" r="U145"/>
      <c s="91" r="V145">
        <v>112240.98000000</v>
      </c>
      <c s="91" r="W145"/>
      <c s="91" r="X145">
        <v>112240.98000000</v>
      </c>
      <c s="91" r="Y145"/>
      <c s="91" r="Z145"/>
      <c s="91" r="AA145"/>
      <c s="91" r="AB145"/>
      <c s="91" r="AC145"/>
      <c s="91" r="AD145"/>
      <c s="91" r="AE145"/>
      <c s="91" r="AF145">
        <v>112240.98000000</v>
      </c>
      <c s="91" r="AG145"/>
      <c s="91" r="AH145">
        <v>0.00000000</v>
      </c>
      <c s="93" r="AI145"/>
      <c s="129" r="AJ145"/>
      <c s="95" r="AK145" t="s">
        <v>701</v>
      </c>
      <c s="0" r="AL145"/>
    </row>
    <row r="146" ht="45.39400000" customHeight="1">
      <c s="0" r="A146"/>
      <c s="264" r="B146" t="s">
        <v>653</v>
      </c>
      <c s="99" r="C146" t="s">
        <v>512</v>
      </c>
      <c s="100" r="D146" t="s">
        <v>694</v>
      </c>
      <c s="130" r="E146"/>
      <c s="131" r="F146"/>
      <c s="100" r="G146" t="s">
        <v>654</v>
      </c>
      <c s="91" r="H146">
        <v>2028177.14000000</v>
      </c>
      <c s="104" r="I146"/>
      <c s="91" r="J146">
        <v>2028177.14000000</v>
      </c>
      <c s="104" r="K146"/>
      <c s="105" r="L146"/>
      <c s="105" r="M146"/>
      <c s="105" r="N146"/>
      <c s="105" r="O146"/>
      <c s="105" r="P146"/>
      <c s="105" r="Q146"/>
      <c s="105" r="R146">
        <v>2027177.14000000</v>
      </c>
      <c s="105" r="S146"/>
      <c s="105" r="T146">
        <v>1000.00000000</v>
      </c>
      <c s="105" r="U146"/>
      <c s="91" r="V146">
        <v>112240.98000000</v>
      </c>
      <c s="104" r="W146"/>
      <c s="91" r="X146">
        <v>112240.98000000</v>
      </c>
      <c s="104" r="Y146"/>
      <c s="105" r="Z146"/>
      <c s="105" r="AA146"/>
      <c s="105" r="AB146"/>
      <c s="105" r="AC146"/>
      <c s="105" r="AD146"/>
      <c s="105" r="AE146"/>
      <c s="105" r="AF146">
        <v>112240.98000000</v>
      </c>
      <c s="105" r="AG146"/>
      <c s="105" r="AH146">
        <v>0.00000000</v>
      </c>
      <c s="112" r="AI146"/>
      <c s="253" r="AJ146">
        <f>D146&amp;G146</f>
      </c>
      <c s="95" r="AK146">
        <f>D146&amp;G146</f>
      </c>
      <c s="0" r="AL146"/>
    </row>
    <row r="147" ht="11.25000000" customHeight="1">
      <c s="0" r="A147"/>
      <c s="88" r="B147" t="s">
        <v>702</v>
      </c>
      <c s="89" r="C147" t="s">
        <v>512</v>
      </c>
      <c s="90" r="D147" t="s">
        <v>703</v>
      </c>
      <c s="127" r="E147"/>
      <c s="128" r="F147"/>
      <c s="90" r="G147" t="s">
        <v>515</v>
      </c>
      <c s="91" r="H147">
        <v>189664286.11000000</v>
      </c>
      <c s="91" r="I147"/>
      <c s="91" r="J147">
        <v>189664286.11000000</v>
      </c>
      <c s="91" r="K147"/>
      <c s="91" r="L147"/>
      <c s="91" r="M147"/>
      <c s="91" r="N147"/>
      <c s="91" r="O147"/>
      <c s="91" r="P147"/>
      <c s="91" r="Q147"/>
      <c s="91" r="R147">
        <v>26465271.81000000</v>
      </c>
      <c s="91" r="S147">
        <v>146418581.75000000</v>
      </c>
      <c s="91" r="T147">
        <v>16780432.55000000</v>
      </c>
      <c s="91" r="U147"/>
      <c s="91" r="V147">
        <v>151298522.81000000</v>
      </c>
      <c s="91" r="W147"/>
      <c s="91" r="X147">
        <v>151298522.81000000</v>
      </c>
      <c s="91" r="Y147"/>
      <c s="91" r="Z147"/>
      <c s="91" r="AA147"/>
      <c s="91" r="AB147"/>
      <c s="91" r="AC147"/>
      <c s="91" r="AD147"/>
      <c s="91" r="AE147"/>
      <c s="91" r="AF147">
        <v>8320850.41000000</v>
      </c>
      <c s="91" r="AG147">
        <v>131605771.24000000</v>
      </c>
      <c s="91" r="AH147">
        <v>11371901.16000000</v>
      </c>
      <c s="93" r="AI147"/>
      <c s="129" r="AJ147"/>
      <c s="95" r="AK147" t="s">
        <v>704</v>
      </c>
      <c s="0" r="AL147"/>
    </row>
    <row r="148" ht="11.25000000" customHeight="1">
      <c s="0" r="A148"/>
      <c s="96" r="B148" t="s">
        <v>705</v>
      </c>
      <c s="89" r="C148" t="s">
        <v>512</v>
      </c>
      <c s="90" r="D148" t="s">
        <v>706</v>
      </c>
      <c s="127" r="E148"/>
      <c s="128" r="F148"/>
      <c s="90" r="G148" t="s">
        <v>515</v>
      </c>
      <c s="91" r="H148">
        <v>18741451.28000000</v>
      </c>
      <c s="91" r="I148"/>
      <c s="91" r="J148">
        <v>18741451.28000000</v>
      </c>
      <c s="91" r="K148"/>
      <c s="91" r="L148"/>
      <c s="91" r="M148"/>
      <c s="91" r="N148"/>
      <c s="91" r="O148"/>
      <c s="91" r="P148"/>
      <c s="91" r="Q148"/>
      <c s="91" r="R148">
        <v>8044506.08000000</v>
      </c>
      <c s="91" r="S148">
        <v>10681032.68000000</v>
      </c>
      <c s="91" r="T148">
        <v>15912.52000000</v>
      </c>
      <c s="91" r="U148"/>
      <c s="91" r="V148">
        <v>14231428.36000000</v>
      </c>
      <c s="91" r="W148"/>
      <c s="91" r="X148">
        <v>14231428.36000000</v>
      </c>
      <c s="91" r="Y148"/>
      <c s="91" r="Z148"/>
      <c s="91" r="AA148"/>
      <c s="91" r="AB148"/>
      <c s="91" r="AC148"/>
      <c s="91" r="AD148"/>
      <c s="91" r="AE148"/>
      <c s="91" r="AF148">
        <v>6376666.28000000</v>
      </c>
      <c s="91" r="AG148">
        <v>7838849.56000000</v>
      </c>
      <c s="91" r="AH148">
        <v>15912.52000000</v>
      </c>
      <c s="93" r="AI148"/>
      <c s="129" r="AJ148"/>
      <c s="95" r="AK148" t="s">
        <v>707</v>
      </c>
      <c s="0" r="AL148"/>
    </row>
    <row r="149" ht="18.78700000" customHeight="1">
      <c s="0" r="A149"/>
      <c s="96" r="B149" t="s">
        <v>535</v>
      </c>
      <c s="89" r="C149" t="s">
        <v>512</v>
      </c>
      <c s="90" r="D149" t="s">
        <v>706</v>
      </c>
      <c s="127" r="E149"/>
      <c s="128" r="F149"/>
      <c s="90" r="G149" t="s">
        <v>512</v>
      </c>
      <c s="91" r="H149">
        <v>7832584.42000000</v>
      </c>
      <c s="91" r="I149"/>
      <c s="91" r="J149">
        <v>7832584.42000000</v>
      </c>
      <c s="91" r="K149"/>
      <c s="91" r="L149"/>
      <c s="91" r="M149"/>
      <c s="91" r="N149"/>
      <c s="91" r="O149"/>
      <c s="91" r="P149"/>
      <c s="91" r="Q149"/>
      <c s="91" r="R149">
        <v>3748447.04000000</v>
      </c>
      <c s="91" r="S149">
        <v>4068224.86000000</v>
      </c>
      <c s="91" r="T149">
        <v>15912.52000000</v>
      </c>
      <c s="91" r="U149"/>
      <c s="91" r="V149">
        <v>4774002.07000000</v>
      </c>
      <c s="91" r="W149"/>
      <c s="91" r="X149">
        <v>4774002.07000000</v>
      </c>
      <c s="91" r="Y149"/>
      <c s="91" r="Z149"/>
      <c s="91" r="AA149"/>
      <c s="91" r="AB149"/>
      <c s="91" r="AC149"/>
      <c s="91" r="AD149"/>
      <c s="91" r="AE149"/>
      <c s="91" r="AF149">
        <v>2080607.24000000</v>
      </c>
      <c s="91" r="AG149">
        <v>2677482.31000000</v>
      </c>
      <c s="91" r="AH149">
        <v>15912.52000000</v>
      </c>
      <c s="93" r="AI149"/>
      <c s="129" r="AJ149"/>
      <c s="95" r="AK149" t="s">
        <v>708</v>
      </c>
      <c s="0" r="AL149"/>
    </row>
    <row r="150" ht="27.65600000" customHeight="1">
      <c s="0" r="A150"/>
      <c s="96" r="B150" t="s">
        <v>537</v>
      </c>
      <c s="89" r="C150" t="s">
        <v>512</v>
      </c>
      <c s="90" r="D150" t="s">
        <v>706</v>
      </c>
      <c s="127" r="E150"/>
      <c s="128" r="F150"/>
      <c s="90" r="G150" t="s">
        <v>538</v>
      </c>
      <c s="91" r="H150">
        <v>7832584.42000000</v>
      </c>
      <c s="91" r="I150"/>
      <c s="91" r="J150">
        <v>7832584.42000000</v>
      </c>
      <c s="91" r="K150"/>
      <c s="91" r="L150"/>
      <c s="91" r="M150"/>
      <c s="91" r="N150"/>
      <c s="91" r="O150"/>
      <c s="91" r="P150"/>
      <c s="91" r="Q150"/>
      <c s="91" r="R150">
        <v>3748447.04000000</v>
      </c>
      <c s="91" r="S150">
        <v>4068224.86000000</v>
      </c>
      <c s="91" r="T150">
        <v>15912.52000000</v>
      </c>
      <c s="91" r="U150"/>
      <c s="91" r="V150">
        <v>4774002.07000000</v>
      </c>
      <c s="91" r="W150"/>
      <c s="91" r="X150">
        <v>4774002.07000000</v>
      </c>
      <c s="91" r="Y150"/>
      <c s="91" r="Z150"/>
      <c s="91" r="AA150"/>
      <c s="91" r="AB150"/>
      <c s="91" r="AC150"/>
      <c s="91" r="AD150"/>
      <c s="91" r="AE150"/>
      <c s="91" r="AF150">
        <v>2080607.24000000</v>
      </c>
      <c s="91" r="AG150">
        <v>2677482.31000000</v>
      </c>
      <c s="91" r="AH150">
        <v>15912.52000000</v>
      </c>
      <c s="93" r="AI150"/>
      <c s="129" r="AJ150"/>
      <c s="95" r="AK150" t="s">
        <v>709</v>
      </c>
      <c s="0" r="AL150"/>
    </row>
    <row r="151" ht="27.65600000" customHeight="1">
      <c s="0" r="A151"/>
      <c s="264" r="B151" t="s">
        <v>647</v>
      </c>
      <c s="99" r="C151" t="s">
        <v>512</v>
      </c>
      <c s="100" r="D151" t="s">
        <v>706</v>
      </c>
      <c s="130" r="E151"/>
      <c s="131" r="F151"/>
      <c s="100" r="G151" t="s">
        <v>648</v>
      </c>
      <c s="91" r="H151">
        <v>390608.74000000</v>
      </c>
      <c s="104" r="I151"/>
      <c s="91" r="J151">
        <v>390608.74000000</v>
      </c>
      <c s="104" r="K151"/>
      <c s="105" r="L151"/>
      <c s="105" r="M151"/>
      <c s="105" r="N151"/>
      <c s="105" r="O151"/>
      <c s="105" r="P151"/>
      <c s="105" r="Q151"/>
      <c s="105" r="R151">
        <v>190500.00000000</v>
      </c>
      <c s="105" r="S151">
        <v>200108.74000000</v>
      </c>
      <c s="105" r="T151"/>
      <c s="105" r="U151"/>
      <c s="91" r="V151">
        <v>349267.26000000</v>
      </c>
      <c s="104" r="W151"/>
      <c s="91" r="X151">
        <v>349267.26000000</v>
      </c>
      <c s="104" r="Y151"/>
      <c s="105" r="Z151"/>
      <c s="105" r="AA151"/>
      <c s="105" r="AB151"/>
      <c s="105" r="AC151"/>
      <c s="105" r="AD151"/>
      <c s="105" r="AE151"/>
      <c s="105" r="AF151">
        <v>149158.52000000</v>
      </c>
      <c s="105" r="AG151">
        <v>200108.74000000</v>
      </c>
      <c s="105" r="AH151"/>
      <c s="112" r="AI151"/>
      <c s="253" r="AJ151">
        <f>D151&amp;G151</f>
      </c>
      <c s="95" r="AK151">
        <f>D151&amp;G151</f>
      </c>
      <c s="0" r="AL151"/>
    </row>
    <row r="152" ht="11.25000000" customHeight="1">
      <c s="0" r="A152"/>
      <c s="265" r="B152" t="s">
        <v>540</v>
      </c>
      <c s="99" r="C152" t="s">
        <v>512</v>
      </c>
      <c s="100" r="D152" t="s">
        <v>706</v>
      </c>
      <c s="130" r="E152"/>
      <c s="131" r="F152"/>
      <c s="100" r="G152" t="s">
        <v>541</v>
      </c>
      <c s="91" r="H152">
        <v>6062923.03000000</v>
      </c>
      <c s="104" r="I152"/>
      <c s="91" r="J152">
        <v>6062923.03000000</v>
      </c>
      <c s="104" r="K152"/>
      <c s="105" r="L152"/>
      <c s="105" r="M152"/>
      <c s="105" r="N152"/>
      <c s="105" r="O152"/>
      <c s="105" r="P152"/>
      <c s="105" r="Q152"/>
      <c s="105" r="R152">
        <v>2505636.64000000</v>
      </c>
      <c s="105" r="S152">
        <v>3557286.39000000</v>
      </c>
      <c s="105" r="T152"/>
      <c s="105" r="U152"/>
      <c s="91" r="V152">
        <v>3444390.63000000</v>
      </c>
      <c s="104" r="W152"/>
      <c s="91" r="X152">
        <v>3444390.63000000</v>
      </c>
      <c s="104" r="Y152"/>
      <c s="105" r="Z152"/>
      <c s="105" r="AA152"/>
      <c s="105" r="AB152"/>
      <c s="105" r="AC152"/>
      <c s="105" r="AD152"/>
      <c s="105" r="AE152"/>
      <c s="105" r="AF152">
        <v>1179815.11000000</v>
      </c>
      <c s="105" r="AG152">
        <v>2264575.52000000</v>
      </c>
      <c s="105" r="AH152"/>
      <c s="112" r="AI152"/>
      <c s="253" r="AJ152">
        <f>D152&amp;G152</f>
      </c>
      <c s="95" r="AK152">
        <f>D152&amp;G152</f>
      </c>
      <c s="0" r="AL152"/>
    </row>
    <row r="153" ht="11.25000000" customHeight="1">
      <c s="0" r="A153"/>
      <c s="265" r="B153" t="s">
        <v>551</v>
      </c>
      <c s="99" r="C153" t="s">
        <v>512</v>
      </c>
      <c s="100" r="D153" t="s">
        <v>706</v>
      </c>
      <c s="130" r="E153"/>
      <c s="131" r="F153"/>
      <c s="100" r="G153" t="s">
        <v>552</v>
      </c>
      <c s="91" r="H153">
        <v>1379052.65000000</v>
      </c>
      <c s="104" r="I153"/>
      <c s="91" r="J153">
        <v>1379052.65000000</v>
      </c>
      <c s="104" r="K153"/>
      <c s="105" r="L153"/>
      <c s="105" r="M153"/>
      <c s="105" r="N153"/>
      <c s="105" r="O153"/>
      <c s="105" r="P153"/>
      <c s="105" r="Q153"/>
      <c s="105" r="R153">
        <v>1052310.40000000</v>
      </c>
      <c s="105" r="S153">
        <v>310829.73000000</v>
      </c>
      <c s="105" r="T153">
        <v>15912.52000000</v>
      </c>
      <c s="105" r="U153"/>
      <c s="91" r="V153">
        <v>980344.18000000</v>
      </c>
      <c s="104" r="W153"/>
      <c s="91" r="X153">
        <v>980344.18000000</v>
      </c>
      <c s="104" r="Y153"/>
      <c s="105" r="Z153"/>
      <c s="105" r="AA153"/>
      <c s="105" r="AB153"/>
      <c s="105" r="AC153"/>
      <c s="105" r="AD153"/>
      <c s="105" r="AE153"/>
      <c s="105" r="AF153">
        <v>751633.61000000</v>
      </c>
      <c s="105" r="AG153">
        <v>212798.05000000</v>
      </c>
      <c s="105" r="AH153">
        <v>15912.52000000</v>
      </c>
      <c s="112" r="AI153"/>
      <c s="253" r="AJ153">
        <f>D153&amp;G153</f>
      </c>
      <c s="95" r="AK153">
        <f>D153&amp;G153</f>
      </c>
      <c s="0" r="AL153"/>
    </row>
    <row r="154" ht="18.78700000" customHeight="1">
      <c s="0" r="A154"/>
      <c s="88" r="B154" t="s">
        <v>685</v>
      </c>
      <c s="89" r="C154" t="s">
        <v>512</v>
      </c>
      <c s="90" r="D154" t="s">
        <v>706</v>
      </c>
      <c s="127" r="E154"/>
      <c s="128" r="F154"/>
      <c s="90" r="G154" t="s">
        <v>686</v>
      </c>
      <c s="91" r="H154">
        <v>6133666.67000000</v>
      </c>
      <c s="91" r="I154"/>
      <c s="91" r="J154">
        <v>6133666.67000000</v>
      </c>
      <c s="91" r="K154"/>
      <c s="91" r="L154"/>
      <c s="91" r="M154"/>
      <c s="91" r="N154"/>
      <c s="91" r="O154"/>
      <c s="91" r="P154"/>
      <c s="91" r="Q154"/>
      <c s="91" r="R154"/>
      <c s="91" r="S154">
        <v>6133666.67000000</v>
      </c>
      <c s="91" r="T154"/>
      <c s="91" r="U154"/>
      <c s="91" r="V154">
        <v>4690666.67000000</v>
      </c>
      <c s="91" r="W154"/>
      <c s="91" r="X154">
        <v>4690666.67000000</v>
      </c>
      <c s="91" r="Y154"/>
      <c s="91" r="Z154"/>
      <c s="91" r="AA154"/>
      <c s="91" r="AB154"/>
      <c s="91" r="AC154"/>
      <c s="91" r="AD154"/>
      <c s="91" r="AE154"/>
      <c s="91" r="AF154"/>
      <c s="91" r="AG154">
        <v>4690666.67000000</v>
      </c>
      <c s="91" r="AH154"/>
      <c s="93" r="AI154"/>
      <c s="129" r="AJ154"/>
      <c s="95" r="AK154" t="s">
        <v>710</v>
      </c>
      <c s="0" r="AL154"/>
    </row>
    <row r="155" ht="11.25000000" customHeight="1">
      <c s="0" r="A155"/>
      <c s="96" r="B155" t="s">
        <v>688</v>
      </c>
      <c s="89" r="C155" t="s">
        <v>512</v>
      </c>
      <c s="90" r="D155" t="s">
        <v>706</v>
      </c>
      <c s="127" r="E155"/>
      <c s="128" r="F155"/>
      <c s="90" r="G155" t="s">
        <v>689</v>
      </c>
      <c s="91" r="H155">
        <v>6133666.67000000</v>
      </c>
      <c s="91" r="I155"/>
      <c s="91" r="J155">
        <v>6133666.67000000</v>
      </c>
      <c s="91" r="K155"/>
      <c s="91" r="L155"/>
      <c s="91" r="M155"/>
      <c s="91" r="N155"/>
      <c s="91" r="O155"/>
      <c s="91" r="P155"/>
      <c s="91" r="Q155"/>
      <c s="91" r="R155"/>
      <c s="91" r="S155">
        <v>6133666.67000000</v>
      </c>
      <c s="91" r="T155"/>
      <c s="91" r="U155"/>
      <c s="91" r="V155">
        <v>4690666.67000000</v>
      </c>
      <c s="91" r="W155"/>
      <c s="91" r="X155">
        <v>4690666.67000000</v>
      </c>
      <c s="91" r="Y155"/>
      <c s="91" r="Z155"/>
      <c s="91" r="AA155"/>
      <c s="91" r="AB155"/>
      <c s="91" r="AC155"/>
      <c s="91" r="AD155"/>
      <c s="91" r="AE155"/>
      <c s="91" r="AF155"/>
      <c s="91" r="AG155">
        <v>4690666.67000000</v>
      </c>
      <c s="91" r="AH155"/>
      <c s="93" r="AI155"/>
      <c s="129" r="AJ155"/>
      <c s="95" r="AK155" t="s">
        <v>711</v>
      </c>
      <c s="0" r="AL155"/>
    </row>
    <row r="156" ht="27.65600000" customHeight="1">
      <c s="0" r="A156"/>
      <c s="264" r="B156" t="s">
        <v>712</v>
      </c>
      <c s="99" r="C156" t="s">
        <v>512</v>
      </c>
      <c s="100" r="D156" t="s">
        <v>706</v>
      </c>
      <c s="130" r="E156"/>
      <c s="131" r="F156"/>
      <c s="100" r="G156" t="s">
        <v>713</v>
      </c>
      <c s="91" r="H156">
        <v>6133666.67000000</v>
      </c>
      <c s="104" r="I156"/>
      <c s="91" r="J156">
        <v>6133666.67000000</v>
      </c>
      <c s="104" r="K156"/>
      <c s="105" r="L156"/>
      <c s="105" r="M156"/>
      <c s="105" r="N156"/>
      <c s="105" r="O156"/>
      <c s="105" r="P156"/>
      <c s="105" r="Q156"/>
      <c s="105" r="R156"/>
      <c s="105" r="S156">
        <v>6133666.67000000</v>
      </c>
      <c s="105" r="T156"/>
      <c s="105" r="U156"/>
      <c s="91" r="V156">
        <v>4690666.67000000</v>
      </c>
      <c s="104" r="W156"/>
      <c s="91" r="X156">
        <v>4690666.67000000</v>
      </c>
      <c s="104" r="Y156"/>
      <c s="105" r="Z156"/>
      <c s="105" r="AA156"/>
      <c s="105" r="AB156"/>
      <c s="105" r="AC156"/>
      <c s="105" r="AD156"/>
      <c s="105" r="AE156"/>
      <c s="105" r="AF156"/>
      <c s="105" r="AG156">
        <v>4690666.67000000</v>
      </c>
      <c s="105" r="AH156"/>
      <c s="112" r="AI156"/>
      <c s="253" r="AJ156">
        <f>D156&amp;G156</f>
      </c>
      <c s="95" r="AK156">
        <f>D156&amp;G156</f>
      </c>
      <c s="0" r="AL156"/>
    </row>
    <row r="157" ht="11.25000000" customHeight="1">
      <c s="0" r="A157"/>
      <c s="88" r="B157" t="s">
        <v>553</v>
      </c>
      <c s="89" r="C157" t="s">
        <v>512</v>
      </c>
      <c s="90" r="D157" t="s">
        <v>706</v>
      </c>
      <c s="127" r="E157"/>
      <c s="128" r="F157"/>
      <c s="90" r="G157" t="s">
        <v>554</v>
      </c>
      <c s="91" r="H157">
        <v>4775200.19000000</v>
      </c>
      <c s="91" r="I157"/>
      <c s="91" r="J157">
        <v>4775200.19000000</v>
      </c>
      <c s="91" r="K157"/>
      <c s="91" r="L157"/>
      <c s="91" r="M157"/>
      <c s="91" r="N157"/>
      <c s="91" r="O157"/>
      <c s="91" r="P157"/>
      <c s="91" r="Q157"/>
      <c s="91" r="R157">
        <v>4296059.04000000</v>
      </c>
      <c s="91" r="S157">
        <v>479141.15000000</v>
      </c>
      <c s="91" r="T157"/>
      <c s="91" r="U157"/>
      <c s="91" r="V157">
        <v>4766759.62000000</v>
      </c>
      <c s="91" r="W157"/>
      <c s="91" r="X157">
        <v>4766759.62000000</v>
      </c>
      <c s="91" r="Y157"/>
      <c s="91" r="Z157"/>
      <c s="91" r="AA157"/>
      <c s="91" r="AB157"/>
      <c s="91" r="AC157"/>
      <c s="91" r="AD157"/>
      <c s="91" r="AE157"/>
      <c s="91" r="AF157">
        <v>4296059.04000000</v>
      </c>
      <c s="91" r="AG157">
        <v>470700.58000000</v>
      </c>
      <c s="91" r="AH157"/>
      <c s="93" r="AI157"/>
      <c s="129" r="AJ157"/>
      <c s="95" r="AK157" t="s">
        <v>714</v>
      </c>
      <c s="0" r="AL157"/>
    </row>
    <row r="158" ht="36.52500000" customHeight="1">
      <c s="0" r="A158"/>
      <c s="96" r="B158" t="s">
        <v>621</v>
      </c>
      <c s="89" r="C158" t="s">
        <v>512</v>
      </c>
      <c s="90" r="D158" t="s">
        <v>706</v>
      </c>
      <c s="127" r="E158"/>
      <c s="128" r="F158"/>
      <c s="90" r="G158" t="s">
        <v>622</v>
      </c>
      <c s="91" r="H158">
        <v>282300.01000000</v>
      </c>
      <c s="91" r="I158"/>
      <c s="91" r="J158">
        <v>282300.01000000</v>
      </c>
      <c s="91" r="K158"/>
      <c s="91" r="L158"/>
      <c s="91" r="M158"/>
      <c s="91" r="N158"/>
      <c s="91" r="O158"/>
      <c s="91" r="P158"/>
      <c s="91" r="Q158"/>
      <c s="91" r="R158"/>
      <c s="91" r="S158">
        <v>282300.01000000</v>
      </c>
      <c s="91" r="T158"/>
      <c s="91" r="U158"/>
      <c s="91" r="V158">
        <v>273859.44000000</v>
      </c>
      <c s="91" r="W158"/>
      <c s="91" r="X158">
        <v>273859.44000000</v>
      </c>
      <c s="91" r="Y158"/>
      <c s="91" r="Z158"/>
      <c s="91" r="AA158"/>
      <c s="91" r="AB158"/>
      <c s="91" r="AC158"/>
      <c s="91" r="AD158"/>
      <c s="91" r="AE158"/>
      <c s="91" r="AF158"/>
      <c s="91" r="AG158">
        <v>273859.44000000</v>
      </c>
      <c s="91" r="AH158"/>
      <c s="93" r="AI158"/>
      <c s="129" r="AJ158"/>
      <c s="95" r="AK158" t="s">
        <v>715</v>
      </c>
      <c s="0" r="AL158"/>
    </row>
    <row r="159" ht="45.39400000" customHeight="1">
      <c s="0" r="A159"/>
      <c s="264" r="B159" t="s">
        <v>653</v>
      </c>
      <c s="99" r="C159" t="s">
        <v>512</v>
      </c>
      <c s="100" r="D159" t="s">
        <v>706</v>
      </c>
      <c s="130" r="E159"/>
      <c s="131" r="F159"/>
      <c s="100" r="G159" t="s">
        <v>654</v>
      </c>
      <c s="91" r="H159">
        <v>282300.01000000</v>
      </c>
      <c s="104" r="I159"/>
      <c s="91" r="J159">
        <v>282300.01000000</v>
      </c>
      <c s="104" r="K159"/>
      <c s="105" r="L159"/>
      <c s="105" r="M159"/>
      <c s="105" r="N159"/>
      <c s="105" r="O159"/>
      <c s="105" r="P159"/>
      <c s="105" r="Q159"/>
      <c s="105" r="R159"/>
      <c s="105" r="S159">
        <v>282300.01000000</v>
      </c>
      <c s="105" r="T159"/>
      <c s="105" r="U159"/>
      <c s="91" r="V159">
        <v>273859.44000000</v>
      </c>
      <c s="104" r="W159"/>
      <c s="91" r="X159">
        <v>273859.44000000</v>
      </c>
      <c s="104" r="Y159"/>
      <c s="105" r="Z159"/>
      <c s="105" r="AA159"/>
      <c s="105" r="AB159"/>
      <c s="105" r="AC159"/>
      <c s="105" r="AD159"/>
      <c s="105" r="AE159"/>
      <c s="105" r="AF159"/>
      <c s="105" r="AG159">
        <v>273859.44000000</v>
      </c>
      <c s="105" r="AH159"/>
      <c s="112" r="AI159"/>
      <c s="253" r="AJ159">
        <f>D159&amp;G159</f>
      </c>
      <c s="95" r="AK159">
        <f>D159&amp;G159</f>
      </c>
      <c s="0" r="AL159"/>
    </row>
    <row r="160" ht="11.25000000" customHeight="1">
      <c s="0" r="A160"/>
      <c s="88" r="B160" t="s">
        <v>556</v>
      </c>
      <c s="89" r="C160" t="s">
        <v>512</v>
      </c>
      <c s="90" r="D160" t="s">
        <v>706</v>
      </c>
      <c s="127" r="E160"/>
      <c s="128" r="F160"/>
      <c s="90" r="G160" t="s">
        <v>557</v>
      </c>
      <c s="91" r="H160">
        <v>440519.67000000</v>
      </c>
      <c s="91" r="I160"/>
      <c s="91" r="J160">
        <v>440519.67000000</v>
      </c>
      <c s="91" r="K160"/>
      <c s="91" r="L160"/>
      <c s="91" r="M160"/>
      <c s="91" r="N160"/>
      <c s="91" r="O160"/>
      <c s="91" r="P160"/>
      <c s="91" r="Q160"/>
      <c s="91" r="R160">
        <v>243678.53000000</v>
      </c>
      <c s="91" r="S160">
        <v>196841.14000000</v>
      </c>
      <c s="91" r="T160"/>
      <c s="91" r="U160"/>
      <c s="91" r="V160">
        <v>440519.67000000</v>
      </c>
      <c s="91" r="W160"/>
      <c s="91" r="X160">
        <v>440519.67000000</v>
      </c>
      <c s="91" r="Y160"/>
      <c s="91" r="Z160"/>
      <c s="91" r="AA160"/>
      <c s="91" r="AB160"/>
      <c s="91" r="AC160"/>
      <c s="91" r="AD160"/>
      <c s="91" r="AE160"/>
      <c s="91" r="AF160">
        <v>243678.53000000</v>
      </c>
      <c s="91" r="AG160">
        <v>196841.14000000</v>
      </c>
      <c s="91" r="AH160"/>
      <c s="93" r="AI160"/>
      <c s="129" r="AJ160"/>
      <c s="95" r="AK160" t="s">
        <v>716</v>
      </c>
      <c s="0" r="AL160"/>
    </row>
    <row r="161" ht="27.65600000" customHeight="1">
      <c s="0" r="A161"/>
      <c s="264" r="B161" t="s">
        <v>559</v>
      </c>
      <c s="99" r="C161" t="s">
        <v>512</v>
      </c>
      <c s="100" r="D161" t="s">
        <v>706</v>
      </c>
      <c s="130" r="E161"/>
      <c s="131" r="F161"/>
      <c s="100" r="G161" t="s">
        <v>560</v>
      </c>
      <c s="91" r="H161">
        <v>440519.67000000</v>
      </c>
      <c s="104" r="I161"/>
      <c s="91" r="J161">
        <v>440519.67000000</v>
      </c>
      <c s="104" r="K161"/>
      <c s="105" r="L161"/>
      <c s="105" r="M161"/>
      <c s="105" r="N161"/>
      <c s="105" r="O161"/>
      <c s="105" r="P161"/>
      <c s="105" r="Q161"/>
      <c s="105" r="R161">
        <v>243678.53000000</v>
      </c>
      <c s="105" r="S161">
        <v>196841.14000000</v>
      </c>
      <c s="105" r="T161"/>
      <c s="105" r="U161"/>
      <c s="91" r="V161">
        <v>440519.67000000</v>
      </c>
      <c s="104" r="W161"/>
      <c s="91" r="X161">
        <v>440519.67000000</v>
      </c>
      <c s="104" r="Y161"/>
      <c s="105" r="Z161"/>
      <c s="105" r="AA161"/>
      <c s="105" r="AB161"/>
      <c s="105" r="AC161"/>
      <c s="105" r="AD161"/>
      <c s="105" r="AE161"/>
      <c s="105" r="AF161">
        <v>243678.53000000</v>
      </c>
      <c s="105" r="AG161">
        <v>196841.14000000</v>
      </c>
      <c s="105" r="AH161"/>
      <c s="112" r="AI161"/>
      <c s="253" r="AJ161">
        <f>D161&amp;G161</f>
      </c>
      <c s="95" r="AK161">
        <f>D161&amp;G161</f>
      </c>
      <c s="0" r="AL161"/>
    </row>
    <row r="162" ht="11.25000000" customHeight="1">
      <c s="0" r="A162"/>
      <c s="88" r="B162" t="s">
        <v>561</v>
      </c>
      <c s="89" r="C162" t="s">
        <v>512</v>
      </c>
      <c s="90" r="D162" t="s">
        <v>706</v>
      </c>
      <c s="127" r="E162"/>
      <c s="128" r="F162"/>
      <c s="90" r="G162" t="s">
        <v>562</v>
      </c>
      <c s="91" r="H162">
        <v>4052380.51000000</v>
      </c>
      <c s="91" r="I162"/>
      <c s="91" r="J162">
        <v>4052380.51000000</v>
      </c>
      <c s="91" r="K162"/>
      <c s="91" r="L162"/>
      <c s="91" r="M162"/>
      <c s="91" r="N162"/>
      <c s="91" r="O162"/>
      <c s="91" r="P162"/>
      <c s="91" r="Q162"/>
      <c s="91" r="R162">
        <v>4052380.51000000</v>
      </c>
      <c s="91" r="S162"/>
      <c s="91" r="T162"/>
      <c s="91" r="U162"/>
      <c s="91" r="V162">
        <v>4052380.51000000</v>
      </c>
      <c s="91" r="W162"/>
      <c s="91" r="X162">
        <v>4052380.51000000</v>
      </c>
      <c s="91" r="Y162"/>
      <c s="91" r="Z162"/>
      <c s="91" r="AA162"/>
      <c s="91" r="AB162"/>
      <c s="91" r="AC162"/>
      <c s="91" r="AD162"/>
      <c s="91" r="AE162"/>
      <c s="91" r="AF162">
        <v>4052380.51000000</v>
      </c>
      <c s="91" r="AG162"/>
      <c s="91" r="AH162"/>
      <c s="93" r="AI162"/>
      <c s="129" r="AJ162"/>
      <c s="95" r="AK162" t="s">
        <v>717</v>
      </c>
      <c s="0" r="AL162"/>
    </row>
    <row r="163" ht="11.25000000" customHeight="1">
      <c s="0" r="A163"/>
      <c s="264" r="B163" t="s">
        <v>568</v>
      </c>
      <c s="99" r="C163" t="s">
        <v>512</v>
      </c>
      <c s="100" r="D163" t="s">
        <v>706</v>
      </c>
      <c s="130" r="E163"/>
      <c s="131" r="F163"/>
      <c s="100" r="G163" t="s">
        <v>569</v>
      </c>
      <c s="91" r="H163">
        <v>4052380.51000000</v>
      </c>
      <c s="104" r="I163"/>
      <c s="91" r="J163">
        <v>4052380.51000000</v>
      </c>
      <c s="104" r="K163"/>
      <c s="105" r="L163"/>
      <c s="105" r="M163"/>
      <c s="105" r="N163"/>
      <c s="105" r="O163"/>
      <c s="105" r="P163"/>
      <c s="105" r="Q163"/>
      <c s="105" r="R163">
        <v>4052380.51000000</v>
      </c>
      <c s="105" r="S163"/>
      <c s="105" r="T163"/>
      <c s="105" r="U163"/>
      <c s="91" r="V163">
        <v>4052380.51000000</v>
      </c>
      <c s="104" r="W163"/>
      <c s="91" r="X163">
        <v>4052380.51000000</v>
      </c>
      <c s="104" r="Y163"/>
      <c s="105" r="Z163"/>
      <c s="105" r="AA163"/>
      <c s="105" r="AB163"/>
      <c s="105" r="AC163"/>
      <c s="105" r="AD163"/>
      <c s="105" r="AE163"/>
      <c s="105" r="AF163">
        <v>4052380.51000000</v>
      </c>
      <c s="105" r="AG163"/>
      <c s="105" r="AH163"/>
      <c s="112" r="AI163"/>
      <c s="253" r="AJ163">
        <f>D163&amp;G163</f>
      </c>
      <c s="95" r="AK163">
        <f>D163&amp;G163</f>
      </c>
      <c s="0" r="AL163"/>
    </row>
    <row r="164" ht="11.25000000" customHeight="1">
      <c s="0" r="A164"/>
      <c s="88" r="B164" t="s">
        <v>718</v>
      </c>
      <c s="89" r="C164" t="s">
        <v>512</v>
      </c>
      <c s="90" r="D164" t="s">
        <v>719</v>
      </c>
      <c s="127" r="E164"/>
      <c s="128" r="F164"/>
      <c s="90" r="G164" t="s">
        <v>515</v>
      </c>
      <c s="91" r="H164">
        <v>20141151.05000000</v>
      </c>
      <c s="91" r="I164"/>
      <c s="91" r="J164">
        <v>20141151.05000000</v>
      </c>
      <c s="91" r="K164"/>
      <c s="91" r="L164"/>
      <c s="91" r="M164"/>
      <c s="91" r="N164"/>
      <c s="91" r="O164"/>
      <c s="91" r="P164"/>
      <c s="91" r="Q164"/>
      <c s="91" r="R164">
        <v>18420765.73000000</v>
      </c>
      <c s="91" r="S164">
        <v>1720385.32000000</v>
      </c>
      <c s="91" r="T164"/>
      <c s="91" r="U164"/>
      <c s="91" r="V164">
        <v>2973644.72000000</v>
      </c>
      <c s="91" r="W164"/>
      <c s="91" r="X164">
        <v>2973644.72000000</v>
      </c>
      <c s="91" r="Y164"/>
      <c s="91" r="Z164"/>
      <c s="91" r="AA164"/>
      <c s="91" r="AB164"/>
      <c s="91" r="AC164"/>
      <c s="91" r="AD164"/>
      <c s="91" r="AE164"/>
      <c s="91" r="AF164">
        <v>1944184.13000000</v>
      </c>
      <c s="91" r="AG164">
        <v>1029460.59000000</v>
      </c>
      <c s="91" r="AH164"/>
      <c s="93" r="AI164"/>
      <c s="129" r="AJ164"/>
      <c s="95" r="AK164" t="s">
        <v>720</v>
      </c>
      <c s="0" r="AL164"/>
    </row>
    <row r="165" ht="18.78700000" customHeight="1">
      <c s="0" r="A165"/>
      <c s="96" r="B165" t="s">
        <v>535</v>
      </c>
      <c s="89" r="C165" t="s">
        <v>512</v>
      </c>
      <c s="90" r="D165" t="s">
        <v>719</v>
      </c>
      <c s="127" r="E165"/>
      <c s="128" r="F165"/>
      <c s="90" r="G165" t="s">
        <v>512</v>
      </c>
      <c s="91" r="H165">
        <v>18841151.05000000</v>
      </c>
      <c s="91" r="I165"/>
      <c s="91" r="J165">
        <v>18841151.05000000</v>
      </c>
      <c s="91" r="K165"/>
      <c s="91" r="L165"/>
      <c s="91" r="M165"/>
      <c s="91" r="N165"/>
      <c s="91" r="O165"/>
      <c s="91" r="P165"/>
      <c s="91" r="Q165"/>
      <c s="91" r="R165">
        <v>17120765.73000000</v>
      </c>
      <c s="91" r="S165">
        <v>1720385.32000000</v>
      </c>
      <c s="91" r="T165"/>
      <c s="91" r="U165"/>
      <c s="91" r="V165">
        <v>1673644.72000000</v>
      </c>
      <c s="91" r="W165"/>
      <c s="91" r="X165">
        <v>1673644.72000000</v>
      </c>
      <c s="91" r="Y165"/>
      <c s="91" r="Z165"/>
      <c s="91" r="AA165"/>
      <c s="91" r="AB165"/>
      <c s="91" r="AC165"/>
      <c s="91" r="AD165"/>
      <c s="91" r="AE165"/>
      <c s="91" r="AF165">
        <v>644184.13000000</v>
      </c>
      <c s="91" r="AG165">
        <v>1029460.59000000</v>
      </c>
      <c s="91" r="AH165"/>
      <c s="93" r="AI165"/>
      <c s="129" r="AJ165"/>
      <c s="95" r="AK165" t="s">
        <v>721</v>
      </c>
      <c s="0" r="AL165"/>
    </row>
    <row r="166" ht="27.65600000" customHeight="1">
      <c s="0" r="A166"/>
      <c s="96" r="B166" t="s">
        <v>537</v>
      </c>
      <c s="89" r="C166" t="s">
        <v>512</v>
      </c>
      <c s="90" r="D166" t="s">
        <v>719</v>
      </c>
      <c s="127" r="E166"/>
      <c s="128" r="F166"/>
      <c s="90" r="G166" t="s">
        <v>538</v>
      </c>
      <c s="91" r="H166">
        <v>18841151.05000000</v>
      </c>
      <c s="91" r="I166"/>
      <c s="91" r="J166">
        <v>18841151.05000000</v>
      </c>
      <c s="91" r="K166"/>
      <c s="91" r="L166"/>
      <c s="91" r="M166"/>
      <c s="91" r="N166"/>
      <c s="91" r="O166"/>
      <c s="91" r="P166"/>
      <c s="91" r="Q166"/>
      <c s="91" r="R166">
        <v>17120765.73000000</v>
      </c>
      <c s="91" r="S166">
        <v>1720385.32000000</v>
      </c>
      <c s="91" r="T166"/>
      <c s="91" r="U166"/>
      <c s="91" r="V166">
        <v>1673644.72000000</v>
      </c>
      <c s="91" r="W166"/>
      <c s="91" r="X166">
        <v>1673644.72000000</v>
      </c>
      <c s="91" r="Y166"/>
      <c s="91" r="Z166"/>
      <c s="91" r="AA166"/>
      <c s="91" r="AB166"/>
      <c s="91" r="AC166"/>
      <c s="91" r="AD166"/>
      <c s="91" r="AE166"/>
      <c s="91" r="AF166">
        <v>644184.13000000</v>
      </c>
      <c s="91" r="AG166">
        <v>1029460.59000000</v>
      </c>
      <c s="91" r="AH166"/>
      <c s="93" r="AI166"/>
      <c s="129" r="AJ166"/>
      <c s="95" r="AK166" t="s">
        <v>722</v>
      </c>
      <c s="0" r="AL166"/>
    </row>
    <row r="167" ht="27.65600000" customHeight="1">
      <c s="0" r="A167"/>
      <c s="264" r="B167" t="s">
        <v>647</v>
      </c>
      <c s="99" r="C167" t="s">
        <v>512</v>
      </c>
      <c s="100" r="D167" t="s">
        <v>719</v>
      </c>
      <c s="130" r="E167"/>
      <c s="131" r="F167"/>
      <c s="100" r="G167" t="s">
        <v>648</v>
      </c>
      <c s="91" r="H167">
        <v>14236187.24000000</v>
      </c>
      <c s="104" r="I167"/>
      <c s="91" r="J167">
        <v>14236187.24000000</v>
      </c>
      <c s="104" r="K167"/>
      <c s="105" r="L167"/>
      <c s="105" r="M167"/>
      <c s="105" r="N167"/>
      <c s="105" r="O167"/>
      <c s="105" r="P167"/>
      <c s="105" r="Q167"/>
      <c s="105" r="R167">
        <v>14236187.24000000</v>
      </c>
      <c s="105" r="S167"/>
      <c s="105" r="T167"/>
      <c s="105" r="U167"/>
      <c s="91" r="V167">
        <v>0.00000000</v>
      </c>
      <c s="104" r="W167"/>
      <c s="91" r="X167">
        <v>0.00000000</v>
      </c>
      <c s="104" r="Y167"/>
      <c s="105" r="Z167"/>
      <c s="105" r="AA167"/>
      <c s="105" r="AB167"/>
      <c s="105" r="AC167"/>
      <c s="105" r="AD167"/>
      <c s="105" r="AE167"/>
      <c s="105" r="AF167">
        <v>0.00000000</v>
      </c>
      <c s="105" r="AG167"/>
      <c s="105" r="AH167"/>
      <c s="112" r="AI167"/>
      <c s="253" r="AJ167">
        <f>D167&amp;G167</f>
      </c>
      <c s="95" r="AK167">
        <f>D167&amp;G167</f>
      </c>
      <c s="0" r="AL167"/>
    </row>
    <row r="168" ht="11.25000000" customHeight="1">
      <c s="0" r="A168"/>
      <c s="265" r="B168" t="s">
        <v>540</v>
      </c>
      <c s="99" r="C168" t="s">
        <v>512</v>
      </c>
      <c s="100" r="D168" t="s">
        <v>719</v>
      </c>
      <c s="130" r="E168"/>
      <c s="131" r="F168"/>
      <c s="100" r="G168" t="s">
        <v>541</v>
      </c>
      <c s="91" r="H168">
        <v>4604963.81000000</v>
      </c>
      <c s="104" r="I168"/>
      <c s="91" r="J168">
        <v>4604963.81000000</v>
      </c>
      <c s="104" r="K168"/>
      <c s="105" r="L168"/>
      <c s="105" r="M168"/>
      <c s="105" r="N168"/>
      <c s="105" r="O168"/>
      <c s="105" r="P168"/>
      <c s="105" r="Q168"/>
      <c s="105" r="R168">
        <v>2884578.49000000</v>
      </c>
      <c s="105" r="S168">
        <v>1720385.32000000</v>
      </c>
      <c s="105" r="T168"/>
      <c s="105" r="U168"/>
      <c s="91" r="V168">
        <v>1673644.72000000</v>
      </c>
      <c s="104" r="W168"/>
      <c s="91" r="X168">
        <v>1673644.72000000</v>
      </c>
      <c s="104" r="Y168"/>
      <c s="105" r="Z168"/>
      <c s="105" r="AA168"/>
      <c s="105" r="AB168"/>
      <c s="105" r="AC168"/>
      <c s="105" r="AD168"/>
      <c s="105" r="AE168"/>
      <c s="105" r="AF168">
        <v>644184.13000000</v>
      </c>
      <c s="105" r="AG168">
        <v>1029460.59000000</v>
      </c>
      <c s="105" r="AH168"/>
      <c s="112" r="AI168"/>
      <c s="253" r="AJ168">
        <f>D168&amp;G168</f>
      </c>
      <c s="95" r="AK168">
        <f>D168&amp;G168</f>
      </c>
      <c s="0" r="AL168"/>
    </row>
    <row r="169" ht="11.25000000" customHeight="1">
      <c s="0" r="A169"/>
      <c s="88" r="B169" t="s">
        <v>553</v>
      </c>
      <c s="89" r="C169" t="s">
        <v>512</v>
      </c>
      <c s="90" r="D169" t="s">
        <v>719</v>
      </c>
      <c s="127" r="E169"/>
      <c s="128" r="F169"/>
      <c s="90" r="G169" t="s">
        <v>554</v>
      </c>
      <c s="91" r="H169">
        <v>1300000.00000000</v>
      </c>
      <c s="91" r="I169"/>
      <c s="91" r="J169">
        <v>1300000.00000000</v>
      </c>
      <c s="91" r="K169"/>
      <c s="91" r="L169"/>
      <c s="91" r="M169"/>
      <c s="91" r="N169"/>
      <c s="91" r="O169"/>
      <c s="91" r="P169"/>
      <c s="91" r="Q169"/>
      <c s="91" r="R169">
        <v>1300000.00000000</v>
      </c>
      <c s="91" r="S169"/>
      <c s="91" r="T169"/>
      <c s="91" r="U169"/>
      <c s="91" r="V169">
        <v>1300000.00000000</v>
      </c>
      <c s="91" r="W169"/>
      <c s="91" r="X169">
        <v>1300000.00000000</v>
      </c>
      <c s="91" r="Y169"/>
      <c s="91" r="Z169"/>
      <c s="91" r="AA169"/>
      <c s="91" r="AB169"/>
      <c s="91" r="AC169"/>
      <c s="91" r="AD169"/>
      <c s="91" r="AE169"/>
      <c s="91" r="AF169">
        <v>1300000.00000000</v>
      </c>
      <c s="91" r="AG169"/>
      <c s="91" r="AH169"/>
      <c s="93" r="AI169"/>
      <c s="129" r="AJ169"/>
      <c s="95" r="AK169" t="s">
        <v>723</v>
      </c>
      <c s="0" r="AL169"/>
    </row>
    <row r="170" ht="11.25000000" customHeight="1">
      <c s="0" r="A170"/>
      <c s="96" r="B170" t="s">
        <v>561</v>
      </c>
      <c s="89" r="C170" t="s">
        <v>512</v>
      </c>
      <c s="90" r="D170" t="s">
        <v>719</v>
      </c>
      <c s="127" r="E170"/>
      <c s="128" r="F170"/>
      <c s="90" r="G170" t="s">
        <v>562</v>
      </c>
      <c s="91" r="H170">
        <v>1300000.00000000</v>
      </c>
      <c s="91" r="I170"/>
      <c s="91" r="J170">
        <v>1300000.00000000</v>
      </c>
      <c s="91" r="K170"/>
      <c s="91" r="L170"/>
      <c s="91" r="M170"/>
      <c s="91" r="N170"/>
      <c s="91" r="O170"/>
      <c s="91" r="P170"/>
      <c s="91" r="Q170"/>
      <c s="91" r="R170">
        <v>1300000.00000000</v>
      </c>
      <c s="91" r="S170"/>
      <c s="91" r="T170"/>
      <c s="91" r="U170"/>
      <c s="91" r="V170">
        <v>1300000.00000000</v>
      </c>
      <c s="91" r="W170"/>
      <c s="91" r="X170">
        <v>1300000.00000000</v>
      </c>
      <c s="91" r="Y170"/>
      <c s="91" r="Z170"/>
      <c s="91" r="AA170"/>
      <c s="91" r="AB170"/>
      <c s="91" r="AC170"/>
      <c s="91" r="AD170"/>
      <c s="91" r="AE170"/>
      <c s="91" r="AF170">
        <v>1300000.00000000</v>
      </c>
      <c s="91" r="AG170"/>
      <c s="91" r="AH170"/>
      <c s="93" r="AI170"/>
      <c s="129" r="AJ170"/>
      <c s="95" r="AK170" t="s">
        <v>724</v>
      </c>
      <c s="0" r="AL170"/>
    </row>
    <row r="171" ht="11.25000000" customHeight="1">
      <c s="0" r="A171"/>
      <c s="264" r="B171" t="s">
        <v>568</v>
      </c>
      <c s="99" r="C171" t="s">
        <v>512</v>
      </c>
      <c s="100" r="D171" t="s">
        <v>719</v>
      </c>
      <c s="130" r="E171"/>
      <c s="131" r="F171"/>
      <c s="100" r="G171" t="s">
        <v>569</v>
      </c>
      <c s="91" r="H171">
        <v>1300000.00000000</v>
      </c>
      <c s="104" r="I171"/>
      <c s="91" r="J171">
        <v>1300000.00000000</v>
      </c>
      <c s="104" r="K171"/>
      <c s="105" r="L171"/>
      <c s="105" r="M171"/>
      <c s="105" r="N171"/>
      <c s="105" r="O171"/>
      <c s="105" r="P171"/>
      <c s="105" r="Q171"/>
      <c s="105" r="R171">
        <v>1300000.00000000</v>
      </c>
      <c s="105" r="S171"/>
      <c s="105" r="T171"/>
      <c s="105" r="U171"/>
      <c s="91" r="V171">
        <v>1300000.00000000</v>
      </c>
      <c s="104" r="W171"/>
      <c s="91" r="X171">
        <v>1300000.00000000</v>
      </c>
      <c s="104" r="Y171"/>
      <c s="105" r="Z171"/>
      <c s="105" r="AA171"/>
      <c s="105" r="AB171"/>
      <c s="105" r="AC171"/>
      <c s="105" r="AD171"/>
      <c s="105" r="AE171"/>
      <c s="105" r="AF171">
        <v>1300000.00000000</v>
      </c>
      <c s="105" r="AG171"/>
      <c s="105" r="AH171"/>
      <c s="112" r="AI171"/>
      <c s="253" r="AJ171">
        <f>D171&amp;G171</f>
      </c>
      <c s="95" r="AK171">
        <f>D171&amp;G171</f>
      </c>
      <c s="0" r="AL171"/>
    </row>
    <row r="172" ht="11.25000000" customHeight="1">
      <c s="0" r="A172"/>
      <c s="88" r="B172" t="s">
        <v>725</v>
      </c>
      <c s="89" r="C172" t="s">
        <v>512</v>
      </c>
      <c s="90" r="D172" t="s">
        <v>726</v>
      </c>
      <c s="127" r="E172"/>
      <c s="128" r="F172"/>
      <c s="90" r="G172" t="s">
        <v>515</v>
      </c>
      <c s="91" r="H172">
        <v>123528984.93000000</v>
      </c>
      <c s="91" r="I172"/>
      <c s="91" r="J172">
        <v>123528984.93000000</v>
      </c>
      <c s="91" r="K172"/>
      <c s="91" r="L172"/>
      <c s="91" r="M172"/>
      <c s="91" r="N172"/>
      <c s="91" r="O172"/>
      <c s="91" r="P172"/>
      <c s="91" r="Q172"/>
      <c s="91" r="R172"/>
      <c s="91" r="S172">
        <v>106764464.90000000</v>
      </c>
      <c s="91" r="T172">
        <v>16764520.03000000</v>
      </c>
      <c s="91" r="U172"/>
      <c s="91" r="V172">
        <v>111771805.46000000</v>
      </c>
      <c s="91" r="W172"/>
      <c s="91" r="X172">
        <v>111771805.46000000</v>
      </c>
      <c s="91" r="Y172"/>
      <c s="91" r="Z172"/>
      <c s="91" r="AA172"/>
      <c s="91" r="AB172"/>
      <c s="91" r="AC172"/>
      <c s="91" r="AD172"/>
      <c s="91" r="AE172"/>
      <c s="91" r="AF172"/>
      <c s="91" r="AG172">
        <v>100415816.82000000</v>
      </c>
      <c s="91" r="AH172">
        <v>11355988.64000000</v>
      </c>
      <c s="93" r="AI172"/>
      <c s="129" r="AJ172"/>
      <c s="95" r="AK172" t="s">
        <v>727</v>
      </c>
      <c s="0" r="AL172"/>
    </row>
    <row r="173" ht="18.78700000" customHeight="1">
      <c s="0" r="A173"/>
      <c s="96" r="B173" t="s">
        <v>535</v>
      </c>
      <c s="89" r="C173" t="s">
        <v>512</v>
      </c>
      <c s="90" r="D173" t="s">
        <v>726</v>
      </c>
      <c s="127" r="E173"/>
      <c s="128" r="F173"/>
      <c s="90" r="G173" t="s">
        <v>512</v>
      </c>
      <c s="91" r="H173">
        <v>38539833.22000000</v>
      </c>
      <c s="91" r="I173"/>
      <c s="91" r="J173">
        <v>38539833.22000000</v>
      </c>
      <c s="91" r="K173"/>
      <c s="91" r="L173"/>
      <c s="91" r="M173"/>
      <c s="91" r="N173"/>
      <c s="91" r="O173"/>
      <c s="91" r="P173"/>
      <c s="91" r="Q173"/>
      <c s="91" r="R173"/>
      <c s="91" r="S173">
        <v>21775313.19000000</v>
      </c>
      <c s="91" r="T173">
        <v>16764520.03000000</v>
      </c>
      <c s="91" r="U173"/>
      <c s="91" r="V173">
        <v>29061551.51000000</v>
      </c>
      <c s="91" r="W173"/>
      <c s="91" r="X173">
        <v>29061551.51000000</v>
      </c>
      <c s="91" r="Y173"/>
      <c s="91" r="Z173"/>
      <c s="91" r="AA173"/>
      <c s="91" r="AB173"/>
      <c s="91" r="AC173"/>
      <c s="91" r="AD173"/>
      <c s="91" r="AE173"/>
      <c s="91" r="AF173"/>
      <c s="91" r="AG173">
        <v>17705562.87000000</v>
      </c>
      <c s="91" r="AH173">
        <v>11355988.64000000</v>
      </c>
      <c s="93" r="AI173"/>
      <c s="129" r="AJ173"/>
      <c s="95" r="AK173" t="s">
        <v>728</v>
      </c>
      <c s="0" r="AL173"/>
    </row>
    <row r="174" ht="27.65600000" customHeight="1">
      <c s="0" r="A174"/>
      <c s="96" r="B174" t="s">
        <v>537</v>
      </c>
      <c s="89" r="C174" t="s">
        <v>512</v>
      </c>
      <c s="90" r="D174" t="s">
        <v>726</v>
      </c>
      <c s="127" r="E174"/>
      <c s="128" r="F174"/>
      <c s="90" r="G174" t="s">
        <v>538</v>
      </c>
      <c s="91" r="H174">
        <v>38539833.22000000</v>
      </c>
      <c s="91" r="I174"/>
      <c s="91" r="J174">
        <v>38539833.22000000</v>
      </c>
      <c s="91" r="K174"/>
      <c s="91" r="L174"/>
      <c s="91" r="M174"/>
      <c s="91" r="N174"/>
      <c s="91" r="O174"/>
      <c s="91" r="P174"/>
      <c s="91" r="Q174"/>
      <c s="91" r="R174"/>
      <c s="91" r="S174">
        <v>21775313.19000000</v>
      </c>
      <c s="91" r="T174">
        <v>16764520.03000000</v>
      </c>
      <c s="91" r="U174"/>
      <c s="91" r="V174">
        <v>29061551.51000000</v>
      </c>
      <c s="91" r="W174"/>
      <c s="91" r="X174">
        <v>29061551.51000000</v>
      </c>
      <c s="91" r="Y174"/>
      <c s="91" r="Z174"/>
      <c s="91" r="AA174"/>
      <c s="91" r="AB174"/>
      <c s="91" r="AC174"/>
      <c s="91" r="AD174"/>
      <c s="91" r="AE174"/>
      <c s="91" r="AF174"/>
      <c s="91" r="AG174">
        <v>17705562.87000000</v>
      </c>
      <c s="91" r="AH174">
        <v>11355988.64000000</v>
      </c>
      <c s="93" r="AI174"/>
      <c s="129" r="AJ174"/>
      <c s="95" r="AK174" t="s">
        <v>729</v>
      </c>
      <c s="0" r="AL174"/>
    </row>
    <row r="175" ht="27.65600000" customHeight="1">
      <c s="0" r="A175"/>
      <c s="264" r="B175" t="s">
        <v>647</v>
      </c>
      <c s="99" r="C175" t="s">
        <v>512</v>
      </c>
      <c s="100" r="D175" t="s">
        <v>726</v>
      </c>
      <c s="130" r="E175"/>
      <c s="131" r="F175"/>
      <c s="100" r="G175" t="s">
        <v>648</v>
      </c>
      <c s="91" r="H175">
        <v>2100000.00000000</v>
      </c>
      <c s="104" r="I175"/>
      <c s="91" r="J175">
        <v>2100000.00000000</v>
      </c>
      <c s="104" r="K175"/>
      <c s="105" r="L175"/>
      <c s="105" r="M175"/>
      <c s="105" r="N175"/>
      <c s="105" r="O175"/>
      <c s="105" r="P175"/>
      <c s="105" r="Q175"/>
      <c s="105" r="R175"/>
      <c s="105" r="S175"/>
      <c s="105" r="T175">
        <v>2100000.00000000</v>
      </c>
      <c s="105" r="U175"/>
      <c s="91" r="V175">
        <v>150000.00000000</v>
      </c>
      <c s="104" r="W175"/>
      <c s="91" r="X175">
        <v>150000.00000000</v>
      </c>
      <c s="104" r="Y175"/>
      <c s="105" r="Z175"/>
      <c s="105" r="AA175"/>
      <c s="105" r="AB175"/>
      <c s="105" r="AC175"/>
      <c s="105" r="AD175"/>
      <c s="105" r="AE175"/>
      <c s="105" r="AF175"/>
      <c s="105" r="AG175"/>
      <c s="105" r="AH175">
        <v>150000.00000000</v>
      </c>
      <c s="112" r="AI175"/>
      <c s="253" r="AJ175">
        <f>D175&amp;G175</f>
      </c>
      <c s="95" r="AK175">
        <f>D175&amp;G175</f>
      </c>
      <c s="0" r="AL175"/>
    </row>
    <row r="176" ht="11.25000000" customHeight="1">
      <c s="0" r="A176"/>
      <c s="265" r="B176" t="s">
        <v>540</v>
      </c>
      <c s="99" r="C176" t="s">
        <v>512</v>
      </c>
      <c s="100" r="D176" t="s">
        <v>726</v>
      </c>
      <c s="130" r="E176"/>
      <c s="131" r="F176"/>
      <c s="100" r="G176" t="s">
        <v>541</v>
      </c>
      <c s="91" r="H176">
        <v>24034168.52000000</v>
      </c>
      <c s="104" r="I176"/>
      <c s="91" r="J176">
        <v>24034168.52000000</v>
      </c>
      <c s="104" r="K176"/>
      <c s="105" r="L176"/>
      <c s="105" r="M176"/>
      <c s="105" r="N176"/>
      <c s="105" r="O176"/>
      <c s="105" r="P176"/>
      <c s="105" r="Q176"/>
      <c s="105" r="R176"/>
      <c s="105" r="S176">
        <v>13185843.22000000</v>
      </c>
      <c s="105" r="T176">
        <v>10848325.30000000</v>
      </c>
      <c s="105" r="U176"/>
      <c s="91" r="V176">
        <v>19725842.37000000</v>
      </c>
      <c s="104" r="W176"/>
      <c s="91" r="X176">
        <v>19725842.37000000</v>
      </c>
      <c s="104" r="Y176"/>
      <c s="105" r="Z176"/>
      <c s="105" r="AA176"/>
      <c s="105" r="AB176"/>
      <c s="105" r="AC176"/>
      <c s="105" r="AD176"/>
      <c s="105" r="AE176"/>
      <c s="105" r="AF176"/>
      <c s="105" r="AG176">
        <v>11094329.50000000</v>
      </c>
      <c s="105" r="AH176">
        <v>8631512.87000000</v>
      </c>
      <c s="112" r="AI176"/>
      <c s="253" r="AJ176">
        <f>D176&amp;G176</f>
      </c>
      <c s="95" r="AK176">
        <f>D176&amp;G176</f>
      </c>
      <c s="0" r="AL176"/>
    </row>
    <row r="177" ht="11.25000000" customHeight="1">
      <c s="0" r="A177"/>
      <c s="265" r="B177" t="s">
        <v>551</v>
      </c>
      <c s="99" r="C177" t="s">
        <v>512</v>
      </c>
      <c s="100" r="D177" t="s">
        <v>726</v>
      </c>
      <c s="130" r="E177"/>
      <c s="131" r="F177"/>
      <c s="100" r="G177" t="s">
        <v>552</v>
      </c>
      <c s="91" r="H177">
        <v>12405664.70000000</v>
      </c>
      <c s="104" r="I177"/>
      <c s="91" r="J177">
        <v>12405664.70000000</v>
      </c>
      <c s="104" r="K177"/>
      <c s="105" r="L177"/>
      <c s="105" r="M177"/>
      <c s="105" r="N177"/>
      <c s="105" r="O177"/>
      <c s="105" r="P177"/>
      <c s="105" r="Q177"/>
      <c s="105" r="R177"/>
      <c s="105" r="S177">
        <v>8589469.97000000</v>
      </c>
      <c s="105" r="T177">
        <v>3816194.73000000</v>
      </c>
      <c s="105" r="U177"/>
      <c s="91" r="V177">
        <v>9185709.14000000</v>
      </c>
      <c s="104" r="W177"/>
      <c s="91" r="X177">
        <v>9185709.14000000</v>
      </c>
      <c s="104" r="Y177"/>
      <c s="105" r="Z177"/>
      <c s="105" r="AA177"/>
      <c s="105" r="AB177"/>
      <c s="105" r="AC177"/>
      <c s="105" r="AD177"/>
      <c s="105" r="AE177"/>
      <c s="105" r="AF177"/>
      <c s="105" r="AG177">
        <v>6611233.37000000</v>
      </c>
      <c s="105" r="AH177">
        <v>2574475.77000000</v>
      </c>
      <c s="112" r="AI177"/>
      <c s="253" r="AJ177">
        <f>D177&amp;G177</f>
      </c>
      <c s="95" r="AK177">
        <f>D177&amp;G177</f>
      </c>
      <c s="0" r="AL177"/>
    </row>
    <row r="178" ht="18.78700000" customHeight="1">
      <c s="0" r="A178"/>
      <c s="88" r="B178" t="s">
        <v>685</v>
      </c>
      <c s="89" r="C178" t="s">
        <v>512</v>
      </c>
      <c s="90" r="D178" t="s">
        <v>726</v>
      </c>
      <c s="127" r="E178"/>
      <c s="128" r="F178"/>
      <c s="90" r="G178" t="s">
        <v>686</v>
      </c>
      <c s="91" r="H178">
        <v>1801013.00000000</v>
      </c>
      <c s="91" r="I178"/>
      <c s="91" r="J178">
        <v>1801013.00000000</v>
      </c>
      <c s="91" r="K178"/>
      <c s="91" r="L178"/>
      <c s="91" r="M178"/>
      <c s="91" r="N178"/>
      <c s="91" r="O178"/>
      <c s="91" r="P178"/>
      <c s="91" r="Q178"/>
      <c s="91" r="R178"/>
      <c s="91" r="S178">
        <v>1801013.00000000</v>
      </c>
      <c s="91" r="T178"/>
      <c s="91" r="U178"/>
      <c s="91" r="V178">
        <v>0.00000000</v>
      </c>
      <c s="91" r="W178"/>
      <c s="91" r="X178">
        <v>0.00000000</v>
      </c>
      <c s="91" r="Y178"/>
      <c s="91" r="Z178"/>
      <c s="91" r="AA178"/>
      <c s="91" r="AB178"/>
      <c s="91" r="AC178"/>
      <c s="91" r="AD178"/>
      <c s="91" r="AE178"/>
      <c s="91" r="AF178"/>
      <c s="91" r="AG178">
        <v>0.00000000</v>
      </c>
      <c s="91" r="AH178"/>
      <c s="93" r="AI178"/>
      <c s="129" r="AJ178"/>
      <c s="95" r="AK178" t="s">
        <v>730</v>
      </c>
      <c s="0" r="AL178"/>
    </row>
    <row r="179" ht="11.25000000" customHeight="1">
      <c s="0" r="A179"/>
      <c s="96" r="B179" t="s">
        <v>688</v>
      </c>
      <c s="89" r="C179" t="s">
        <v>512</v>
      </c>
      <c s="90" r="D179" t="s">
        <v>726</v>
      </c>
      <c s="127" r="E179"/>
      <c s="128" r="F179"/>
      <c s="90" r="G179" t="s">
        <v>689</v>
      </c>
      <c s="91" r="H179">
        <v>1801013.00000000</v>
      </c>
      <c s="91" r="I179"/>
      <c s="91" r="J179">
        <v>1801013.00000000</v>
      </c>
      <c s="91" r="K179"/>
      <c s="91" r="L179"/>
      <c s="91" r="M179"/>
      <c s="91" r="N179"/>
      <c s="91" r="O179"/>
      <c s="91" r="P179"/>
      <c s="91" r="Q179"/>
      <c s="91" r="R179"/>
      <c s="91" r="S179">
        <v>1801013.00000000</v>
      </c>
      <c s="91" r="T179"/>
      <c s="91" r="U179"/>
      <c s="91" r="V179">
        <v>0.00000000</v>
      </c>
      <c s="91" r="W179"/>
      <c s="91" r="X179">
        <v>0.00000000</v>
      </c>
      <c s="91" r="Y179"/>
      <c s="91" r="Z179"/>
      <c s="91" r="AA179"/>
      <c s="91" r="AB179"/>
      <c s="91" r="AC179"/>
      <c s="91" r="AD179"/>
      <c s="91" r="AE179"/>
      <c s="91" r="AF179"/>
      <c s="91" r="AG179">
        <v>0.00000000</v>
      </c>
      <c s="91" r="AH179"/>
      <c s="93" r="AI179"/>
      <c s="129" r="AJ179"/>
      <c s="95" r="AK179" t="s">
        <v>731</v>
      </c>
      <c s="0" r="AL179"/>
    </row>
    <row r="180" ht="27.65600000" customHeight="1">
      <c s="0" r="A180"/>
      <c s="264" r="B180" t="s">
        <v>691</v>
      </c>
      <c s="99" r="C180" t="s">
        <v>512</v>
      </c>
      <c s="100" r="D180" t="s">
        <v>726</v>
      </c>
      <c s="130" r="E180"/>
      <c s="131" r="F180"/>
      <c s="100" r="G180" t="s">
        <v>692</v>
      </c>
      <c s="91" r="H180">
        <v>1801013.00000000</v>
      </c>
      <c s="104" r="I180"/>
      <c s="91" r="J180">
        <v>1801013.00000000</v>
      </c>
      <c s="104" r="K180"/>
      <c s="105" r="L180"/>
      <c s="105" r="M180"/>
      <c s="105" r="N180"/>
      <c s="105" r="O180"/>
      <c s="105" r="P180"/>
      <c s="105" r="Q180"/>
      <c s="105" r="R180"/>
      <c s="105" r="S180">
        <v>1801013.00000000</v>
      </c>
      <c s="105" r="T180"/>
      <c s="105" r="U180"/>
      <c s="91" r="V180">
        <v>0.00000000</v>
      </c>
      <c s="104" r="W180"/>
      <c s="91" r="X180">
        <v>0.00000000</v>
      </c>
      <c s="104" r="Y180"/>
      <c s="105" r="Z180"/>
      <c s="105" r="AA180"/>
      <c s="105" r="AB180"/>
      <c s="105" r="AC180"/>
      <c s="105" r="AD180"/>
      <c s="105" r="AE180"/>
      <c s="105" r="AF180"/>
      <c s="105" r="AG180">
        <v>0.00000000</v>
      </c>
      <c s="105" r="AH180"/>
      <c s="112" r="AI180"/>
      <c s="253" r="AJ180">
        <f>D180&amp;G180</f>
      </c>
      <c s="95" r="AK180">
        <f>D180&amp;G180</f>
      </c>
      <c s="0" r="AL180"/>
    </row>
    <row r="181" ht="27.65600000" customHeight="1">
      <c s="0" r="A181"/>
      <c s="88" r="B181" t="s">
        <v>610</v>
      </c>
      <c s="89" r="C181" t="s">
        <v>512</v>
      </c>
      <c s="90" r="D181" t="s">
        <v>726</v>
      </c>
      <c s="127" r="E181"/>
      <c s="128" r="F181"/>
      <c s="90" r="G181" t="s">
        <v>611</v>
      </c>
      <c s="91" r="H181">
        <v>83153700.56000000</v>
      </c>
      <c s="91" r="I181"/>
      <c s="91" r="J181">
        <v>83153700.56000000</v>
      </c>
      <c s="91" r="K181"/>
      <c s="91" r="L181"/>
      <c s="91" r="M181"/>
      <c s="91" r="N181"/>
      <c s="91" r="O181"/>
      <c s="91" r="P181"/>
      <c s="91" r="Q181"/>
      <c s="91" r="R181"/>
      <c s="91" r="S181">
        <v>83153700.56000000</v>
      </c>
      <c s="91" r="T181"/>
      <c s="91" r="U181"/>
      <c s="91" r="V181">
        <v>82676405.00000000</v>
      </c>
      <c s="91" r="W181"/>
      <c s="91" r="X181">
        <v>82676405.00000000</v>
      </c>
      <c s="91" r="Y181"/>
      <c s="91" r="Z181"/>
      <c s="91" r="AA181"/>
      <c s="91" r="AB181"/>
      <c s="91" r="AC181"/>
      <c s="91" r="AD181"/>
      <c s="91" r="AE181"/>
      <c s="91" r="AF181"/>
      <c s="91" r="AG181">
        <v>82676405.00000000</v>
      </c>
      <c s="91" r="AH181"/>
      <c s="93" r="AI181"/>
      <c s="129" r="AJ181"/>
      <c s="95" r="AK181" t="s">
        <v>732</v>
      </c>
      <c s="0" r="AL181"/>
    </row>
    <row r="182" ht="11.25000000" customHeight="1">
      <c s="0" r="A182"/>
      <c s="96" r="B182" t="s">
        <v>733</v>
      </c>
      <c s="89" r="C182" t="s">
        <v>512</v>
      </c>
      <c s="90" r="D182" t="s">
        <v>726</v>
      </c>
      <c s="127" r="E182"/>
      <c s="128" r="F182"/>
      <c s="90" r="G182" t="s">
        <v>734</v>
      </c>
      <c s="91" r="H182">
        <v>83153700.56000000</v>
      </c>
      <c s="91" r="I182"/>
      <c s="91" r="J182">
        <v>83153700.56000000</v>
      </c>
      <c s="91" r="K182"/>
      <c s="91" r="L182"/>
      <c s="91" r="M182"/>
      <c s="91" r="N182"/>
      <c s="91" r="O182"/>
      <c s="91" r="P182"/>
      <c s="91" r="Q182"/>
      <c s="91" r="R182"/>
      <c s="91" r="S182">
        <v>83153700.56000000</v>
      </c>
      <c s="91" r="T182"/>
      <c s="91" r="U182"/>
      <c s="91" r="V182">
        <v>82676405.00000000</v>
      </c>
      <c s="91" r="W182"/>
      <c s="91" r="X182">
        <v>82676405.00000000</v>
      </c>
      <c s="91" r="Y182"/>
      <c s="91" r="Z182"/>
      <c s="91" r="AA182"/>
      <c s="91" r="AB182"/>
      <c s="91" r="AC182"/>
      <c s="91" r="AD182"/>
      <c s="91" r="AE182"/>
      <c s="91" r="AF182"/>
      <c s="91" r="AG182">
        <v>82676405.00000000</v>
      </c>
      <c s="91" r="AH182"/>
      <c s="93" r="AI182"/>
      <c s="129" r="AJ182"/>
      <c s="95" r="AK182" t="s">
        <v>735</v>
      </c>
      <c s="0" r="AL182"/>
    </row>
    <row r="183" ht="45.39400000" customHeight="1">
      <c s="0" r="A183"/>
      <c s="264" r="B183" t="s">
        <v>736</v>
      </c>
      <c s="99" r="C183" t="s">
        <v>512</v>
      </c>
      <c s="100" r="D183" t="s">
        <v>726</v>
      </c>
      <c s="130" r="E183"/>
      <c s="131" r="F183"/>
      <c s="100" r="G183" t="s">
        <v>737</v>
      </c>
      <c s="91" r="H183">
        <v>4183970.56000000</v>
      </c>
      <c s="104" r="I183"/>
      <c s="91" r="J183">
        <v>4183970.56000000</v>
      </c>
      <c s="104" r="K183"/>
      <c s="105" r="L183"/>
      <c s="105" r="M183"/>
      <c s="105" r="N183"/>
      <c s="105" r="O183"/>
      <c s="105" r="P183"/>
      <c s="105" r="Q183"/>
      <c s="105" r="R183"/>
      <c s="105" r="S183">
        <v>4183970.56000000</v>
      </c>
      <c s="105" r="T183"/>
      <c s="105" r="U183"/>
      <c s="91" r="V183">
        <v>3706675.00000000</v>
      </c>
      <c s="104" r="W183"/>
      <c s="91" r="X183">
        <v>3706675.00000000</v>
      </c>
      <c s="104" r="Y183"/>
      <c s="105" r="Z183"/>
      <c s="105" r="AA183"/>
      <c s="105" r="AB183"/>
      <c s="105" r="AC183"/>
      <c s="105" r="AD183"/>
      <c s="105" r="AE183"/>
      <c s="105" r="AF183"/>
      <c s="105" r="AG183">
        <v>3706675.00000000</v>
      </c>
      <c s="105" r="AH183"/>
      <c s="112" r="AI183"/>
      <c s="253" r="AJ183">
        <f>D183&amp;G183</f>
      </c>
      <c s="95" r="AK183">
        <f>D183&amp;G183</f>
      </c>
      <c s="0" r="AL183"/>
    </row>
    <row r="184" ht="11.25000000" customHeight="1">
      <c s="0" r="A184"/>
      <c s="265" r="B184" t="s">
        <v>738</v>
      </c>
      <c s="99" r="C184" t="s">
        <v>512</v>
      </c>
      <c s="100" r="D184" t="s">
        <v>726</v>
      </c>
      <c s="130" r="E184"/>
      <c s="131" r="F184"/>
      <c s="100" r="G184" t="s">
        <v>739</v>
      </c>
      <c s="91" r="H184">
        <v>78969730.00000000</v>
      </c>
      <c s="104" r="I184"/>
      <c s="91" r="J184">
        <v>78969730.00000000</v>
      </c>
      <c s="104" r="K184"/>
      <c s="105" r="L184"/>
      <c s="105" r="M184"/>
      <c s="105" r="N184"/>
      <c s="105" r="O184"/>
      <c s="105" r="P184"/>
      <c s="105" r="Q184"/>
      <c s="105" r="R184"/>
      <c s="105" r="S184">
        <v>78969730.00000000</v>
      </c>
      <c s="105" r="T184"/>
      <c s="105" r="U184"/>
      <c s="91" r="V184">
        <v>78969730.00000000</v>
      </c>
      <c s="104" r="W184"/>
      <c s="91" r="X184">
        <v>78969730.00000000</v>
      </c>
      <c s="104" r="Y184"/>
      <c s="105" r="Z184"/>
      <c s="105" r="AA184"/>
      <c s="105" r="AB184"/>
      <c s="105" r="AC184"/>
      <c s="105" r="AD184"/>
      <c s="105" r="AE184"/>
      <c s="105" r="AF184"/>
      <c s="105" r="AG184">
        <v>78969730.00000000</v>
      </c>
      <c s="105" r="AH184"/>
      <c s="112" r="AI184"/>
      <c s="253" r="AJ184">
        <f>D184&amp;G184</f>
      </c>
      <c s="95" r="AK184">
        <f>D184&amp;G184</f>
      </c>
      <c s="0" r="AL184"/>
    </row>
    <row r="185" ht="11.25000000" customHeight="1">
      <c s="0" r="A185"/>
      <c s="88" r="B185" t="s">
        <v>553</v>
      </c>
      <c s="89" r="C185" t="s">
        <v>512</v>
      </c>
      <c s="90" r="D185" t="s">
        <v>726</v>
      </c>
      <c s="127" r="E185"/>
      <c s="128" r="F185"/>
      <c s="90" r="G185" t="s">
        <v>554</v>
      </c>
      <c s="91" r="H185">
        <v>34438.15000000</v>
      </c>
      <c s="91" r="I185"/>
      <c s="91" r="J185">
        <v>34438.15000000</v>
      </c>
      <c s="91" r="K185"/>
      <c s="91" r="L185"/>
      <c s="91" r="M185"/>
      <c s="91" r="N185"/>
      <c s="91" r="O185"/>
      <c s="91" r="P185"/>
      <c s="91" r="Q185"/>
      <c s="91" r="R185"/>
      <c s="91" r="S185">
        <v>34438.15000000</v>
      </c>
      <c s="91" r="T185"/>
      <c s="91" r="U185"/>
      <c s="91" r="V185">
        <v>33848.95000000</v>
      </c>
      <c s="91" r="W185"/>
      <c s="91" r="X185">
        <v>33848.95000000</v>
      </c>
      <c s="91" r="Y185"/>
      <c s="91" r="Z185"/>
      <c s="91" r="AA185"/>
      <c s="91" r="AB185"/>
      <c s="91" r="AC185"/>
      <c s="91" r="AD185"/>
      <c s="91" r="AE185"/>
      <c s="91" r="AF185"/>
      <c s="91" r="AG185">
        <v>33848.95000000</v>
      </c>
      <c s="91" r="AH185"/>
      <c s="93" r="AI185"/>
      <c s="129" r="AJ185"/>
      <c s="95" r="AK185" t="s">
        <v>740</v>
      </c>
      <c s="0" r="AL185"/>
    </row>
    <row r="186" ht="11.25000000" customHeight="1">
      <c s="0" r="A186"/>
      <c s="96" r="B186" t="s">
        <v>561</v>
      </c>
      <c s="89" r="C186" t="s">
        <v>512</v>
      </c>
      <c s="90" r="D186" t="s">
        <v>726</v>
      </c>
      <c s="127" r="E186"/>
      <c s="128" r="F186"/>
      <c s="90" r="G186" t="s">
        <v>562</v>
      </c>
      <c s="91" r="H186">
        <v>34438.15000000</v>
      </c>
      <c s="91" r="I186"/>
      <c s="91" r="J186">
        <v>34438.15000000</v>
      </c>
      <c s="91" r="K186"/>
      <c s="91" r="L186"/>
      <c s="91" r="M186"/>
      <c s="91" r="N186"/>
      <c s="91" r="O186"/>
      <c s="91" r="P186"/>
      <c s="91" r="Q186"/>
      <c s="91" r="R186"/>
      <c s="91" r="S186">
        <v>34438.15000000</v>
      </c>
      <c s="91" r="T186"/>
      <c s="91" r="U186"/>
      <c s="91" r="V186">
        <v>33848.95000000</v>
      </c>
      <c s="91" r="W186"/>
      <c s="91" r="X186">
        <v>33848.95000000</v>
      </c>
      <c s="91" r="Y186"/>
      <c s="91" r="Z186"/>
      <c s="91" r="AA186"/>
      <c s="91" r="AB186"/>
      <c s="91" r="AC186"/>
      <c s="91" r="AD186"/>
      <c s="91" r="AE186"/>
      <c s="91" r="AF186"/>
      <c s="91" r="AG186">
        <v>33848.95000000</v>
      </c>
      <c s="91" r="AH186"/>
      <c s="93" r="AI186"/>
      <c s="129" r="AJ186"/>
      <c s="95" r="AK186" t="s">
        <v>741</v>
      </c>
      <c s="0" r="AL186"/>
    </row>
    <row r="187" ht="11.25000000" customHeight="1">
      <c s="0" r="A187"/>
      <c s="264" r="B187" t="s">
        <v>568</v>
      </c>
      <c s="99" r="C187" t="s">
        <v>512</v>
      </c>
      <c s="100" r="D187" t="s">
        <v>726</v>
      </c>
      <c s="130" r="E187"/>
      <c s="131" r="F187"/>
      <c s="100" r="G187" t="s">
        <v>569</v>
      </c>
      <c s="91" r="H187">
        <v>34438.15000000</v>
      </c>
      <c s="104" r="I187"/>
      <c s="91" r="J187">
        <v>34438.15000000</v>
      </c>
      <c s="104" r="K187"/>
      <c s="105" r="L187"/>
      <c s="105" r="M187"/>
      <c s="105" r="N187"/>
      <c s="105" r="O187"/>
      <c s="105" r="P187"/>
      <c s="105" r="Q187"/>
      <c s="105" r="R187"/>
      <c s="105" r="S187">
        <v>34438.15000000</v>
      </c>
      <c s="105" r="T187"/>
      <c s="105" r="U187"/>
      <c s="91" r="V187">
        <v>33848.95000000</v>
      </c>
      <c s="104" r="W187"/>
      <c s="91" r="X187">
        <v>33848.95000000</v>
      </c>
      <c s="104" r="Y187"/>
      <c s="105" r="Z187"/>
      <c s="105" r="AA187"/>
      <c s="105" r="AB187"/>
      <c s="105" r="AC187"/>
      <c s="105" r="AD187"/>
      <c s="105" r="AE187"/>
      <c s="105" r="AF187"/>
      <c s="105" r="AG187">
        <v>33848.95000000</v>
      </c>
      <c s="105" r="AH187"/>
      <c s="112" r="AI187"/>
      <c s="253" r="AJ187">
        <f>D187&amp;G187</f>
      </c>
      <c s="95" r="AK187">
        <f>D187&amp;G187</f>
      </c>
      <c s="0" r="AL187"/>
    </row>
    <row r="188" ht="18.78700000" customHeight="1">
      <c s="0" r="A188"/>
      <c s="88" r="B188" t="s">
        <v>742</v>
      </c>
      <c s="89" r="C188" t="s">
        <v>512</v>
      </c>
      <c s="90" r="D188" t="s">
        <v>743</v>
      </c>
      <c s="127" r="E188"/>
      <c s="128" r="F188"/>
      <c s="90" r="G188" t="s">
        <v>515</v>
      </c>
      <c s="91" r="H188">
        <v>27252698.85000000</v>
      </c>
      <c s="91" r="I188"/>
      <c s="91" r="J188">
        <v>27252698.85000000</v>
      </c>
      <c s="91" r="K188"/>
      <c s="91" r="L188"/>
      <c s="91" r="M188"/>
      <c s="91" r="N188"/>
      <c s="91" r="O188"/>
      <c s="91" r="P188"/>
      <c s="91" r="Q188"/>
      <c s="91" r="R188"/>
      <c s="91" r="S188">
        <v>27252698.85000000</v>
      </c>
      <c s="91" r="T188"/>
      <c s="91" r="U188"/>
      <c s="91" r="V188">
        <v>22321644.27000000</v>
      </c>
      <c s="91" r="W188"/>
      <c s="91" r="X188">
        <v>22321644.27000000</v>
      </c>
      <c s="91" r="Y188"/>
      <c s="91" r="Z188"/>
      <c s="91" r="AA188"/>
      <c s="91" r="AB188"/>
      <c s="91" r="AC188"/>
      <c s="91" r="AD188"/>
      <c s="91" r="AE188"/>
      <c s="91" r="AF188"/>
      <c s="91" r="AG188">
        <v>22321644.27000000</v>
      </c>
      <c s="91" r="AH188"/>
      <c s="93" r="AI188"/>
      <c s="129" r="AJ188"/>
      <c s="95" r="AK188" t="s">
        <v>744</v>
      </c>
      <c s="0" r="AL188"/>
    </row>
    <row r="189" ht="27.65600000" customHeight="1">
      <c s="0" r="A189"/>
      <c s="96" r="B189" t="s">
        <v>610</v>
      </c>
      <c s="89" r="C189" t="s">
        <v>512</v>
      </c>
      <c s="90" r="D189" t="s">
        <v>743</v>
      </c>
      <c s="127" r="E189"/>
      <c s="128" r="F189"/>
      <c s="90" r="G189" t="s">
        <v>611</v>
      </c>
      <c s="91" r="H189">
        <v>27252698.85000000</v>
      </c>
      <c s="91" r="I189"/>
      <c s="91" r="J189">
        <v>27252698.85000000</v>
      </c>
      <c s="91" r="K189"/>
      <c s="91" r="L189"/>
      <c s="91" r="M189"/>
      <c s="91" r="N189"/>
      <c s="91" r="O189"/>
      <c s="91" r="P189"/>
      <c s="91" r="Q189"/>
      <c s="91" r="R189"/>
      <c s="91" r="S189">
        <v>27252698.85000000</v>
      </c>
      <c s="91" r="T189"/>
      <c s="91" r="U189"/>
      <c s="91" r="V189">
        <v>22321644.27000000</v>
      </c>
      <c s="91" r="W189"/>
      <c s="91" r="X189">
        <v>22321644.27000000</v>
      </c>
      <c s="91" r="Y189"/>
      <c s="91" r="Z189"/>
      <c s="91" r="AA189"/>
      <c s="91" r="AB189"/>
      <c s="91" r="AC189"/>
      <c s="91" r="AD189"/>
      <c s="91" r="AE189"/>
      <c s="91" r="AF189"/>
      <c s="91" r="AG189">
        <v>22321644.27000000</v>
      </c>
      <c s="91" r="AH189"/>
      <c s="93" r="AI189"/>
      <c s="129" r="AJ189"/>
      <c s="95" r="AK189" t="s">
        <v>745</v>
      </c>
      <c s="0" r="AL189"/>
    </row>
    <row r="190" ht="11.25000000" customHeight="1">
      <c s="0" r="A190"/>
      <c s="96" r="B190" t="s">
        <v>733</v>
      </c>
      <c s="89" r="C190" t="s">
        <v>512</v>
      </c>
      <c s="90" r="D190" t="s">
        <v>743</v>
      </c>
      <c s="127" r="E190"/>
      <c s="128" r="F190"/>
      <c s="90" r="G190" t="s">
        <v>734</v>
      </c>
      <c s="91" r="H190">
        <v>27252698.85000000</v>
      </c>
      <c s="91" r="I190"/>
      <c s="91" r="J190">
        <v>27252698.85000000</v>
      </c>
      <c s="91" r="K190"/>
      <c s="91" r="L190"/>
      <c s="91" r="M190"/>
      <c s="91" r="N190"/>
      <c s="91" r="O190"/>
      <c s="91" r="P190"/>
      <c s="91" r="Q190"/>
      <c s="91" r="R190"/>
      <c s="91" r="S190">
        <v>27252698.85000000</v>
      </c>
      <c s="91" r="T190"/>
      <c s="91" r="U190"/>
      <c s="91" r="V190">
        <v>22321644.27000000</v>
      </c>
      <c s="91" r="W190"/>
      <c s="91" r="X190">
        <v>22321644.27000000</v>
      </c>
      <c s="91" r="Y190"/>
      <c s="91" r="Z190"/>
      <c s="91" r="AA190"/>
      <c s="91" r="AB190"/>
      <c s="91" r="AC190"/>
      <c s="91" r="AD190"/>
      <c s="91" r="AE190"/>
      <c s="91" r="AF190"/>
      <c s="91" r="AG190">
        <v>22321644.27000000</v>
      </c>
      <c s="91" r="AH190"/>
      <c s="93" r="AI190"/>
      <c s="129" r="AJ190"/>
      <c s="95" r="AK190" t="s">
        <v>746</v>
      </c>
      <c s="0" r="AL190"/>
    </row>
    <row r="191" ht="45.39400000" customHeight="1">
      <c s="0" r="A191"/>
      <c s="264" r="B191" t="s">
        <v>736</v>
      </c>
      <c s="99" r="C191" t="s">
        <v>512</v>
      </c>
      <c s="100" r="D191" t="s">
        <v>743</v>
      </c>
      <c s="130" r="E191"/>
      <c s="131" r="F191"/>
      <c s="100" r="G191" t="s">
        <v>737</v>
      </c>
      <c s="91" r="H191">
        <v>27252698.85000000</v>
      </c>
      <c s="104" r="I191"/>
      <c s="91" r="J191">
        <v>27252698.85000000</v>
      </c>
      <c s="104" r="K191"/>
      <c s="105" r="L191"/>
      <c s="105" r="M191"/>
      <c s="105" r="N191"/>
      <c s="105" r="O191"/>
      <c s="105" r="P191"/>
      <c s="105" r="Q191"/>
      <c s="105" r="R191"/>
      <c s="105" r="S191">
        <v>27252698.85000000</v>
      </c>
      <c s="105" r="T191"/>
      <c s="105" r="U191"/>
      <c s="91" r="V191">
        <v>22321644.27000000</v>
      </c>
      <c s="104" r="W191"/>
      <c s="91" r="X191">
        <v>22321644.27000000</v>
      </c>
      <c s="104" r="Y191"/>
      <c s="105" r="Z191"/>
      <c s="105" r="AA191"/>
      <c s="105" r="AB191"/>
      <c s="105" r="AC191"/>
      <c s="105" r="AD191"/>
      <c s="105" r="AE191"/>
      <c s="105" r="AF191"/>
      <c s="105" r="AG191">
        <v>22321644.27000000</v>
      </c>
      <c s="105" r="AH191"/>
      <c s="112" r="AI191"/>
      <c s="253" r="AJ191">
        <f>D191&amp;G191</f>
      </c>
      <c s="95" r="AK191">
        <f>D191&amp;G191</f>
      </c>
      <c s="0" r="AL191"/>
    </row>
    <row r="192" ht="11.25000000" customHeight="1">
      <c s="0" r="A192"/>
      <c s="88" r="B192" t="s">
        <v>747</v>
      </c>
      <c s="89" r="C192" t="s">
        <v>512</v>
      </c>
      <c s="90" r="D192" t="s">
        <v>748</v>
      </c>
      <c s="127" r="E192"/>
      <c s="128" r="F192"/>
      <c s="90" r="G192" t="s">
        <v>515</v>
      </c>
      <c s="91" r="H192">
        <v>11863549.00000000</v>
      </c>
      <c s="91" r="I192"/>
      <c s="91" r="J192">
        <v>11863549.00000000</v>
      </c>
      <c s="91" r="K192">
        <v>773659.00000000</v>
      </c>
      <c s="91" r="L192"/>
      <c s="91" r="M192"/>
      <c s="91" r="N192"/>
      <c s="91" r="O192"/>
      <c s="91" r="P192"/>
      <c s="91" r="Q192"/>
      <c s="91" r="R192">
        <v>11617730.00000000</v>
      </c>
      <c s="91" r="S192">
        <v>513005.00000000</v>
      </c>
      <c s="91" r="T192">
        <v>506473.00000000</v>
      </c>
      <c s="91" r="U192"/>
      <c s="91" r="V192">
        <v>971207.00000000</v>
      </c>
      <c s="91" r="W192"/>
      <c s="91" r="X192">
        <v>971207.00000000</v>
      </c>
      <c s="91" r="Y192">
        <v>126960.00000000</v>
      </c>
      <c s="91" r="Z192"/>
      <c s="91" r="AA192"/>
      <c s="91" r="AB192"/>
      <c s="91" r="AC192"/>
      <c s="91" r="AD192"/>
      <c s="91" r="AE192"/>
      <c s="91" r="AF192">
        <v>839031.00000000</v>
      </c>
      <c s="91" r="AG192">
        <v>0.00000000</v>
      </c>
      <c s="91" r="AH192">
        <v>259136.00000000</v>
      </c>
      <c s="93" r="AI192"/>
      <c s="129" r="AJ192"/>
      <c s="95" r="AK192" t="s">
        <v>749</v>
      </c>
      <c s="0" r="AL192"/>
    </row>
    <row r="193" ht="18.78700000" customHeight="1">
      <c s="0" r="A193"/>
      <c s="96" r="B193" t="s">
        <v>750</v>
      </c>
      <c s="89" r="C193" t="s">
        <v>512</v>
      </c>
      <c s="90" r="D193" t="s">
        <v>751</v>
      </c>
      <c s="127" r="E193"/>
      <c s="128" r="F193"/>
      <c s="90" r="G193" t="s">
        <v>515</v>
      </c>
      <c s="91" r="H193">
        <v>11863549.00000000</v>
      </c>
      <c s="91" r="I193"/>
      <c s="91" r="J193">
        <v>11863549.00000000</v>
      </c>
      <c s="91" r="K193">
        <v>773659.00000000</v>
      </c>
      <c s="91" r="L193"/>
      <c s="91" r="M193"/>
      <c s="91" r="N193"/>
      <c s="91" r="O193"/>
      <c s="91" r="P193"/>
      <c s="91" r="Q193"/>
      <c s="91" r="R193">
        <v>11617730.00000000</v>
      </c>
      <c s="91" r="S193">
        <v>513005.00000000</v>
      </c>
      <c s="91" r="T193">
        <v>506473.00000000</v>
      </c>
      <c s="91" r="U193"/>
      <c s="91" r="V193">
        <v>971207.00000000</v>
      </c>
      <c s="91" r="W193"/>
      <c s="91" r="X193">
        <v>971207.00000000</v>
      </c>
      <c s="91" r="Y193">
        <v>126960.00000000</v>
      </c>
      <c s="91" r="Z193"/>
      <c s="91" r="AA193"/>
      <c s="91" r="AB193"/>
      <c s="91" r="AC193"/>
      <c s="91" r="AD193"/>
      <c s="91" r="AE193"/>
      <c s="91" r="AF193">
        <v>839031.00000000</v>
      </c>
      <c s="91" r="AG193">
        <v>0.00000000</v>
      </c>
      <c s="91" r="AH193">
        <v>259136.00000000</v>
      </c>
      <c s="93" r="AI193"/>
      <c s="129" r="AJ193"/>
      <c s="95" r="AK193" t="s">
        <v>752</v>
      </c>
      <c s="0" r="AL193"/>
    </row>
    <row r="194" ht="18.78700000" customHeight="1">
      <c s="0" r="A194"/>
      <c s="96" r="B194" t="s">
        <v>535</v>
      </c>
      <c s="89" r="C194" t="s">
        <v>512</v>
      </c>
      <c s="90" r="D194" t="s">
        <v>751</v>
      </c>
      <c s="127" r="E194"/>
      <c s="128" r="F194"/>
      <c s="90" r="G194" t="s">
        <v>512</v>
      </c>
      <c s="91" r="H194">
        <v>11863549.00000000</v>
      </c>
      <c s="91" r="I194"/>
      <c s="91" r="J194">
        <v>11863549.00000000</v>
      </c>
      <c s="91" r="K194"/>
      <c s="91" r="L194"/>
      <c s="91" r="M194"/>
      <c s="91" r="N194"/>
      <c s="91" r="O194"/>
      <c s="91" r="P194"/>
      <c s="91" r="Q194"/>
      <c s="91" r="R194">
        <v>10844071.00000000</v>
      </c>
      <c s="91" r="S194">
        <v>513005.00000000</v>
      </c>
      <c s="91" r="T194">
        <v>506473.00000000</v>
      </c>
      <c s="91" r="U194"/>
      <c s="91" r="V194">
        <v>971207.00000000</v>
      </c>
      <c s="91" r="W194"/>
      <c s="91" r="X194">
        <v>971207.00000000</v>
      </c>
      <c s="91" r="Y194"/>
      <c s="91" r="Z194"/>
      <c s="91" r="AA194"/>
      <c s="91" r="AB194"/>
      <c s="91" r="AC194"/>
      <c s="91" r="AD194"/>
      <c s="91" r="AE194"/>
      <c s="91" r="AF194">
        <v>712071.00000000</v>
      </c>
      <c s="91" r="AG194">
        <v>0.00000000</v>
      </c>
      <c s="91" r="AH194">
        <v>259136.00000000</v>
      </c>
      <c s="93" r="AI194"/>
      <c s="129" r="AJ194"/>
      <c s="95" r="AK194" t="s">
        <v>753</v>
      </c>
      <c s="0" r="AL194"/>
    </row>
    <row r="195" ht="27.65600000" customHeight="1">
      <c s="0" r="A195"/>
      <c s="96" r="B195" t="s">
        <v>537</v>
      </c>
      <c s="89" r="C195" t="s">
        <v>512</v>
      </c>
      <c s="90" r="D195" t="s">
        <v>751</v>
      </c>
      <c s="127" r="E195"/>
      <c s="128" r="F195"/>
      <c s="90" r="G195" t="s">
        <v>538</v>
      </c>
      <c s="91" r="H195">
        <v>11863549.00000000</v>
      </c>
      <c s="91" r="I195"/>
      <c s="91" r="J195">
        <v>11863549.00000000</v>
      </c>
      <c s="91" r="K195"/>
      <c s="91" r="L195"/>
      <c s="91" r="M195"/>
      <c s="91" r="N195"/>
      <c s="91" r="O195"/>
      <c s="91" r="P195"/>
      <c s="91" r="Q195"/>
      <c s="91" r="R195">
        <v>10844071.00000000</v>
      </c>
      <c s="91" r="S195">
        <v>513005.00000000</v>
      </c>
      <c s="91" r="T195">
        <v>506473.00000000</v>
      </c>
      <c s="91" r="U195"/>
      <c s="91" r="V195">
        <v>971207.00000000</v>
      </c>
      <c s="91" r="W195"/>
      <c s="91" r="X195">
        <v>971207.00000000</v>
      </c>
      <c s="91" r="Y195"/>
      <c s="91" r="Z195"/>
      <c s="91" r="AA195"/>
      <c s="91" r="AB195"/>
      <c s="91" r="AC195"/>
      <c s="91" r="AD195"/>
      <c s="91" r="AE195"/>
      <c s="91" r="AF195">
        <v>712071.00000000</v>
      </c>
      <c s="91" r="AG195">
        <v>0.00000000</v>
      </c>
      <c s="91" r="AH195">
        <v>259136.00000000</v>
      </c>
      <c s="93" r="AI195"/>
      <c s="129" r="AJ195"/>
      <c s="95" r="AK195" t="s">
        <v>754</v>
      </c>
      <c s="0" r="AL195"/>
    </row>
    <row r="196" ht="11.25000000" customHeight="1">
      <c s="0" r="A196"/>
      <c s="264" r="B196" t="s">
        <v>540</v>
      </c>
      <c s="99" r="C196" t="s">
        <v>512</v>
      </c>
      <c s="100" r="D196" t="s">
        <v>751</v>
      </c>
      <c s="130" r="E196"/>
      <c s="131" r="F196"/>
      <c s="100" r="G196" t="s">
        <v>541</v>
      </c>
      <c s="91" r="H196">
        <v>11863549.00000000</v>
      </c>
      <c s="104" r="I196"/>
      <c s="91" r="J196">
        <v>11863549.00000000</v>
      </c>
      <c s="104" r="K196"/>
      <c s="105" r="L196"/>
      <c s="105" r="M196"/>
      <c s="105" r="N196"/>
      <c s="105" r="O196"/>
      <c s="105" r="P196"/>
      <c s="105" r="Q196"/>
      <c s="105" r="R196">
        <v>10844071.00000000</v>
      </c>
      <c s="105" r="S196">
        <v>513005.00000000</v>
      </c>
      <c s="105" r="T196">
        <v>506473.00000000</v>
      </c>
      <c s="105" r="U196"/>
      <c s="91" r="V196">
        <v>971207.00000000</v>
      </c>
      <c s="104" r="W196"/>
      <c s="91" r="X196">
        <v>971207.00000000</v>
      </c>
      <c s="104" r="Y196"/>
      <c s="105" r="Z196"/>
      <c s="105" r="AA196"/>
      <c s="105" r="AB196"/>
      <c s="105" r="AC196"/>
      <c s="105" r="AD196"/>
      <c s="105" r="AE196"/>
      <c s="105" r="AF196">
        <v>712071.00000000</v>
      </c>
      <c s="105" r="AG196">
        <v>0.00000000</v>
      </c>
      <c s="105" r="AH196">
        <v>259136.00000000</v>
      </c>
      <c s="112" r="AI196"/>
      <c s="253" r="AJ196">
        <f>D196&amp;G196</f>
      </c>
      <c s="95" r="AK196">
        <f>D196&amp;G196</f>
      </c>
      <c s="0" r="AL196"/>
    </row>
    <row r="197" ht="11.25000000" customHeight="1">
      <c s="0" r="A197"/>
      <c s="88" r="B197" t="s">
        <v>582</v>
      </c>
      <c s="89" r="C197" t="s">
        <v>512</v>
      </c>
      <c s="90" r="D197" t="s">
        <v>751</v>
      </c>
      <c s="127" r="E197"/>
      <c s="128" r="F197"/>
      <c s="90" r="G197" t="s">
        <v>6</v>
      </c>
      <c s="91" r="H197">
        <v>0.00000000</v>
      </c>
      <c s="91" r="I197"/>
      <c s="91" r="J197">
        <v>0.00000000</v>
      </c>
      <c s="91" r="K197">
        <v>773659.00000000</v>
      </c>
      <c s="91" r="L197"/>
      <c s="91" r="M197"/>
      <c s="91" r="N197"/>
      <c s="91" r="O197"/>
      <c s="91" r="P197"/>
      <c s="91" r="Q197"/>
      <c s="91" r="R197">
        <v>773659.00000000</v>
      </c>
      <c s="91" r="S197"/>
      <c s="91" r="T197"/>
      <c s="91" r="U197"/>
      <c s="91" r="V197">
        <v>0.00000000</v>
      </c>
      <c s="91" r="W197"/>
      <c s="91" r="X197">
        <v>0.00000000</v>
      </c>
      <c s="91" r="Y197">
        <v>126960.00000000</v>
      </c>
      <c s="91" r="Z197"/>
      <c s="91" r="AA197"/>
      <c s="91" r="AB197"/>
      <c s="91" r="AC197"/>
      <c s="91" r="AD197"/>
      <c s="91" r="AE197"/>
      <c s="91" r="AF197">
        <v>126960.00000000</v>
      </c>
      <c s="91" r="AG197"/>
      <c s="91" r="AH197"/>
      <c s="93" r="AI197"/>
      <c s="129" r="AJ197"/>
      <c s="95" r="AK197" t="s">
        <v>755</v>
      </c>
      <c s="0" r="AL197"/>
    </row>
    <row r="198" ht="11.25000000" customHeight="1">
      <c s="0" r="A198"/>
      <c s="264" r="B198" t="s">
        <v>446</v>
      </c>
      <c s="99" r="C198" t="s">
        <v>512</v>
      </c>
      <c s="100" r="D198" t="s">
        <v>751</v>
      </c>
      <c s="130" r="E198"/>
      <c s="131" r="F198"/>
      <c s="100" r="G198" t="s">
        <v>584</v>
      </c>
      <c s="91" r="H198">
        <v>0.00000000</v>
      </c>
      <c s="104" r="I198"/>
      <c s="91" r="J198">
        <v>0.00000000</v>
      </c>
      <c s="104" r="K198">
        <v>773659.00000000</v>
      </c>
      <c s="105" r="L198"/>
      <c s="105" r="M198"/>
      <c s="105" r="N198"/>
      <c s="105" r="O198"/>
      <c s="105" r="P198"/>
      <c s="105" r="Q198"/>
      <c s="105" r="R198">
        <v>773659.00000000</v>
      </c>
      <c s="105" r="S198"/>
      <c s="105" r="T198"/>
      <c s="105" r="U198"/>
      <c s="91" r="V198">
        <v>0.00000000</v>
      </c>
      <c s="104" r="W198"/>
      <c s="91" r="X198">
        <v>0.00000000</v>
      </c>
      <c s="104" r="Y198">
        <v>126960.00000000</v>
      </c>
      <c s="105" r="Z198"/>
      <c s="105" r="AA198"/>
      <c s="105" r="AB198"/>
      <c s="105" r="AC198"/>
      <c s="105" r="AD198"/>
      <c s="105" r="AE198"/>
      <c s="105" r="AF198">
        <v>126960.00000000</v>
      </c>
      <c s="105" r="AG198"/>
      <c s="105" r="AH198"/>
      <c s="112" r="AI198"/>
      <c s="253" r="AJ198">
        <f>D198&amp;G198</f>
      </c>
      <c s="95" r="AK198">
        <f>D198&amp;G198</f>
      </c>
      <c s="0" r="AL198"/>
    </row>
    <row r="199" ht="11.25000000" customHeight="1">
      <c s="0" r="A199"/>
      <c s="88" r="B199" t="s">
        <v>756</v>
      </c>
      <c s="89" r="C199" t="s">
        <v>512</v>
      </c>
      <c s="90" r="D199" t="s">
        <v>757</v>
      </c>
      <c s="127" r="E199"/>
      <c s="128" r="F199"/>
      <c s="90" r="G199" t="s">
        <v>515</v>
      </c>
      <c s="91" r="H199">
        <v>576149893.56000000</v>
      </c>
      <c s="91" r="I199"/>
      <c s="91" r="J199">
        <v>576149893.56000000</v>
      </c>
      <c s="91" r="K199"/>
      <c s="91" r="L199"/>
      <c s="91" r="M199"/>
      <c s="91" r="N199"/>
      <c s="91" r="O199"/>
      <c s="91" r="P199"/>
      <c s="91" r="Q199"/>
      <c s="91" r="R199">
        <v>575875889.56000000</v>
      </c>
      <c s="91" r="S199">
        <v>42700.00000000</v>
      </c>
      <c s="91" r="T199">
        <v>231304.00000000</v>
      </c>
      <c s="91" r="U199"/>
      <c s="91" r="V199">
        <v>417850148.05000000</v>
      </c>
      <c s="91" r="W199"/>
      <c s="91" r="X199">
        <v>417850148.05000000</v>
      </c>
      <c s="91" r="Y199"/>
      <c s="91" r="Z199"/>
      <c s="91" r="AA199"/>
      <c s="91" r="AB199"/>
      <c s="91" r="AC199"/>
      <c s="91" r="AD199"/>
      <c s="91" r="AE199"/>
      <c s="91" r="AF199">
        <v>417650806.05000000</v>
      </c>
      <c s="91" r="AG199">
        <v>0.00000000</v>
      </c>
      <c s="91" r="AH199">
        <v>199342.00000000</v>
      </c>
      <c s="93" r="AI199"/>
      <c s="129" r="AJ199"/>
      <c s="95" r="AK199" t="s">
        <v>758</v>
      </c>
      <c s="0" r="AL199"/>
    </row>
    <row r="200" ht="11.25000000" customHeight="1">
      <c s="0" r="A200"/>
      <c s="96" r="B200" t="s">
        <v>759</v>
      </c>
      <c s="89" r="C200" t="s">
        <v>512</v>
      </c>
      <c s="90" r="D200" t="s">
        <v>760</v>
      </c>
      <c s="127" r="E200"/>
      <c s="128" r="F200"/>
      <c s="90" r="G200" t="s">
        <v>515</v>
      </c>
      <c s="91" r="H200">
        <v>138673300.00000000</v>
      </c>
      <c s="91" r="I200"/>
      <c s="91" r="J200">
        <v>138673300.00000000</v>
      </c>
      <c s="91" r="K200"/>
      <c s="91" r="L200"/>
      <c s="91" r="M200"/>
      <c s="91" r="N200"/>
      <c s="91" r="O200"/>
      <c s="91" r="P200"/>
      <c s="91" r="Q200"/>
      <c s="91" r="R200">
        <v>138673300.00000000</v>
      </c>
      <c s="91" r="S200"/>
      <c s="91" r="T200"/>
      <c s="91" r="U200"/>
      <c s="91" r="V200">
        <v>107511000.00000000</v>
      </c>
      <c s="91" r="W200"/>
      <c s="91" r="X200">
        <v>107511000.00000000</v>
      </c>
      <c s="91" r="Y200"/>
      <c s="91" r="Z200"/>
      <c s="91" r="AA200"/>
      <c s="91" r="AB200"/>
      <c s="91" r="AC200"/>
      <c s="91" r="AD200"/>
      <c s="91" r="AE200"/>
      <c s="91" r="AF200">
        <v>107511000.00000000</v>
      </c>
      <c s="91" r="AG200"/>
      <c s="91" r="AH200"/>
      <c s="93" r="AI200"/>
      <c s="129" r="AJ200"/>
      <c s="95" r="AK200" t="s">
        <v>761</v>
      </c>
      <c s="0" r="AL200"/>
    </row>
    <row r="201" ht="27.65600000" customHeight="1">
      <c s="0" r="A201"/>
      <c s="96" r="B201" t="s">
        <v>610</v>
      </c>
      <c s="89" r="C201" t="s">
        <v>512</v>
      </c>
      <c s="90" r="D201" t="s">
        <v>760</v>
      </c>
      <c s="127" r="E201"/>
      <c s="128" r="F201"/>
      <c s="90" r="G201" t="s">
        <v>611</v>
      </c>
      <c s="91" r="H201">
        <v>138673300.00000000</v>
      </c>
      <c s="91" r="I201"/>
      <c s="91" r="J201">
        <v>138673300.00000000</v>
      </c>
      <c s="91" r="K201"/>
      <c s="91" r="L201"/>
      <c s="91" r="M201"/>
      <c s="91" r="N201"/>
      <c s="91" r="O201"/>
      <c s="91" r="P201"/>
      <c s="91" r="Q201"/>
      <c s="91" r="R201">
        <v>138673300.00000000</v>
      </c>
      <c s="91" r="S201"/>
      <c s="91" r="T201"/>
      <c s="91" r="U201"/>
      <c s="91" r="V201">
        <v>107511000.00000000</v>
      </c>
      <c s="91" r="W201"/>
      <c s="91" r="X201">
        <v>107511000.00000000</v>
      </c>
      <c s="91" r="Y201"/>
      <c s="91" r="Z201"/>
      <c s="91" r="AA201"/>
      <c s="91" r="AB201"/>
      <c s="91" r="AC201"/>
      <c s="91" r="AD201"/>
      <c s="91" r="AE201"/>
      <c s="91" r="AF201">
        <v>107511000.00000000</v>
      </c>
      <c s="91" r="AG201"/>
      <c s="91" r="AH201"/>
      <c s="93" r="AI201"/>
      <c s="129" r="AJ201"/>
      <c s="95" r="AK201" t="s">
        <v>762</v>
      </c>
      <c s="0" r="AL201"/>
    </row>
    <row r="202" ht="11.25000000" customHeight="1">
      <c s="0" r="A202"/>
      <c s="96" r="B202" t="s">
        <v>733</v>
      </c>
      <c s="89" r="C202" t="s">
        <v>512</v>
      </c>
      <c s="90" r="D202" t="s">
        <v>760</v>
      </c>
      <c s="127" r="E202"/>
      <c s="128" r="F202"/>
      <c s="90" r="G202" t="s">
        <v>734</v>
      </c>
      <c s="91" r="H202">
        <v>138673300.00000000</v>
      </c>
      <c s="91" r="I202"/>
      <c s="91" r="J202">
        <v>138673300.00000000</v>
      </c>
      <c s="91" r="K202"/>
      <c s="91" r="L202"/>
      <c s="91" r="M202"/>
      <c s="91" r="N202"/>
      <c s="91" r="O202"/>
      <c s="91" r="P202"/>
      <c s="91" r="Q202"/>
      <c s="91" r="R202">
        <v>138673300.00000000</v>
      </c>
      <c s="91" r="S202"/>
      <c s="91" r="T202"/>
      <c s="91" r="U202"/>
      <c s="91" r="V202">
        <v>107511000.00000000</v>
      </c>
      <c s="91" r="W202"/>
      <c s="91" r="X202">
        <v>107511000.00000000</v>
      </c>
      <c s="91" r="Y202"/>
      <c s="91" r="Z202"/>
      <c s="91" r="AA202"/>
      <c s="91" r="AB202"/>
      <c s="91" r="AC202"/>
      <c s="91" r="AD202"/>
      <c s="91" r="AE202"/>
      <c s="91" r="AF202">
        <v>107511000.00000000</v>
      </c>
      <c s="91" r="AG202"/>
      <c s="91" r="AH202"/>
      <c s="93" r="AI202"/>
      <c s="129" r="AJ202"/>
      <c s="95" r="AK202" t="s">
        <v>763</v>
      </c>
      <c s="0" r="AL202"/>
    </row>
    <row r="203" ht="45.39400000" customHeight="1">
      <c s="0" r="A203"/>
      <c s="264" r="B203" t="s">
        <v>736</v>
      </c>
      <c s="99" r="C203" t="s">
        <v>512</v>
      </c>
      <c s="100" r="D203" t="s">
        <v>760</v>
      </c>
      <c s="130" r="E203"/>
      <c s="131" r="F203"/>
      <c s="100" r="G203" t="s">
        <v>737</v>
      </c>
      <c s="91" r="H203">
        <v>135852400.00000000</v>
      </c>
      <c s="104" r="I203"/>
      <c s="91" r="J203">
        <v>135852400.00000000</v>
      </c>
      <c s="104" r="K203"/>
      <c s="105" r="L203"/>
      <c s="105" r="M203"/>
      <c s="105" r="N203"/>
      <c s="105" r="O203"/>
      <c s="105" r="P203"/>
      <c s="105" r="Q203"/>
      <c s="105" r="R203">
        <v>135852400.00000000</v>
      </c>
      <c s="105" r="S203"/>
      <c s="105" r="T203"/>
      <c s="105" r="U203"/>
      <c s="91" r="V203">
        <v>104917200.00000000</v>
      </c>
      <c s="104" r="W203"/>
      <c s="91" r="X203">
        <v>104917200.00000000</v>
      </c>
      <c s="104" r="Y203"/>
      <c s="105" r="Z203"/>
      <c s="105" r="AA203"/>
      <c s="105" r="AB203"/>
      <c s="105" r="AC203"/>
      <c s="105" r="AD203"/>
      <c s="105" r="AE203"/>
      <c s="105" r="AF203">
        <v>104917200.00000000</v>
      </c>
      <c s="105" r="AG203"/>
      <c s="105" r="AH203"/>
      <c s="112" r="AI203"/>
      <c s="253" r="AJ203">
        <f>D203&amp;G203</f>
      </c>
      <c s="95" r="AK203">
        <f>D203&amp;G203</f>
      </c>
      <c s="0" r="AL203"/>
    </row>
    <row r="204" ht="11.25000000" customHeight="1">
      <c s="0" r="A204"/>
      <c s="265" r="B204" t="s">
        <v>738</v>
      </c>
      <c s="99" r="C204" t="s">
        <v>512</v>
      </c>
      <c s="100" r="D204" t="s">
        <v>760</v>
      </c>
      <c s="130" r="E204"/>
      <c s="131" r="F204"/>
      <c s="100" r="G204" t="s">
        <v>739</v>
      </c>
      <c s="91" r="H204">
        <v>2820900.00000000</v>
      </c>
      <c s="104" r="I204"/>
      <c s="91" r="J204">
        <v>2820900.00000000</v>
      </c>
      <c s="104" r="K204"/>
      <c s="105" r="L204"/>
      <c s="105" r="M204"/>
      <c s="105" r="N204"/>
      <c s="105" r="O204"/>
      <c s="105" r="P204"/>
      <c s="105" r="Q204"/>
      <c s="105" r="R204">
        <v>2820900.00000000</v>
      </c>
      <c s="105" r="S204"/>
      <c s="105" r="T204"/>
      <c s="105" r="U204"/>
      <c s="91" r="V204">
        <v>2593800.00000000</v>
      </c>
      <c s="104" r="W204"/>
      <c s="91" r="X204">
        <v>2593800.00000000</v>
      </c>
      <c s="104" r="Y204"/>
      <c s="105" r="Z204"/>
      <c s="105" r="AA204"/>
      <c s="105" r="AB204"/>
      <c s="105" r="AC204"/>
      <c s="105" r="AD204"/>
      <c s="105" r="AE204"/>
      <c s="105" r="AF204">
        <v>2593800.00000000</v>
      </c>
      <c s="105" r="AG204"/>
      <c s="105" r="AH204"/>
      <c s="112" r="AI204"/>
      <c s="253" r="AJ204">
        <f>D204&amp;G204</f>
      </c>
      <c s="95" r="AK204">
        <f>D204&amp;G204</f>
      </c>
      <c s="0" r="AL204"/>
    </row>
    <row r="205" ht="11.25000000" customHeight="1">
      <c s="0" r="A205"/>
      <c s="88" r="B205" t="s">
        <v>764</v>
      </c>
      <c s="89" r="C205" t="s">
        <v>512</v>
      </c>
      <c s="90" r="D205" t="s">
        <v>765</v>
      </c>
      <c s="127" r="E205"/>
      <c s="128" r="F205"/>
      <c s="90" r="G205" t="s">
        <v>515</v>
      </c>
      <c s="91" r="H205">
        <v>373539251.17000000</v>
      </c>
      <c s="91" r="I205"/>
      <c s="91" r="J205">
        <v>373539251.17000000</v>
      </c>
      <c s="91" r="K205"/>
      <c s="91" r="L205"/>
      <c s="91" r="M205"/>
      <c s="91" r="N205"/>
      <c s="91" r="O205"/>
      <c s="91" r="P205"/>
      <c s="91" r="Q205"/>
      <c s="91" r="R205">
        <v>373539251.17000000</v>
      </c>
      <c s="91" r="S205"/>
      <c s="91" r="T205"/>
      <c s="91" r="U205"/>
      <c s="91" r="V205">
        <v>263834276.45000000</v>
      </c>
      <c s="91" r="W205"/>
      <c s="91" r="X205">
        <v>263834276.45000000</v>
      </c>
      <c s="91" r="Y205"/>
      <c s="91" r="Z205"/>
      <c s="91" r="AA205"/>
      <c s="91" r="AB205"/>
      <c s="91" r="AC205"/>
      <c s="91" r="AD205"/>
      <c s="91" r="AE205"/>
      <c s="91" r="AF205">
        <v>263834276.45000000</v>
      </c>
      <c s="91" r="AG205"/>
      <c s="91" r="AH205"/>
      <c s="93" r="AI205"/>
      <c s="129" r="AJ205"/>
      <c s="95" r="AK205" t="s">
        <v>766</v>
      </c>
      <c s="0" r="AL205"/>
    </row>
    <row r="206" ht="18.78700000" customHeight="1">
      <c s="0" r="A206"/>
      <c s="96" r="B206" t="s">
        <v>602</v>
      </c>
      <c s="89" r="C206" t="s">
        <v>512</v>
      </c>
      <c s="90" r="D206" t="s">
        <v>765</v>
      </c>
      <c s="127" r="E206"/>
      <c s="128" r="F206"/>
      <c s="90" r="G206" t="s">
        <v>603</v>
      </c>
      <c s="91" r="H206">
        <v>1470000.00000000</v>
      </c>
      <c s="91" r="I206"/>
      <c s="91" r="J206">
        <v>1470000.00000000</v>
      </c>
      <c s="91" r="K206"/>
      <c s="91" r="L206"/>
      <c s="91" r="M206"/>
      <c s="91" r="N206"/>
      <c s="91" r="O206"/>
      <c s="91" r="P206"/>
      <c s="91" r="Q206"/>
      <c s="91" r="R206">
        <v>1470000.00000000</v>
      </c>
      <c s="91" r="S206"/>
      <c s="91" r="T206"/>
      <c s="91" r="U206"/>
      <c s="91" r="V206">
        <v>925536.22000000</v>
      </c>
      <c s="91" r="W206"/>
      <c s="91" r="X206">
        <v>925536.22000000</v>
      </c>
      <c s="91" r="Y206"/>
      <c s="91" r="Z206"/>
      <c s="91" r="AA206"/>
      <c s="91" r="AB206"/>
      <c s="91" r="AC206"/>
      <c s="91" r="AD206"/>
      <c s="91" r="AE206"/>
      <c s="91" r="AF206">
        <v>925536.22000000</v>
      </c>
      <c s="91" r="AG206"/>
      <c s="91" r="AH206"/>
      <c s="93" r="AI206"/>
      <c s="129" r="AJ206"/>
      <c s="95" r="AK206" t="s">
        <v>767</v>
      </c>
      <c s="0" r="AL206"/>
    </row>
    <row r="207" ht="18.78700000" customHeight="1">
      <c s="0" r="A207"/>
      <c s="96" r="B207" t="s">
        <v>768</v>
      </c>
      <c s="89" r="C207" t="s">
        <v>512</v>
      </c>
      <c s="90" r="D207" t="s">
        <v>765</v>
      </c>
      <c s="127" r="E207"/>
      <c s="128" r="F207"/>
      <c s="90" r="G207" t="s">
        <v>769</v>
      </c>
      <c s="91" r="H207">
        <v>705000.00000000</v>
      </c>
      <c s="91" r="I207"/>
      <c s="91" r="J207">
        <v>705000.00000000</v>
      </c>
      <c s="91" r="K207"/>
      <c s="91" r="L207"/>
      <c s="91" r="M207"/>
      <c s="91" r="N207"/>
      <c s="91" r="O207"/>
      <c s="91" r="P207"/>
      <c s="91" r="Q207"/>
      <c s="91" r="R207">
        <v>705000.00000000</v>
      </c>
      <c s="91" r="S207"/>
      <c s="91" r="T207"/>
      <c s="91" r="U207"/>
      <c s="91" r="V207">
        <v>435000.00000000</v>
      </c>
      <c s="91" r="W207"/>
      <c s="91" r="X207">
        <v>435000.00000000</v>
      </c>
      <c s="91" r="Y207"/>
      <c s="91" r="Z207"/>
      <c s="91" r="AA207"/>
      <c s="91" r="AB207"/>
      <c s="91" r="AC207"/>
      <c s="91" r="AD207"/>
      <c s="91" r="AE207"/>
      <c s="91" r="AF207">
        <v>435000.00000000</v>
      </c>
      <c s="91" r="AG207"/>
      <c s="91" r="AH207"/>
      <c s="93" r="AI207"/>
      <c s="129" r="AJ207"/>
      <c s="95" r="AK207" t="s">
        <v>770</v>
      </c>
      <c s="0" r="AL207"/>
    </row>
    <row r="208" ht="27.65600000" customHeight="1">
      <c s="0" r="A208"/>
      <c s="264" r="B208" t="s">
        <v>771</v>
      </c>
      <c s="99" r="C208" t="s">
        <v>512</v>
      </c>
      <c s="100" r="D208" t="s">
        <v>765</v>
      </c>
      <c s="130" r="E208"/>
      <c s="131" r="F208"/>
      <c s="100" r="G208" t="s">
        <v>772</v>
      </c>
      <c s="91" r="H208">
        <v>705000.00000000</v>
      </c>
      <c s="104" r="I208"/>
      <c s="91" r="J208">
        <v>705000.00000000</v>
      </c>
      <c s="104" r="K208"/>
      <c s="105" r="L208"/>
      <c s="105" r="M208"/>
      <c s="105" r="N208"/>
      <c s="105" r="O208"/>
      <c s="105" r="P208"/>
      <c s="105" r="Q208"/>
      <c s="105" r="R208">
        <v>705000.00000000</v>
      </c>
      <c s="105" r="S208"/>
      <c s="105" r="T208"/>
      <c s="105" r="U208"/>
      <c s="91" r="V208">
        <v>435000.00000000</v>
      </c>
      <c s="104" r="W208"/>
      <c s="91" r="X208">
        <v>435000.00000000</v>
      </c>
      <c s="104" r="Y208"/>
      <c s="105" r="Z208"/>
      <c s="105" r="AA208"/>
      <c s="105" r="AB208"/>
      <c s="105" r="AC208"/>
      <c s="105" r="AD208"/>
      <c s="105" r="AE208"/>
      <c s="105" r="AF208">
        <v>435000.00000000</v>
      </c>
      <c s="105" r="AG208"/>
      <c s="105" r="AH208"/>
      <c s="112" r="AI208"/>
      <c s="253" r="AJ208">
        <f>D208&amp;G208</f>
      </c>
      <c s="95" r="AK208">
        <f>D208&amp;G208</f>
      </c>
      <c s="0" r="AL208"/>
    </row>
    <row r="209" ht="11.25000000" customHeight="1">
      <c s="0" r="A209"/>
      <c s="265" r="B209" t="s">
        <v>773</v>
      </c>
      <c s="99" r="C209" t="s">
        <v>512</v>
      </c>
      <c s="100" r="D209" t="s">
        <v>765</v>
      </c>
      <c s="130" r="E209"/>
      <c s="131" r="F209"/>
      <c s="100" r="G209" t="s">
        <v>774</v>
      </c>
      <c s="91" r="H209">
        <v>280000.00000000</v>
      </c>
      <c s="104" r="I209"/>
      <c s="91" r="J209">
        <v>280000.00000000</v>
      </c>
      <c s="104" r="K209"/>
      <c s="105" r="L209"/>
      <c s="105" r="M209"/>
      <c s="105" r="N209"/>
      <c s="105" r="O209"/>
      <c s="105" r="P209"/>
      <c s="105" r="Q209"/>
      <c s="105" r="R209">
        <v>280000.00000000</v>
      </c>
      <c s="105" r="S209"/>
      <c s="105" r="T209"/>
      <c s="105" r="U209"/>
      <c s="91" r="V209">
        <v>180000.00000000</v>
      </c>
      <c s="104" r="W209"/>
      <c s="91" r="X209">
        <v>180000.00000000</v>
      </c>
      <c s="104" r="Y209"/>
      <c s="105" r="Z209"/>
      <c s="105" r="AA209"/>
      <c s="105" r="AB209"/>
      <c s="105" r="AC209"/>
      <c s="105" r="AD209"/>
      <c s="105" r="AE209"/>
      <c s="105" r="AF209">
        <v>180000.00000000</v>
      </c>
      <c s="105" r="AG209"/>
      <c s="105" r="AH209"/>
      <c s="112" r="AI209"/>
      <c s="253" r="AJ209">
        <f>D209&amp;G209</f>
      </c>
      <c s="95" r="AK209">
        <f>D209&amp;G209</f>
      </c>
      <c s="0" r="AL209"/>
    </row>
    <row r="210" ht="11.25000000" customHeight="1">
      <c s="0" r="A210"/>
      <c s="265" r="B210" t="s">
        <v>775</v>
      </c>
      <c s="99" r="C210" t="s">
        <v>512</v>
      </c>
      <c s="100" r="D210" t="s">
        <v>765</v>
      </c>
      <c s="130" r="E210"/>
      <c s="131" r="F210"/>
      <c s="100" r="G210" t="s">
        <v>776</v>
      </c>
      <c s="91" r="H210">
        <v>485000.00000000</v>
      </c>
      <c s="104" r="I210"/>
      <c s="91" r="J210">
        <v>485000.00000000</v>
      </c>
      <c s="104" r="K210"/>
      <c s="105" r="L210"/>
      <c s="105" r="M210"/>
      <c s="105" r="N210"/>
      <c s="105" r="O210"/>
      <c s="105" r="P210"/>
      <c s="105" r="Q210"/>
      <c s="105" r="R210">
        <v>485000.00000000</v>
      </c>
      <c s="105" r="S210"/>
      <c s="105" r="T210"/>
      <c s="105" r="U210"/>
      <c s="91" r="V210">
        <v>310536.22000000</v>
      </c>
      <c s="104" r="W210"/>
      <c s="91" r="X210">
        <v>310536.22000000</v>
      </c>
      <c s="104" r="Y210"/>
      <c s="105" r="Z210"/>
      <c s="105" r="AA210"/>
      <c s="105" r="AB210"/>
      <c s="105" r="AC210"/>
      <c s="105" r="AD210"/>
      <c s="105" r="AE210"/>
      <c s="105" r="AF210">
        <v>310536.22000000</v>
      </c>
      <c s="105" r="AG210"/>
      <c s="105" r="AH210"/>
      <c s="112" r="AI210"/>
      <c s="253" r="AJ210">
        <f>D210&amp;G210</f>
      </c>
      <c s="95" r="AK210">
        <f>D210&amp;G210</f>
      </c>
      <c s="0" r="AL210"/>
    </row>
    <row r="211" ht="27.65600000" customHeight="1">
      <c s="0" r="A211"/>
      <c s="88" r="B211" t="s">
        <v>610</v>
      </c>
      <c s="89" r="C211" t="s">
        <v>512</v>
      </c>
      <c s="90" r="D211" t="s">
        <v>765</v>
      </c>
      <c s="127" r="E211"/>
      <c s="128" r="F211"/>
      <c s="90" r="G211" t="s">
        <v>611</v>
      </c>
      <c s="91" r="H211">
        <v>372069251.17000000</v>
      </c>
      <c s="91" r="I211"/>
      <c s="91" r="J211">
        <v>372069251.17000000</v>
      </c>
      <c s="91" r="K211"/>
      <c s="91" r="L211"/>
      <c s="91" r="M211"/>
      <c s="91" r="N211"/>
      <c s="91" r="O211"/>
      <c s="91" r="P211"/>
      <c s="91" r="Q211"/>
      <c s="91" r="R211">
        <v>372069251.17000000</v>
      </c>
      <c s="91" r="S211"/>
      <c s="91" r="T211"/>
      <c s="91" r="U211"/>
      <c s="91" r="V211">
        <v>262908740.23000000</v>
      </c>
      <c s="91" r="W211"/>
      <c s="91" r="X211">
        <v>262908740.23000000</v>
      </c>
      <c s="91" r="Y211"/>
      <c s="91" r="Z211"/>
      <c s="91" r="AA211"/>
      <c s="91" r="AB211"/>
      <c s="91" r="AC211"/>
      <c s="91" r="AD211"/>
      <c s="91" r="AE211"/>
      <c s="91" r="AF211">
        <v>262908740.23000000</v>
      </c>
      <c s="91" r="AG211"/>
      <c s="91" r="AH211"/>
      <c s="93" r="AI211"/>
      <c s="129" r="AJ211"/>
      <c s="95" r="AK211" t="s">
        <v>777</v>
      </c>
      <c s="0" r="AL211"/>
    </row>
    <row r="212" ht="11.25000000" customHeight="1">
      <c s="0" r="A212"/>
      <c s="96" r="B212" t="s">
        <v>613</v>
      </c>
      <c s="89" r="C212" t="s">
        <v>512</v>
      </c>
      <c s="90" r="D212" t="s">
        <v>765</v>
      </c>
      <c s="127" r="E212"/>
      <c s="128" r="F212"/>
      <c s="90" r="G212" t="s">
        <v>614</v>
      </c>
      <c s="91" r="H212">
        <v>14126362.59000000</v>
      </c>
      <c s="91" r="I212"/>
      <c s="91" r="J212">
        <v>14126362.59000000</v>
      </c>
      <c s="91" r="K212"/>
      <c s="91" r="L212"/>
      <c s="91" r="M212"/>
      <c s="91" r="N212"/>
      <c s="91" r="O212"/>
      <c s="91" r="P212"/>
      <c s="91" r="Q212"/>
      <c s="91" r="R212">
        <v>14126362.59000000</v>
      </c>
      <c s="91" r="S212"/>
      <c s="91" r="T212"/>
      <c s="91" r="U212"/>
      <c s="91" r="V212">
        <v>9770875.00000000</v>
      </c>
      <c s="91" r="W212"/>
      <c s="91" r="X212">
        <v>9770875.00000000</v>
      </c>
      <c s="91" r="Y212"/>
      <c s="91" r="Z212"/>
      <c s="91" r="AA212"/>
      <c s="91" r="AB212"/>
      <c s="91" r="AC212"/>
      <c s="91" r="AD212"/>
      <c s="91" r="AE212"/>
      <c s="91" r="AF212">
        <v>9770875.00000000</v>
      </c>
      <c s="91" r="AG212"/>
      <c s="91" r="AH212"/>
      <c s="93" r="AI212"/>
      <c s="129" r="AJ212"/>
      <c s="95" r="AK212" t="s">
        <v>778</v>
      </c>
      <c s="0" r="AL212"/>
    </row>
    <row r="213" ht="45.39400000" customHeight="1">
      <c s="0" r="A213"/>
      <c s="264" r="B213" t="s">
        <v>616</v>
      </c>
      <c s="99" r="C213" t="s">
        <v>512</v>
      </c>
      <c s="100" r="D213" t="s">
        <v>765</v>
      </c>
      <c s="130" r="E213"/>
      <c s="131" r="F213"/>
      <c s="100" r="G213" t="s">
        <v>617</v>
      </c>
      <c s="91" r="H213">
        <v>14126362.59000000</v>
      </c>
      <c s="104" r="I213"/>
      <c s="91" r="J213">
        <v>14126362.59000000</v>
      </c>
      <c s="104" r="K213"/>
      <c s="105" r="L213"/>
      <c s="105" r="M213"/>
      <c s="105" r="N213"/>
      <c s="105" r="O213"/>
      <c s="105" r="P213"/>
      <c s="105" r="Q213"/>
      <c s="105" r="R213">
        <v>14126362.59000000</v>
      </c>
      <c s="105" r="S213"/>
      <c s="105" r="T213"/>
      <c s="105" r="U213"/>
      <c s="91" r="V213">
        <v>9770875.00000000</v>
      </c>
      <c s="104" r="W213"/>
      <c s="91" r="X213">
        <v>9770875.00000000</v>
      </c>
      <c s="104" r="Y213"/>
      <c s="105" r="Z213"/>
      <c s="105" r="AA213"/>
      <c s="105" r="AB213"/>
      <c s="105" r="AC213"/>
      <c s="105" r="AD213"/>
      <c s="105" r="AE213"/>
      <c s="105" r="AF213">
        <v>9770875.00000000</v>
      </c>
      <c s="105" r="AG213"/>
      <c s="105" r="AH213"/>
      <c s="112" r="AI213"/>
      <c s="253" r="AJ213">
        <f>D213&amp;G213</f>
      </c>
      <c s="95" r="AK213">
        <f>D213&amp;G213</f>
      </c>
      <c s="0" r="AL213"/>
    </row>
    <row r="214" ht="11.25000000" customHeight="1">
      <c s="0" r="A214"/>
      <c s="88" r="B214" t="s">
        <v>733</v>
      </c>
      <c s="89" r="C214" t="s">
        <v>512</v>
      </c>
      <c s="90" r="D214" t="s">
        <v>765</v>
      </c>
      <c s="127" r="E214"/>
      <c s="128" r="F214"/>
      <c s="90" r="G214" t="s">
        <v>734</v>
      </c>
      <c s="91" r="H214">
        <v>357942888.58000000</v>
      </c>
      <c s="91" r="I214"/>
      <c s="91" r="J214">
        <v>357942888.58000000</v>
      </c>
      <c s="91" r="K214"/>
      <c s="91" r="L214"/>
      <c s="91" r="M214"/>
      <c s="91" r="N214"/>
      <c s="91" r="O214"/>
      <c s="91" r="P214"/>
      <c s="91" r="Q214"/>
      <c s="91" r="R214">
        <v>357942888.58000000</v>
      </c>
      <c s="91" r="S214"/>
      <c s="91" r="T214"/>
      <c s="91" r="U214"/>
      <c s="91" r="V214">
        <v>253137865.23000000</v>
      </c>
      <c s="91" r="W214"/>
      <c s="91" r="X214">
        <v>253137865.23000000</v>
      </c>
      <c s="91" r="Y214"/>
      <c s="91" r="Z214"/>
      <c s="91" r="AA214"/>
      <c s="91" r="AB214"/>
      <c s="91" r="AC214"/>
      <c s="91" r="AD214"/>
      <c s="91" r="AE214"/>
      <c s="91" r="AF214">
        <v>253137865.23000000</v>
      </c>
      <c s="91" r="AG214"/>
      <c s="91" r="AH214"/>
      <c s="93" r="AI214"/>
      <c s="129" r="AJ214"/>
      <c s="95" r="AK214" t="s">
        <v>779</v>
      </c>
      <c s="0" r="AL214"/>
    </row>
    <row r="215" ht="45.39400000" customHeight="1">
      <c s="0" r="A215"/>
      <c s="264" r="B215" t="s">
        <v>736</v>
      </c>
      <c s="99" r="C215" t="s">
        <v>512</v>
      </c>
      <c s="100" r="D215" t="s">
        <v>765</v>
      </c>
      <c s="130" r="E215"/>
      <c s="131" r="F215"/>
      <c s="100" r="G215" t="s">
        <v>737</v>
      </c>
      <c s="91" r="H215">
        <v>252576194.00000000</v>
      </c>
      <c s="104" r="I215"/>
      <c s="91" r="J215">
        <v>252576194.00000000</v>
      </c>
      <c s="104" r="K215"/>
      <c s="105" r="L215"/>
      <c s="105" r="M215"/>
      <c s="105" r="N215"/>
      <c s="105" r="O215"/>
      <c s="105" r="P215"/>
      <c s="105" r="Q215"/>
      <c s="105" r="R215">
        <v>252576194.00000000</v>
      </c>
      <c s="105" r="S215"/>
      <c s="105" r="T215"/>
      <c s="105" r="U215"/>
      <c s="91" r="V215">
        <v>175696752.93000000</v>
      </c>
      <c s="104" r="W215"/>
      <c s="91" r="X215">
        <v>175696752.93000000</v>
      </c>
      <c s="104" r="Y215"/>
      <c s="105" r="Z215"/>
      <c s="105" r="AA215"/>
      <c s="105" r="AB215"/>
      <c s="105" r="AC215"/>
      <c s="105" r="AD215"/>
      <c s="105" r="AE215"/>
      <c s="105" r="AF215">
        <v>175696752.93000000</v>
      </c>
      <c s="105" r="AG215"/>
      <c s="105" r="AH215"/>
      <c s="112" r="AI215"/>
      <c s="253" r="AJ215">
        <f>D215&amp;G215</f>
      </c>
      <c s="95" r="AK215">
        <f>D215&amp;G215</f>
      </c>
      <c s="0" r="AL215"/>
    </row>
    <row r="216" ht="11.25000000" customHeight="1">
      <c s="0" r="A216"/>
      <c s="265" r="B216" t="s">
        <v>738</v>
      </c>
      <c s="99" r="C216" t="s">
        <v>512</v>
      </c>
      <c s="100" r="D216" t="s">
        <v>765</v>
      </c>
      <c s="130" r="E216"/>
      <c s="131" r="F216"/>
      <c s="100" r="G216" t="s">
        <v>739</v>
      </c>
      <c s="91" r="H216">
        <v>105366694.58000000</v>
      </c>
      <c s="104" r="I216"/>
      <c s="91" r="J216">
        <v>105366694.58000000</v>
      </c>
      <c s="104" r="K216"/>
      <c s="105" r="L216"/>
      <c s="105" r="M216"/>
      <c s="105" r="N216"/>
      <c s="105" r="O216"/>
      <c s="105" r="P216"/>
      <c s="105" r="Q216"/>
      <c s="105" r="R216">
        <v>105366694.58000000</v>
      </c>
      <c s="105" r="S216"/>
      <c s="105" r="T216"/>
      <c s="105" r="U216"/>
      <c s="91" r="V216">
        <v>77441112.30000000</v>
      </c>
      <c s="104" r="W216"/>
      <c s="91" r="X216">
        <v>77441112.30000000</v>
      </c>
      <c s="104" r="Y216"/>
      <c s="105" r="Z216"/>
      <c s="105" r="AA216"/>
      <c s="105" r="AB216"/>
      <c s="105" r="AC216"/>
      <c s="105" r="AD216"/>
      <c s="105" r="AE216"/>
      <c s="105" r="AF216">
        <v>77441112.30000000</v>
      </c>
      <c s="105" r="AG216"/>
      <c s="105" r="AH216"/>
      <c s="112" r="AI216"/>
      <c s="253" r="AJ216">
        <f>D216&amp;G216</f>
      </c>
      <c s="95" r="AK216">
        <f>D216&amp;G216</f>
      </c>
      <c s="0" r="AL216"/>
    </row>
    <row r="217" ht="11.25000000" customHeight="1">
      <c s="0" r="A217"/>
      <c s="88" r="B217" t="s">
        <v>780</v>
      </c>
      <c s="89" r="C217" t="s">
        <v>512</v>
      </c>
      <c s="90" r="D217" t="s">
        <v>781</v>
      </c>
      <c s="127" r="E217"/>
      <c s="128" r="F217"/>
      <c s="90" r="G217" t="s">
        <v>515</v>
      </c>
      <c s="91" r="H217">
        <v>30722175.67000000</v>
      </c>
      <c s="91" r="I217"/>
      <c s="91" r="J217">
        <v>30722175.67000000</v>
      </c>
      <c s="91" r="K217"/>
      <c s="91" r="L217"/>
      <c s="91" r="M217"/>
      <c s="91" r="N217"/>
      <c s="91" r="O217"/>
      <c s="91" r="P217"/>
      <c s="91" r="Q217"/>
      <c s="91" r="R217">
        <v>30722175.67000000</v>
      </c>
      <c s="91" r="S217"/>
      <c s="91" r="T217"/>
      <c s="91" r="U217"/>
      <c s="91" r="V217">
        <v>21926474.85000000</v>
      </c>
      <c s="91" r="W217"/>
      <c s="91" r="X217">
        <v>21926474.85000000</v>
      </c>
      <c s="91" r="Y217"/>
      <c s="91" r="Z217"/>
      <c s="91" r="AA217"/>
      <c s="91" r="AB217"/>
      <c s="91" r="AC217"/>
      <c s="91" r="AD217"/>
      <c s="91" r="AE217"/>
      <c s="91" r="AF217">
        <v>21926474.85000000</v>
      </c>
      <c s="91" r="AG217"/>
      <c s="91" r="AH217"/>
      <c s="93" r="AI217"/>
      <c s="129" r="AJ217"/>
      <c s="95" r="AK217" t="s">
        <v>782</v>
      </c>
      <c s="0" r="AL217"/>
    </row>
    <row r="218" ht="27.65600000" customHeight="1">
      <c s="0" r="A218"/>
      <c s="96" r="B218" t="s">
        <v>610</v>
      </c>
      <c s="89" r="C218" t="s">
        <v>512</v>
      </c>
      <c s="90" r="D218" t="s">
        <v>781</v>
      </c>
      <c s="127" r="E218"/>
      <c s="128" r="F218"/>
      <c s="90" r="G218" t="s">
        <v>611</v>
      </c>
      <c s="91" r="H218">
        <v>30722175.67000000</v>
      </c>
      <c s="91" r="I218"/>
      <c s="91" r="J218">
        <v>30722175.67000000</v>
      </c>
      <c s="91" r="K218"/>
      <c s="91" r="L218"/>
      <c s="91" r="M218"/>
      <c s="91" r="N218"/>
      <c s="91" r="O218"/>
      <c s="91" r="P218"/>
      <c s="91" r="Q218"/>
      <c s="91" r="R218">
        <v>30722175.67000000</v>
      </c>
      <c s="91" r="S218"/>
      <c s="91" r="T218"/>
      <c s="91" r="U218"/>
      <c s="91" r="V218">
        <v>21926474.85000000</v>
      </c>
      <c s="91" r="W218"/>
      <c s="91" r="X218">
        <v>21926474.85000000</v>
      </c>
      <c s="91" r="Y218"/>
      <c s="91" r="Z218"/>
      <c s="91" r="AA218"/>
      <c s="91" r="AB218"/>
      <c s="91" r="AC218"/>
      <c s="91" r="AD218"/>
      <c s="91" r="AE218"/>
      <c s="91" r="AF218">
        <v>21926474.85000000</v>
      </c>
      <c s="91" r="AG218"/>
      <c s="91" r="AH218"/>
      <c s="93" r="AI218"/>
      <c s="129" r="AJ218"/>
      <c s="95" r="AK218" t="s">
        <v>783</v>
      </c>
      <c s="0" r="AL218"/>
    </row>
    <row r="219" ht="11.25000000" customHeight="1">
      <c s="0" r="A219"/>
      <c s="96" r="B219" t="s">
        <v>613</v>
      </c>
      <c s="89" r="C219" t="s">
        <v>512</v>
      </c>
      <c s="90" r="D219" t="s">
        <v>781</v>
      </c>
      <c s="127" r="E219"/>
      <c s="128" r="F219"/>
      <c s="90" r="G219" t="s">
        <v>614</v>
      </c>
      <c s="91" r="H219">
        <v>20868299.68000000</v>
      </c>
      <c s="91" r="I219"/>
      <c s="91" r="J219">
        <v>20868299.68000000</v>
      </c>
      <c s="91" r="K219"/>
      <c s="91" r="L219"/>
      <c s="91" r="M219"/>
      <c s="91" r="N219"/>
      <c s="91" r="O219"/>
      <c s="91" r="P219"/>
      <c s="91" r="Q219"/>
      <c s="91" r="R219">
        <v>20868299.68000000</v>
      </c>
      <c s="91" r="S219"/>
      <c s="91" r="T219"/>
      <c s="91" r="U219"/>
      <c s="91" r="V219">
        <v>14611355.44000000</v>
      </c>
      <c s="91" r="W219"/>
      <c s="91" r="X219">
        <v>14611355.44000000</v>
      </c>
      <c s="91" r="Y219"/>
      <c s="91" r="Z219"/>
      <c s="91" r="AA219"/>
      <c s="91" r="AB219"/>
      <c s="91" r="AC219"/>
      <c s="91" r="AD219"/>
      <c s="91" r="AE219"/>
      <c s="91" r="AF219">
        <v>14611355.44000000</v>
      </c>
      <c s="91" r="AG219"/>
      <c s="91" r="AH219"/>
      <c s="93" r="AI219"/>
      <c s="129" r="AJ219"/>
      <c s="95" r="AK219" t="s">
        <v>784</v>
      </c>
      <c s="0" r="AL219"/>
    </row>
    <row r="220" ht="45.39400000" customHeight="1">
      <c s="0" r="A220"/>
      <c s="264" r="B220" t="s">
        <v>616</v>
      </c>
      <c s="99" r="C220" t="s">
        <v>512</v>
      </c>
      <c s="100" r="D220" t="s">
        <v>781</v>
      </c>
      <c s="130" r="E220"/>
      <c s="131" r="F220"/>
      <c s="100" r="G220" t="s">
        <v>617</v>
      </c>
      <c s="91" r="H220">
        <v>18736588.00000000</v>
      </c>
      <c s="104" r="I220"/>
      <c s="91" r="J220">
        <v>18736588.00000000</v>
      </c>
      <c s="104" r="K220"/>
      <c s="105" r="L220"/>
      <c s="105" r="M220"/>
      <c s="105" r="N220"/>
      <c s="105" r="O220"/>
      <c s="105" r="P220"/>
      <c s="105" r="Q220"/>
      <c s="105" r="R220">
        <v>18736588.00000000</v>
      </c>
      <c s="105" r="S220"/>
      <c s="105" r="T220"/>
      <c s="105" r="U220"/>
      <c s="91" r="V220">
        <v>12479643.76000000</v>
      </c>
      <c s="104" r="W220"/>
      <c s="91" r="X220">
        <v>12479643.76000000</v>
      </c>
      <c s="104" r="Y220"/>
      <c s="105" r="Z220"/>
      <c s="105" r="AA220"/>
      <c s="105" r="AB220"/>
      <c s="105" r="AC220"/>
      <c s="105" r="AD220"/>
      <c s="105" r="AE220"/>
      <c s="105" r="AF220">
        <v>12479643.76000000</v>
      </c>
      <c s="105" r="AG220"/>
      <c s="105" r="AH220"/>
      <c s="112" r="AI220"/>
      <c s="253" r="AJ220">
        <f>D220&amp;G220</f>
      </c>
      <c s="95" r="AK220">
        <f>D220&amp;G220</f>
      </c>
      <c s="0" r="AL220"/>
    </row>
    <row r="221" ht="11.25000000" customHeight="1">
      <c s="0" r="A221"/>
      <c s="265" r="B221" t="s">
        <v>618</v>
      </c>
      <c s="99" r="C221" t="s">
        <v>512</v>
      </c>
      <c s="100" r="D221" t="s">
        <v>781</v>
      </c>
      <c s="130" r="E221"/>
      <c s="131" r="F221"/>
      <c s="100" r="G221" t="s">
        <v>619</v>
      </c>
      <c s="91" r="H221">
        <v>2131711.68000000</v>
      </c>
      <c s="104" r="I221"/>
      <c s="91" r="J221">
        <v>2131711.68000000</v>
      </c>
      <c s="104" r="K221"/>
      <c s="105" r="L221"/>
      <c s="105" r="M221"/>
      <c s="105" r="N221"/>
      <c s="105" r="O221"/>
      <c s="105" r="P221"/>
      <c s="105" r="Q221"/>
      <c s="105" r="R221">
        <v>2131711.68000000</v>
      </c>
      <c s="105" r="S221"/>
      <c s="105" r="T221"/>
      <c s="105" r="U221"/>
      <c s="91" r="V221">
        <v>2131711.68000000</v>
      </c>
      <c s="104" r="W221"/>
      <c s="91" r="X221">
        <v>2131711.68000000</v>
      </c>
      <c s="104" r="Y221"/>
      <c s="105" r="Z221"/>
      <c s="105" r="AA221"/>
      <c s="105" r="AB221"/>
      <c s="105" r="AC221"/>
      <c s="105" r="AD221"/>
      <c s="105" r="AE221"/>
      <c s="105" r="AF221">
        <v>2131711.68000000</v>
      </c>
      <c s="105" r="AG221"/>
      <c s="105" r="AH221"/>
      <c s="112" r="AI221"/>
      <c s="253" r="AJ221">
        <f>D221&amp;G221</f>
      </c>
      <c s="95" r="AK221">
        <f>D221&amp;G221</f>
      </c>
      <c s="0" r="AL221"/>
    </row>
    <row r="222" ht="11.25000000" customHeight="1">
      <c s="0" r="A222"/>
      <c s="88" r="B222" t="s">
        <v>733</v>
      </c>
      <c s="89" r="C222" t="s">
        <v>512</v>
      </c>
      <c s="90" r="D222" t="s">
        <v>781</v>
      </c>
      <c s="127" r="E222"/>
      <c s="128" r="F222"/>
      <c s="90" r="G222" t="s">
        <v>734</v>
      </c>
      <c s="91" r="H222">
        <v>9853875.99000000</v>
      </c>
      <c s="91" r="I222"/>
      <c s="91" r="J222">
        <v>9853875.99000000</v>
      </c>
      <c s="91" r="K222"/>
      <c s="91" r="L222"/>
      <c s="91" r="M222"/>
      <c s="91" r="N222"/>
      <c s="91" r="O222"/>
      <c s="91" r="P222"/>
      <c s="91" r="Q222"/>
      <c s="91" r="R222">
        <v>9853875.99000000</v>
      </c>
      <c s="91" r="S222"/>
      <c s="91" r="T222"/>
      <c s="91" r="U222"/>
      <c s="91" r="V222">
        <v>7315119.41000000</v>
      </c>
      <c s="91" r="W222"/>
      <c s="91" r="X222">
        <v>7315119.41000000</v>
      </c>
      <c s="91" r="Y222"/>
      <c s="91" r="Z222"/>
      <c s="91" r="AA222"/>
      <c s="91" r="AB222"/>
      <c s="91" r="AC222"/>
      <c s="91" r="AD222"/>
      <c s="91" r="AE222"/>
      <c s="91" r="AF222">
        <v>7315119.41000000</v>
      </c>
      <c s="91" r="AG222"/>
      <c s="91" r="AH222"/>
      <c s="93" r="AI222"/>
      <c s="129" r="AJ222"/>
      <c s="95" r="AK222" t="s">
        <v>785</v>
      </c>
      <c s="0" r="AL222"/>
    </row>
    <row r="223" ht="45.39400000" customHeight="1">
      <c s="0" r="A223"/>
      <c s="264" r="B223" t="s">
        <v>736</v>
      </c>
      <c s="99" r="C223" t="s">
        <v>512</v>
      </c>
      <c s="100" r="D223" t="s">
        <v>781</v>
      </c>
      <c s="130" r="E223"/>
      <c s="131" r="F223"/>
      <c s="100" r="G223" t="s">
        <v>737</v>
      </c>
      <c s="91" r="H223">
        <v>7699723.00000000</v>
      </c>
      <c s="104" r="I223"/>
      <c s="91" r="J223">
        <v>7699723.00000000</v>
      </c>
      <c s="104" r="K223"/>
      <c s="105" r="L223"/>
      <c s="105" r="M223"/>
      <c s="105" r="N223"/>
      <c s="105" r="O223"/>
      <c s="105" r="P223"/>
      <c s="105" r="Q223"/>
      <c s="105" r="R223">
        <v>7699723.00000000</v>
      </c>
      <c s="105" r="S223"/>
      <c s="105" r="T223"/>
      <c s="105" r="U223"/>
      <c s="91" r="V223">
        <v>5492566.42000000</v>
      </c>
      <c s="104" r="W223"/>
      <c s="91" r="X223">
        <v>5492566.42000000</v>
      </c>
      <c s="104" r="Y223"/>
      <c s="105" r="Z223"/>
      <c s="105" r="AA223"/>
      <c s="105" r="AB223"/>
      <c s="105" r="AC223"/>
      <c s="105" r="AD223"/>
      <c s="105" r="AE223"/>
      <c s="105" r="AF223">
        <v>5492566.42000000</v>
      </c>
      <c s="105" r="AG223"/>
      <c s="105" r="AH223"/>
      <c s="112" r="AI223"/>
      <c s="253" r="AJ223">
        <f>D223&amp;G223</f>
      </c>
      <c s="95" r="AK223">
        <f>D223&amp;G223</f>
      </c>
      <c s="0" r="AL223"/>
    </row>
    <row r="224" ht="11.25000000" customHeight="1">
      <c s="0" r="A224"/>
      <c s="265" r="B224" t="s">
        <v>738</v>
      </c>
      <c s="99" r="C224" t="s">
        <v>512</v>
      </c>
      <c s="100" r="D224" t="s">
        <v>781</v>
      </c>
      <c s="130" r="E224"/>
      <c s="131" r="F224"/>
      <c s="100" r="G224" t="s">
        <v>739</v>
      </c>
      <c s="91" r="H224">
        <v>746952.99000000</v>
      </c>
      <c s="104" r="I224"/>
      <c s="91" r="J224">
        <v>746952.99000000</v>
      </c>
      <c s="104" r="K224"/>
      <c s="105" r="L224"/>
      <c s="105" r="M224"/>
      <c s="105" r="N224"/>
      <c s="105" r="O224"/>
      <c s="105" r="P224"/>
      <c s="105" r="Q224"/>
      <c s="105" r="R224">
        <v>746952.99000000</v>
      </c>
      <c s="105" r="S224"/>
      <c s="105" r="T224"/>
      <c s="105" r="U224"/>
      <c s="91" r="V224">
        <v>723952.99000000</v>
      </c>
      <c s="104" r="W224"/>
      <c s="91" r="X224">
        <v>723952.99000000</v>
      </c>
      <c s="104" r="Y224"/>
      <c s="105" r="Z224"/>
      <c s="105" r="AA224"/>
      <c s="105" r="AB224"/>
      <c s="105" r="AC224"/>
      <c s="105" r="AD224"/>
      <c s="105" r="AE224"/>
      <c s="105" r="AF224">
        <v>723952.99000000</v>
      </c>
      <c s="105" r="AG224"/>
      <c s="105" r="AH224"/>
      <c s="112" r="AI224"/>
      <c s="253" r="AJ224">
        <f>D224&amp;G224</f>
      </c>
      <c s="95" r="AK224">
        <f>D224&amp;G224</f>
      </c>
      <c s="0" r="AL224"/>
    </row>
    <row r="225" ht="54.26300000" customHeight="1">
      <c s="0" r="A225"/>
      <c s="265" r="B225" t="s">
        <v>786</v>
      </c>
      <c s="99" r="C225" t="s">
        <v>512</v>
      </c>
      <c s="100" r="D225" t="s">
        <v>781</v>
      </c>
      <c s="130" r="E225"/>
      <c s="131" r="F225"/>
      <c s="100" r="G225" t="s">
        <v>787</v>
      </c>
      <c s="91" r="H225">
        <v>1407200.00000000</v>
      </c>
      <c s="104" r="I225"/>
      <c s="91" r="J225">
        <v>1407200.00000000</v>
      </c>
      <c s="104" r="K225"/>
      <c s="105" r="L225"/>
      <c s="105" r="M225"/>
      <c s="105" r="N225"/>
      <c s="105" r="O225"/>
      <c s="105" r="P225"/>
      <c s="105" r="Q225"/>
      <c s="105" r="R225">
        <v>1407200.00000000</v>
      </c>
      <c s="105" r="S225"/>
      <c s="105" r="T225"/>
      <c s="105" r="U225"/>
      <c s="91" r="V225">
        <v>1098600.00000000</v>
      </c>
      <c s="104" r="W225"/>
      <c s="91" r="X225">
        <v>1098600.00000000</v>
      </c>
      <c s="104" r="Y225"/>
      <c s="105" r="Z225"/>
      <c s="105" r="AA225"/>
      <c s="105" r="AB225"/>
      <c s="105" r="AC225"/>
      <c s="105" r="AD225"/>
      <c s="105" r="AE225"/>
      <c s="105" r="AF225">
        <v>1098600.00000000</v>
      </c>
      <c s="105" r="AG225"/>
      <c s="105" r="AH225"/>
      <c s="112" r="AI225"/>
      <c s="253" r="AJ225">
        <f>D225&amp;G225</f>
      </c>
      <c s="95" r="AK225">
        <f>D225&amp;G225</f>
      </c>
      <c s="0" r="AL225"/>
    </row>
    <row r="226" ht="18.78700000" customHeight="1">
      <c s="0" r="A226"/>
      <c s="88" r="B226" t="s">
        <v>788</v>
      </c>
      <c s="89" r="C226" t="s">
        <v>512</v>
      </c>
      <c s="90" r="D226" t="s">
        <v>789</v>
      </c>
      <c s="127" r="E226"/>
      <c s="128" r="F226"/>
      <c s="90" r="G226" t="s">
        <v>515</v>
      </c>
      <c s="91" r="H226">
        <v>234300.00000000</v>
      </c>
      <c s="91" r="I226"/>
      <c s="91" r="J226">
        <v>234300.00000000</v>
      </c>
      <c s="91" r="K226"/>
      <c s="91" r="L226"/>
      <c s="91" r="M226"/>
      <c s="91" r="N226"/>
      <c s="91" r="O226"/>
      <c s="91" r="P226"/>
      <c s="91" r="Q226"/>
      <c s="91" r="R226">
        <v>75500.00000000</v>
      </c>
      <c s="91" r="S226"/>
      <c s="91" r="T226">
        <v>158800.00000000</v>
      </c>
      <c s="91" r="U226"/>
      <c s="91" r="V226">
        <v>196224.00000000</v>
      </c>
      <c s="91" r="W226"/>
      <c s="91" r="X226">
        <v>196224.00000000</v>
      </c>
      <c s="91" r="Y226"/>
      <c s="91" r="Z226"/>
      <c s="91" r="AA226"/>
      <c s="91" r="AB226"/>
      <c s="91" r="AC226"/>
      <c s="91" r="AD226"/>
      <c s="91" r="AE226"/>
      <c s="91" r="AF226">
        <v>68000.00000000</v>
      </c>
      <c s="91" r="AG226"/>
      <c s="91" r="AH226">
        <v>128224.00000000</v>
      </c>
      <c s="93" r="AI226"/>
      <c s="129" r="AJ226"/>
      <c s="95" r="AK226" t="s">
        <v>790</v>
      </c>
      <c s="0" r="AL226"/>
    </row>
    <row r="227" ht="18.78700000" customHeight="1">
      <c s="0" r="A227"/>
      <c s="96" r="B227" t="s">
        <v>535</v>
      </c>
      <c s="89" r="C227" t="s">
        <v>512</v>
      </c>
      <c s="90" r="D227" t="s">
        <v>789</v>
      </c>
      <c s="127" r="E227"/>
      <c s="128" r="F227"/>
      <c s="90" r="G227" t="s">
        <v>512</v>
      </c>
      <c s="91" r="H227">
        <v>234300.00000000</v>
      </c>
      <c s="91" r="I227"/>
      <c s="91" r="J227">
        <v>234300.00000000</v>
      </c>
      <c s="91" r="K227"/>
      <c s="91" r="L227"/>
      <c s="91" r="M227"/>
      <c s="91" r="N227"/>
      <c s="91" r="O227"/>
      <c s="91" r="P227"/>
      <c s="91" r="Q227"/>
      <c s="91" r="R227">
        <v>75500.00000000</v>
      </c>
      <c s="91" r="S227"/>
      <c s="91" r="T227">
        <v>158800.00000000</v>
      </c>
      <c s="91" r="U227"/>
      <c s="91" r="V227">
        <v>196224.00000000</v>
      </c>
      <c s="91" r="W227"/>
      <c s="91" r="X227">
        <v>196224.00000000</v>
      </c>
      <c s="91" r="Y227"/>
      <c s="91" r="Z227"/>
      <c s="91" r="AA227"/>
      <c s="91" r="AB227"/>
      <c s="91" r="AC227"/>
      <c s="91" r="AD227"/>
      <c s="91" r="AE227"/>
      <c s="91" r="AF227">
        <v>68000.00000000</v>
      </c>
      <c s="91" r="AG227"/>
      <c s="91" r="AH227">
        <v>128224.00000000</v>
      </c>
      <c s="93" r="AI227"/>
      <c s="129" r="AJ227"/>
      <c s="95" r="AK227" t="s">
        <v>791</v>
      </c>
      <c s="0" r="AL227"/>
    </row>
    <row r="228" ht="27.65600000" customHeight="1">
      <c s="0" r="A228"/>
      <c s="96" r="B228" t="s">
        <v>537</v>
      </c>
      <c s="89" r="C228" t="s">
        <v>512</v>
      </c>
      <c s="90" r="D228" t="s">
        <v>789</v>
      </c>
      <c s="127" r="E228"/>
      <c s="128" r="F228"/>
      <c s="90" r="G228" t="s">
        <v>538</v>
      </c>
      <c s="91" r="H228">
        <v>234300.00000000</v>
      </c>
      <c s="91" r="I228"/>
      <c s="91" r="J228">
        <v>234300.00000000</v>
      </c>
      <c s="91" r="K228"/>
      <c s="91" r="L228"/>
      <c s="91" r="M228"/>
      <c s="91" r="N228"/>
      <c s="91" r="O228"/>
      <c s="91" r="P228"/>
      <c s="91" r="Q228"/>
      <c s="91" r="R228">
        <v>75500.00000000</v>
      </c>
      <c s="91" r="S228"/>
      <c s="91" r="T228">
        <v>158800.00000000</v>
      </c>
      <c s="91" r="U228"/>
      <c s="91" r="V228">
        <v>196224.00000000</v>
      </c>
      <c s="91" r="W228"/>
      <c s="91" r="X228">
        <v>196224.00000000</v>
      </c>
      <c s="91" r="Y228"/>
      <c s="91" r="Z228"/>
      <c s="91" r="AA228"/>
      <c s="91" r="AB228"/>
      <c s="91" r="AC228"/>
      <c s="91" r="AD228"/>
      <c s="91" r="AE228"/>
      <c s="91" r="AF228">
        <v>68000.00000000</v>
      </c>
      <c s="91" r="AG228"/>
      <c s="91" r="AH228">
        <v>128224.00000000</v>
      </c>
      <c s="93" r="AI228"/>
      <c s="129" r="AJ228"/>
      <c s="95" r="AK228" t="s">
        <v>792</v>
      </c>
      <c s="0" r="AL228"/>
    </row>
    <row r="229" ht="11.25000000" customHeight="1">
      <c s="0" r="A229"/>
      <c s="264" r="B229" t="s">
        <v>540</v>
      </c>
      <c s="99" r="C229" t="s">
        <v>512</v>
      </c>
      <c s="100" r="D229" t="s">
        <v>789</v>
      </c>
      <c s="130" r="E229"/>
      <c s="131" r="F229"/>
      <c s="100" r="G229" t="s">
        <v>541</v>
      </c>
      <c s="91" r="H229">
        <v>234300.00000000</v>
      </c>
      <c s="104" r="I229"/>
      <c s="91" r="J229">
        <v>234300.00000000</v>
      </c>
      <c s="104" r="K229"/>
      <c s="105" r="L229"/>
      <c s="105" r="M229"/>
      <c s="105" r="N229"/>
      <c s="105" r="O229"/>
      <c s="105" r="P229"/>
      <c s="105" r="Q229"/>
      <c s="105" r="R229">
        <v>75500.00000000</v>
      </c>
      <c s="105" r="S229"/>
      <c s="105" r="T229">
        <v>158800.00000000</v>
      </c>
      <c s="105" r="U229"/>
      <c s="91" r="V229">
        <v>196224.00000000</v>
      </c>
      <c s="104" r="W229"/>
      <c s="91" r="X229">
        <v>196224.00000000</v>
      </c>
      <c s="104" r="Y229"/>
      <c s="105" r="Z229"/>
      <c s="105" r="AA229"/>
      <c s="105" r="AB229"/>
      <c s="105" r="AC229"/>
      <c s="105" r="AD229"/>
      <c s="105" r="AE229"/>
      <c s="105" r="AF229">
        <v>68000.00000000</v>
      </c>
      <c s="105" r="AG229"/>
      <c s="105" r="AH229">
        <v>128224.00000000</v>
      </c>
      <c s="112" r="AI229"/>
      <c s="253" r="AJ229">
        <f>D229&amp;G229</f>
      </c>
      <c s="95" r="AK229">
        <f>D229&amp;G229</f>
      </c>
      <c s="0" r="AL229"/>
    </row>
    <row r="230" ht="11.25000000" customHeight="1">
      <c s="0" r="A230"/>
      <c s="88" r="B230" t="s">
        <v>793</v>
      </c>
      <c s="89" r="C230" t="s">
        <v>512</v>
      </c>
      <c s="90" r="D230" t="s">
        <v>794</v>
      </c>
      <c s="127" r="E230"/>
      <c s="128" r="F230"/>
      <c s="90" r="G230" t="s">
        <v>515</v>
      </c>
      <c s="91" r="H230">
        <v>11531387.31000000</v>
      </c>
      <c s="91" r="I230"/>
      <c s="91" r="J230">
        <v>11531387.31000000</v>
      </c>
      <c s="91" r="K230"/>
      <c s="91" r="L230"/>
      <c s="91" r="M230"/>
      <c s="91" r="N230"/>
      <c s="91" r="O230"/>
      <c s="91" r="P230"/>
      <c s="91" r="Q230"/>
      <c s="91" r="R230">
        <v>11416183.31000000</v>
      </c>
      <c s="91" r="S230">
        <v>42700.00000000</v>
      </c>
      <c s="91" r="T230">
        <v>72504.00000000</v>
      </c>
      <c s="91" r="U230"/>
      <c s="91" r="V230">
        <v>7923220.67000000</v>
      </c>
      <c s="91" r="W230"/>
      <c s="91" r="X230">
        <v>7923220.67000000</v>
      </c>
      <c s="91" r="Y230"/>
      <c s="91" r="Z230"/>
      <c s="91" r="AA230"/>
      <c s="91" r="AB230"/>
      <c s="91" r="AC230"/>
      <c s="91" r="AD230"/>
      <c s="91" r="AE230"/>
      <c s="91" r="AF230">
        <v>7852102.67000000</v>
      </c>
      <c s="91" r="AG230">
        <v>0.00000000</v>
      </c>
      <c s="91" r="AH230">
        <v>71118.00000000</v>
      </c>
      <c s="93" r="AI230"/>
      <c s="129" r="AJ230"/>
      <c s="95" r="AK230" t="s">
        <v>795</v>
      </c>
      <c s="0" r="AL230"/>
    </row>
    <row r="231" ht="18.78700000" customHeight="1">
      <c s="0" r="A231"/>
      <c s="96" r="B231" t="s">
        <v>535</v>
      </c>
      <c s="89" r="C231" t="s">
        <v>512</v>
      </c>
      <c s="90" r="D231" t="s">
        <v>794</v>
      </c>
      <c s="127" r="E231"/>
      <c s="128" r="F231"/>
      <c s="90" r="G231" t="s">
        <v>512</v>
      </c>
      <c s="91" r="H231">
        <v>115204.00000000</v>
      </c>
      <c s="91" r="I231"/>
      <c s="91" r="J231">
        <v>115204.00000000</v>
      </c>
      <c s="91" r="K231"/>
      <c s="91" r="L231"/>
      <c s="91" r="M231"/>
      <c s="91" r="N231"/>
      <c s="91" r="O231"/>
      <c s="91" r="P231"/>
      <c s="91" r="Q231"/>
      <c s="91" r="R231"/>
      <c s="91" r="S231">
        <v>42700.00000000</v>
      </c>
      <c s="91" r="T231">
        <v>72504.00000000</v>
      </c>
      <c s="91" r="U231"/>
      <c s="91" r="V231">
        <v>71118.00000000</v>
      </c>
      <c s="91" r="W231"/>
      <c s="91" r="X231">
        <v>71118.00000000</v>
      </c>
      <c s="91" r="Y231"/>
      <c s="91" r="Z231"/>
      <c s="91" r="AA231"/>
      <c s="91" r="AB231"/>
      <c s="91" r="AC231"/>
      <c s="91" r="AD231"/>
      <c s="91" r="AE231"/>
      <c s="91" r="AF231"/>
      <c s="91" r="AG231">
        <v>0.00000000</v>
      </c>
      <c s="91" r="AH231">
        <v>71118.00000000</v>
      </c>
      <c s="93" r="AI231"/>
      <c s="129" r="AJ231"/>
      <c s="95" r="AK231" t="s">
        <v>796</v>
      </c>
      <c s="0" r="AL231"/>
    </row>
    <row r="232" ht="27.65600000" customHeight="1">
      <c s="0" r="A232"/>
      <c s="96" r="B232" t="s">
        <v>537</v>
      </c>
      <c s="89" r="C232" t="s">
        <v>512</v>
      </c>
      <c s="90" r="D232" t="s">
        <v>794</v>
      </c>
      <c s="127" r="E232"/>
      <c s="128" r="F232"/>
      <c s="90" r="G232" t="s">
        <v>538</v>
      </c>
      <c s="91" r="H232">
        <v>115204.00000000</v>
      </c>
      <c s="91" r="I232"/>
      <c s="91" r="J232">
        <v>115204.00000000</v>
      </c>
      <c s="91" r="K232"/>
      <c s="91" r="L232"/>
      <c s="91" r="M232"/>
      <c s="91" r="N232"/>
      <c s="91" r="O232"/>
      <c s="91" r="P232"/>
      <c s="91" r="Q232"/>
      <c s="91" r="R232"/>
      <c s="91" r="S232">
        <v>42700.00000000</v>
      </c>
      <c s="91" r="T232">
        <v>72504.00000000</v>
      </c>
      <c s="91" r="U232"/>
      <c s="91" r="V232">
        <v>71118.00000000</v>
      </c>
      <c s="91" r="W232"/>
      <c s="91" r="X232">
        <v>71118.00000000</v>
      </c>
      <c s="91" r="Y232"/>
      <c s="91" r="Z232"/>
      <c s="91" r="AA232"/>
      <c s="91" r="AB232"/>
      <c s="91" r="AC232"/>
      <c s="91" r="AD232"/>
      <c s="91" r="AE232"/>
      <c s="91" r="AF232"/>
      <c s="91" r="AG232">
        <v>0.00000000</v>
      </c>
      <c s="91" r="AH232">
        <v>71118.00000000</v>
      </c>
      <c s="93" r="AI232"/>
      <c s="129" r="AJ232"/>
      <c s="95" r="AK232" t="s">
        <v>797</v>
      </c>
      <c s="0" r="AL232"/>
    </row>
    <row r="233" ht="11.25000000" customHeight="1">
      <c s="0" r="A233"/>
      <c s="264" r="B233" t="s">
        <v>540</v>
      </c>
      <c s="99" r="C233" t="s">
        <v>512</v>
      </c>
      <c s="100" r="D233" t="s">
        <v>794</v>
      </c>
      <c s="130" r="E233"/>
      <c s="131" r="F233"/>
      <c s="100" r="G233" t="s">
        <v>541</v>
      </c>
      <c s="91" r="H233">
        <v>115204.00000000</v>
      </c>
      <c s="104" r="I233"/>
      <c s="91" r="J233">
        <v>115204.00000000</v>
      </c>
      <c s="104" r="K233"/>
      <c s="105" r="L233"/>
      <c s="105" r="M233"/>
      <c s="105" r="N233"/>
      <c s="105" r="O233"/>
      <c s="105" r="P233"/>
      <c s="105" r="Q233"/>
      <c s="105" r="R233"/>
      <c s="105" r="S233">
        <v>42700.00000000</v>
      </c>
      <c s="105" r="T233">
        <v>72504.00000000</v>
      </c>
      <c s="105" r="U233"/>
      <c s="91" r="V233">
        <v>71118.00000000</v>
      </c>
      <c s="104" r="W233"/>
      <c s="91" r="X233">
        <v>71118.00000000</v>
      </c>
      <c s="104" r="Y233"/>
      <c s="105" r="Z233"/>
      <c s="105" r="AA233"/>
      <c s="105" r="AB233"/>
      <c s="105" r="AC233"/>
      <c s="105" r="AD233"/>
      <c s="105" r="AE233"/>
      <c s="105" r="AF233"/>
      <c s="105" r="AG233">
        <v>0.00000000</v>
      </c>
      <c s="105" r="AH233">
        <v>71118.00000000</v>
      </c>
      <c s="112" r="AI233"/>
      <c s="253" r="AJ233">
        <f>D233&amp;G233</f>
      </c>
      <c s="95" r="AK233">
        <f>D233&amp;G233</f>
      </c>
      <c s="0" r="AL233"/>
    </row>
    <row r="234" ht="27.65600000" customHeight="1">
      <c s="0" r="A234"/>
      <c s="88" r="B234" t="s">
        <v>610</v>
      </c>
      <c s="89" r="C234" t="s">
        <v>512</v>
      </c>
      <c s="90" r="D234" t="s">
        <v>794</v>
      </c>
      <c s="127" r="E234"/>
      <c s="128" r="F234"/>
      <c s="90" r="G234" t="s">
        <v>611</v>
      </c>
      <c s="91" r="H234">
        <v>11416183.31000000</v>
      </c>
      <c s="91" r="I234"/>
      <c s="91" r="J234">
        <v>11416183.31000000</v>
      </c>
      <c s="91" r="K234"/>
      <c s="91" r="L234"/>
      <c s="91" r="M234"/>
      <c s="91" r="N234"/>
      <c s="91" r="O234"/>
      <c s="91" r="P234"/>
      <c s="91" r="Q234"/>
      <c s="91" r="R234">
        <v>11416183.31000000</v>
      </c>
      <c s="91" r="S234"/>
      <c s="91" r="T234"/>
      <c s="91" r="U234"/>
      <c s="91" r="V234">
        <v>7852102.67000000</v>
      </c>
      <c s="91" r="W234"/>
      <c s="91" r="X234">
        <v>7852102.67000000</v>
      </c>
      <c s="91" r="Y234"/>
      <c s="91" r="Z234"/>
      <c s="91" r="AA234"/>
      <c s="91" r="AB234"/>
      <c s="91" r="AC234"/>
      <c s="91" r="AD234"/>
      <c s="91" r="AE234"/>
      <c s="91" r="AF234">
        <v>7852102.67000000</v>
      </c>
      <c s="91" r="AG234"/>
      <c s="91" r="AH234"/>
      <c s="93" r="AI234"/>
      <c s="129" r="AJ234"/>
      <c s="95" r="AK234" t="s">
        <v>798</v>
      </c>
      <c s="0" r="AL234"/>
    </row>
    <row r="235" ht="11.25000000" customHeight="1">
      <c s="0" r="A235"/>
      <c s="96" r="B235" t="s">
        <v>733</v>
      </c>
      <c s="89" r="C235" t="s">
        <v>512</v>
      </c>
      <c s="90" r="D235" t="s">
        <v>794</v>
      </c>
      <c s="127" r="E235"/>
      <c s="128" r="F235"/>
      <c s="90" r="G235" t="s">
        <v>734</v>
      </c>
      <c s="91" r="H235">
        <v>11416183.31000000</v>
      </c>
      <c s="91" r="I235"/>
      <c s="91" r="J235">
        <v>11416183.31000000</v>
      </c>
      <c s="91" r="K235"/>
      <c s="91" r="L235"/>
      <c s="91" r="M235"/>
      <c s="91" r="N235"/>
      <c s="91" r="O235"/>
      <c s="91" r="P235"/>
      <c s="91" r="Q235"/>
      <c s="91" r="R235">
        <v>11416183.31000000</v>
      </c>
      <c s="91" r="S235"/>
      <c s="91" r="T235"/>
      <c s="91" r="U235"/>
      <c s="91" r="V235">
        <v>7852102.67000000</v>
      </c>
      <c s="91" r="W235"/>
      <c s="91" r="X235">
        <v>7852102.67000000</v>
      </c>
      <c s="91" r="Y235"/>
      <c s="91" r="Z235"/>
      <c s="91" r="AA235"/>
      <c s="91" r="AB235"/>
      <c s="91" r="AC235"/>
      <c s="91" r="AD235"/>
      <c s="91" r="AE235"/>
      <c s="91" r="AF235">
        <v>7852102.67000000</v>
      </c>
      <c s="91" r="AG235"/>
      <c s="91" r="AH235"/>
      <c s="93" r="AI235"/>
      <c s="129" r="AJ235"/>
      <c s="95" r="AK235" t="s">
        <v>799</v>
      </c>
      <c s="0" r="AL235"/>
    </row>
    <row r="236" ht="45.39400000" customHeight="1">
      <c s="0" r="A236"/>
      <c s="264" r="B236" t="s">
        <v>736</v>
      </c>
      <c s="99" r="C236" t="s">
        <v>512</v>
      </c>
      <c s="100" r="D236" t="s">
        <v>794</v>
      </c>
      <c s="130" r="E236"/>
      <c s="131" r="F236"/>
      <c s="100" r="G236" t="s">
        <v>737</v>
      </c>
      <c s="91" r="H236">
        <v>9356741.56000000</v>
      </c>
      <c s="104" r="I236"/>
      <c s="91" r="J236">
        <v>9356741.56000000</v>
      </c>
      <c s="104" r="K236"/>
      <c s="105" r="L236"/>
      <c s="105" r="M236"/>
      <c s="105" r="N236"/>
      <c s="105" r="O236"/>
      <c s="105" r="P236"/>
      <c s="105" r="Q236"/>
      <c s="105" r="R236">
        <v>9356741.56000000</v>
      </c>
      <c s="105" r="S236"/>
      <c s="105" r="T236"/>
      <c s="105" r="U236"/>
      <c s="91" r="V236">
        <v>6144364.49000000</v>
      </c>
      <c s="104" r="W236"/>
      <c s="91" r="X236">
        <v>6144364.49000000</v>
      </c>
      <c s="104" r="Y236"/>
      <c s="105" r="Z236"/>
      <c s="105" r="AA236"/>
      <c s="105" r="AB236"/>
      <c s="105" r="AC236"/>
      <c s="105" r="AD236"/>
      <c s="105" r="AE236"/>
      <c s="105" r="AF236">
        <v>6144364.49000000</v>
      </c>
      <c s="105" r="AG236"/>
      <c s="105" r="AH236"/>
      <c s="112" r="AI236"/>
      <c s="253" r="AJ236">
        <f>D236&amp;G236</f>
      </c>
      <c s="95" r="AK236">
        <f>D236&amp;G236</f>
      </c>
      <c s="0" r="AL236"/>
    </row>
    <row r="237" ht="11.25000000" customHeight="1">
      <c s="0" r="A237"/>
      <c s="265" r="B237" t="s">
        <v>738</v>
      </c>
      <c s="99" r="C237" t="s">
        <v>512</v>
      </c>
      <c s="100" r="D237" t="s">
        <v>794</v>
      </c>
      <c s="130" r="E237"/>
      <c s="131" r="F237"/>
      <c s="100" r="G237" t="s">
        <v>739</v>
      </c>
      <c s="91" r="H237">
        <v>2059441.75000000</v>
      </c>
      <c s="104" r="I237"/>
      <c s="91" r="J237">
        <v>2059441.75000000</v>
      </c>
      <c s="104" r="K237"/>
      <c s="105" r="L237"/>
      <c s="105" r="M237"/>
      <c s="105" r="N237"/>
      <c s="105" r="O237"/>
      <c s="105" r="P237"/>
      <c s="105" r="Q237"/>
      <c s="105" r="R237">
        <v>2059441.75000000</v>
      </c>
      <c s="105" r="S237"/>
      <c s="105" r="T237"/>
      <c s="105" r="U237"/>
      <c s="91" r="V237">
        <v>1707738.18000000</v>
      </c>
      <c s="104" r="W237"/>
      <c s="91" r="X237">
        <v>1707738.18000000</v>
      </c>
      <c s="104" r="Y237"/>
      <c s="105" r="Z237"/>
      <c s="105" r="AA237"/>
      <c s="105" r="AB237"/>
      <c s="105" r="AC237"/>
      <c s="105" r="AD237"/>
      <c s="105" r="AE237"/>
      <c s="105" r="AF237">
        <v>1707738.18000000</v>
      </c>
      <c s="105" r="AG237"/>
      <c s="105" r="AH237"/>
      <c s="112" r="AI237"/>
      <c s="253" r="AJ237">
        <f>D237&amp;G237</f>
      </c>
      <c s="95" r="AK237">
        <f>D237&amp;G237</f>
      </c>
      <c s="0" r="AL237"/>
    </row>
    <row r="238" ht="11.25000000" customHeight="1">
      <c s="0" r="A238"/>
      <c s="88" r="B238" t="s">
        <v>800</v>
      </c>
      <c s="89" r="C238" t="s">
        <v>512</v>
      </c>
      <c s="90" r="D238" t="s">
        <v>801</v>
      </c>
      <c s="127" r="E238"/>
      <c s="128" r="F238"/>
      <c s="90" r="G238" t="s">
        <v>515</v>
      </c>
      <c s="91" r="H238">
        <v>21449479.41000000</v>
      </c>
      <c s="91" r="I238"/>
      <c s="91" r="J238">
        <v>21449479.41000000</v>
      </c>
      <c s="91" r="K238"/>
      <c s="91" r="L238"/>
      <c s="91" r="M238"/>
      <c s="91" r="N238"/>
      <c s="91" r="O238"/>
      <c s="91" r="P238"/>
      <c s="91" r="Q238"/>
      <c s="91" r="R238">
        <v>21449479.41000000</v>
      </c>
      <c s="91" r="S238"/>
      <c s="91" r="T238"/>
      <c s="91" r="U238"/>
      <c s="91" r="V238">
        <v>16458952.08000000</v>
      </c>
      <c s="91" r="W238"/>
      <c s="91" r="X238">
        <v>16458952.08000000</v>
      </c>
      <c s="91" r="Y238"/>
      <c s="91" r="Z238"/>
      <c s="91" r="AA238"/>
      <c s="91" r="AB238"/>
      <c s="91" r="AC238"/>
      <c s="91" r="AD238"/>
      <c s="91" r="AE238"/>
      <c s="91" r="AF238">
        <v>16458952.08000000</v>
      </c>
      <c s="91" r="AG238"/>
      <c s="91" r="AH238"/>
      <c s="93" r="AI238"/>
      <c s="129" r="AJ238"/>
      <c s="95" r="AK238" t="s">
        <v>802</v>
      </c>
      <c s="0" r="AL238"/>
    </row>
    <row r="239" ht="45.39400000" customHeight="1">
      <c s="0" r="A239"/>
      <c s="96" r="B239" t="s">
        <v>520</v>
      </c>
      <c s="89" r="C239" t="s">
        <v>512</v>
      </c>
      <c s="90" r="D239" t="s">
        <v>801</v>
      </c>
      <c s="127" r="E239"/>
      <c s="128" r="F239"/>
      <c s="90" r="G239" t="s">
        <v>521</v>
      </c>
      <c s="91" r="H239">
        <v>5094926.41000000</v>
      </c>
      <c s="91" r="I239"/>
      <c s="91" r="J239">
        <v>5094926.41000000</v>
      </c>
      <c s="91" r="K239"/>
      <c s="91" r="L239"/>
      <c s="91" r="M239"/>
      <c s="91" r="N239"/>
      <c s="91" r="O239"/>
      <c s="91" r="P239"/>
      <c s="91" r="Q239"/>
      <c s="91" r="R239">
        <v>5094926.41000000</v>
      </c>
      <c s="91" r="S239"/>
      <c s="91" r="T239"/>
      <c s="91" r="U239"/>
      <c s="91" r="V239">
        <v>3202052.66000000</v>
      </c>
      <c s="91" r="W239"/>
      <c s="91" r="X239">
        <v>3202052.66000000</v>
      </c>
      <c s="91" r="Y239"/>
      <c s="91" r="Z239"/>
      <c s="91" r="AA239"/>
      <c s="91" r="AB239"/>
      <c s="91" r="AC239"/>
      <c s="91" r="AD239"/>
      <c s="91" r="AE239"/>
      <c s="91" r="AF239">
        <v>3202052.66000000</v>
      </c>
      <c s="91" r="AG239"/>
      <c s="91" r="AH239"/>
      <c s="93" r="AI239"/>
      <c s="129" r="AJ239"/>
      <c s="95" r="AK239" t="s">
        <v>803</v>
      </c>
      <c s="0" r="AL239"/>
    </row>
    <row r="240" ht="18.78700000" customHeight="1">
      <c s="0" r="A240"/>
      <c s="96" r="B240" t="s">
        <v>523</v>
      </c>
      <c s="89" r="C240" t="s">
        <v>512</v>
      </c>
      <c s="90" r="D240" t="s">
        <v>801</v>
      </c>
      <c s="127" r="E240"/>
      <c s="128" r="F240"/>
      <c s="90" r="G240" t="s">
        <v>524</v>
      </c>
      <c s="91" r="H240">
        <v>5094926.41000000</v>
      </c>
      <c s="91" r="I240"/>
      <c s="91" r="J240">
        <v>5094926.41000000</v>
      </c>
      <c s="91" r="K240"/>
      <c s="91" r="L240"/>
      <c s="91" r="M240"/>
      <c s="91" r="N240"/>
      <c s="91" r="O240"/>
      <c s="91" r="P240"/>
      <c s="91" r="Q240"/>
      <c s="91" r="R240">
        <v>5094926.41000000</v>
      </c>
      <c s="91" r="S240"/>
      <c s="91" r="T240"/>
      <c s="91" r="U240"/>
      <c s="91" r="V240">
        <v>3202052.66000000</v>
      </c>
      <c s="91" r="W240"/>
      <c s="91" r="X240">
        <v>3202052.66000000</v>
      </c>
      <c s="91" r="Y240"/>
      <c s="91" r="Z240"/>
      <c s="91" r="AA240"/>
      <c s="91" r="AB240"/>
      <c s="91" r="AC240"/>
      <c s="91" r="AD240"/>
      <c s="91" r="AE240"/>
      <c s="91" r="AF240">
        <v>3202052.66000000</v>
      </c>
      <c s="91" r="AG240"/>
      <c s="91" r="AH240"/>
      <c s="93" r="AI240"/>
      <c s="129" r="AJ240"/>
      <c s="95" r="AK240" t="s">
        <v>804</v>
      </c>
      <c s="0" r="AL240"/>
    </row>
    <row r="241" ht="18.78700000" customHeight="1">
      <c s="0" r="A241"/>
      <c s="264" r="B241" t="s">
        <v>526</v>
      </c>
      <c s="99" r="C241" t="s">
        <v>512</v>
      </c>
      <c s="100" r="D241" t="s">
        <v>801</v>
      </c>
      <c s="130" r="E241"/>
      <c s="131" r="F241"/>
      <c s="100" r="G241" t="s">
        <v>527</v>
      </c>
      <c s="91" r="H241">
        <v>3742262.99000000</v>
      </c>
      <c s="104" r="I241"/>
      <c s="91" r="J241">
        <v>3742262.99000000</v>
      </c>
      <c s="104" r="K241"/>
      <c s="105" r="L241"/>
      <c s="105" r="M241"/>
      <c s="105" r="N241"/>
      <c s="105" r="O241"/>
      <c s="105" r="P241"/>
      <c s="105" r="Q241"/>
      <c s="105" r="R241">
        <v>3742262.99000000</v>
      </c>
      <c s="105" r="S241"/>
      <c s="105" r="T241"/>
      <c s="105" r="U241"/>
      <c s="91" r="V241">
        <v>2365567.27000000</v>
      </c>
      <c s="104" r="W241"/>
      <c s="91" r="X241">
        <v>2365567.27000000</v>
      </c>
      <c s="104" r="Y241"/>
      <c s="105" r="Z241"/>
      <c s="105" r="AA241"/>
      <c s="105" r="AB241"/>
      <c s="105" r="AC241"/>
      <c s="105" r="AD241"/>
      <c s="105" r="AE241"/>
      <c s="105" r="AF241">
        <v>2365567.27000000</v>
      </c>
      <c s="105" r="AG241"/>
      <c s="105" r="AH241"/>
      <c s="112" r="AI241"/>
      <c s="253" r="AJ241">
        <f>D241&amp;G241</f>
      </c>
      <c s="95" r="AK241">
        <f>D241&amp;G241</f>
      </c>
      <c s="0" r="AL241"/>
    </row>
    <row r="242" ht="27.65600000" customHeight="1">
      <c s="0" r="A242"/>
      <c s="265" r="B242" t="s">
        <v>528</v>
      </c>
      <c s="99" r="C242" t="s">
        <v>512</v>
      </c>
      <c s="100" r="D242" t="s">
        <v>801</v>
      </c>
      <c s="130" r="E242"/>
      <c s="131" r="F242"/>
      <c s="100" r="G242" t="s">
        <v>529</v>
      </c>
      <c s="91" r="H242">
        <v>222500.00000000</v>
      </c>
      <c s="104" r="I242"/>
      <c s="91" r="J242">
        <v>222500.00000000</v>
      </c>
      <c s="104" r="K242"/>
      <c s="105" r="L242"/>
      <c s="105" r="M242"/>
      <c s="105" r="N242"/>
      <c s="105" r="O242"/>
      <c s="105" r="P242"/>
      <c s="105" r="Q242"/>
      <c s="105" r="R242">
        <v>222500.00000000</v>
      </c>
      <c s="105" r="S242"/>
      <c s="105" r="T242"/>
      <c s="105" r="U242"/>
      <c s="91" r="V242">
        <v>178000.00000000</v>
      </c>
      <c s="104" r="W242"/>
      <c s="91" r="X242">
        <v>178000.00000000</v>
      </c>
      <c s="104" r="Y242"/>
      <c s="105" r="Z242"/>
      <c s="105" r="AA242"/>
      <c s="105" r="AB242"/>
      <c s="105" r="AC242"/>
      <c s="105" r="AD242"/>
      <c s="105" r="AE242"/>
      <c s="105" r="AF242">
        <v>178000.00000000</v>
      </c>
      <c s="105" r="AG242"/>
      <c s="105" r="AH242"/>
      <c s="112" r="AI242"/>
      <c s="253" r="AJ242">
        <f>D242&amp;G242</f>
      </c>
      <c s="95" r="AK242">
        <f>D242&amp;G242</f>
      </c>
      <c s="0" r="AL242"/>
    </row>
    <row r="243" ht="36.52500000" customHeight="1">
      <c s="0" r="A243"/>
      <c s="265" r="B243" t="s">
        <v>530</v>
      </c>
      <c s="99" r="C243" t="s">
        <v>512</v>
      </c>
      <c s="100" r="D243" t="s">
        <v>801</v>
      </c>
      <c s="130" r="E243"/>
      <c s="131" r="F243"/>
      <c s="100" r="G243" t="s">
        <v>531</v>
      </c>
      <c s="91" r="H243">
        <v>1130163.42000000</v>
      </c>
      <c s="104" r="I243"/>
      <c s="91" r="J243">
        <v>1130163.42000000</v>
      </c>
      <c s="104" r="K243"/>
      <c s="105" r="L243"/>
      <c s="105" r="M243"/>
      <c s="105" r="N243"/>
      <c s="105" r="O243"/>
      <c s="105" r="P243"/>
      <c s="105" r="Q243"/>
      <c s="105" r="R243">
        <v>1130163.42000000</v>
      </c>
      <c s="105" r="S243"/>
      <c s="105" r="T243"/>
      <c s="105" r="U243"/>
      <c s="91" r="V243">
        <v>658485.39000000</v>
      </c>
      <c s="104" r="W243"/>
      <c s="91" r="X243">
        <v>658485.39000000</v>
      </c>
      <c s="104" r="Y243"/>
      <c s="105" r="Z243"/>
      <c s="105" r="AA243"/>
      <c s="105" r="AB243"/>
      <c s="105" r="AC243"/>
      <c s="105" r="AD243"/>
      <c s="105" r="AE243"/>
      <c s="105" r="AF243">
        <v>658485.39000000</v>
      </c>
      <c s="105" r="AG243"/>
      <c s="105" r="AH243"/>
      <c s="112" r="AI243"/>
      <c s="253" r="AJ243">
        <f>D243&amp;G243</f>
      </c>
      <c s="95" r="AK243">
        <f>D243&amp;G243</f>
      </c>
      <c s="0" r="AL243"/>
    </row>
    <row r="244" ht="18.78700000" customHeight="1">
      <c s="0" r="A244"/>
      <c s="88" r="B244" t="s">
        <v>535</v>
      </c>
      <c s="89" r="C244" t="s">
        <v>512</v>
      </c>
      <c s="90" r="D244" t="s">
        <v>801</v>
      </c>
      <c s="127" r="E244"/>
      <c s="128" r="F244"/>
      <c s="90" r="G244" t="s">
        <v>512</v>
      </c>
      <c s="91" r="H244">
        <v>138888.10000000</v>
      </c>
      <c s="91" r="I244"/>
      <c s="91" r="J244">
        <v>138888.10000000</v>
      </c>
      <c s="91" r="K244"/>
      <c s="91" r="L244"/>
      <c s="91" r="M244"/>
      <c s="91" r="N244"/>
      <c s="91" r="O244"/>
      <c s="91" r="P244"/>
      <c s="91" r="Q244"/>
      <c s="91" r="R244">
        <v>138888.10000000</v>
      </c>
      <c s="91" r="S244"/>
      <c s="91" r="T244"/>
      <c s="91" r="U244"/>
      <c s="91" r="V244">
        <v>39474.72000000</v>
      </c>
      <c s="91" r="W244"/>
      <c s="91" r="X244">
        <v>39474.72000000</v>
      </c>
      <c s="91" r="Y244"/>
      <c s="91" r="Z244"/>
      <c s="91" r="AA244"/>
      <c s="91" r="AB244"/>
      <c s="91" r="AC244"/>
      <c s="91" r="AD244"/>
      <c s="91" r="AE244"/>
      <c s="91" r="AF244">
        <v>39474.72000000</v>
      </c>
      <c s="91" r="AG244"/>
      <c s="91" r="AH244"/>
      <c s="93" r="AI244"/>
      <c s="129" r="AJ244"/>
      <c s="95" r="AK244" t="s">
        <v>805</v>
      </c>
      <c s="0" r="AL244"/>
    </row>
    <row r="245" ht="27.65600000" customHeight="1">
      <c s="0" r="A245"/>
      <c s="96" r="B245" t="s">
        <v>537</v>
      </c>
      <c s="89" r="C245" t="s">
        <v>512</v>
      </c>
      <c s="90" r="D245" t="s">
        <v>801</v>
      </c>
      <c s="127" r="E245"/>
      <c s="128" r="F245"/>
      <c s="90" r="G245" t="s">
        <v>538</v>
      </c>
      <c s="91" r="H245">
        <v>138888.10000000</v>
      </c>
      <c s="91" r="I245"/>
      <c s="91" r="J245">
        <v>138888.10000000</v>
      </c>
      <c s="91" r="K245"/>
      <c s="91" r="L245"/>
      <c s="91" r="M245"/>
      <c s="91" r="N245"/>
      <c s="91" r="O245"/>
      <c s="91" r="P245"/>
      <c s="91" r="Q245"/>
      <c s="91" r="R245">
        <v>138888.10000000</v>
      </c>
      <c s="91" r="S245"/>
      <c s="91" r="T245"/>
      <c s="91" r="U245"/>
      <c s="91" r="V245">
        <v>39474.72000000</v>
      </c>
      <c s="91" r="W245"/>
      <c s="91" r="X245">
        <v>39474.72000000</v>
      </c>
      <c s="91" r="Y245"/>
      <c s="91" r="Z245"/>
      <c s="91" r="AA245"/>
      <c s="91" r="AB245"/>
      <c s="91" r="AC245"/>
      <c s="91" r="AD245"/>
      <c s="91" r="AE245"/>
      <c s="91" r="AF245">
        <v>39474.72000000</v>
      </c>
      <c s="91" r="AG245"/>
      <c s="91" r="AH245"/>
      <c s="93" r="AI245"/>
      <c s="129" r="AJ245"/>
      <c s="95" r="AK245" t="s">
        <v>806</v>
      </c>
      <c s="0" r="AL245"/>
    </row>
    <row r="246" ht="18.78700000" customHeight="1">
      <c s="0" r="A246"/>
      <c s="264" r="B246" t="s">
        <v>549</v>
      </c>
      <c s="99" r="C246" t="s">
        <v>512</v>
      </c>
      <c s="100" r="D246" t="s">
        <v>801</v>
      </c>
      <c s="130" r="E246"/>
      <c s="131" r="F246"/>
      <c s="100" r="G246" t="s">
        <v>550</v>
      </c>
      <c s="91" r="H246">
        <v>27000.00000000</v>
      </c>
      <c s="104" r="I246"/>
      <c s="91" r="J246">
        <v>27000.00000000</v>
      </c>
      <c s="104" r="K246"/>
      <c s="105" r="L246"/>
      <c s="105" r="M246"/>
      <c s="105" r="N246"/>
      <c s="105" r="O246"/>
      <c s="105" r="P246"/>
      <c s="105" r="Q246"/>
      <c s="105" r="R246">
        <v>27000.00000000</v>
      </c>
      <c s="105" r="S246"/>
      <c s="105" r="T246"/>
      <c s="105" r="U246"/>
      <c s="91" r="V246">
        <v>18566.72000000</v>
      </c>
      <c s="104" r="W246"/>
      <c s="91" r="X246">
        <v>18566.72000000</v>
      </c>
      <c s="104" r="Y246"/>
      <c s="105" r="Z246"/>
      <c s="105" r="AA246"/>
      <c s="105" r="AB246"/>
      <c s="105" r="AC246"/>
      <c s="105" r="AD246"/>
      <c s="105" r="AE246"/>
      <c s="105" r="AF246">
        <v>18566.72000000</v>
      </c>
      <c s="105" r="AG246"/>
      <c s="105" r="AH246"/>
      <c s="112" r="AI246"/>
      <c s="253" r="AJ246">
        <f>D246&amp;G246</f>
      </c>
      <c s="95" r="AK246">
        <f>D246&amp;G246</f>
      </c>
      <c s="0" r="AL246"/>
    </row>
    <row r="247" ht="11.25000000" customHeight="1">
      <c s="0" r="A247"/>
      <c s="265" r="B247" t="s">
        <v>540</v>
      </c>
      <c s="99" r="C247" t="s">
        <v>512</v>
      </c>
      <c s="100" r="D247" t="s">
        <v>801</v>
      </c>
      <c s="130" r="E247"/>
      <c s="131" r="F247"/>
      <c s="100" r="G247" t="s">
        <v>541</v>
      </c>
      <c s="91" r="H247">
        <v>111888.10000000</v>
      </c>
      <c s="104" r="I247"/>
      <c s="91" r="J247">
        <v>111888.10000000</v>
      </c>
      <c s="104" r="K247"/>
      <c s="105" r="L247"/>
      <c s="105" r="M247"/>
      <c s="105" r="N247"/>
      <c s="105" r="O247"/>
      <c s="105" r="P247"/>
      <c s="105" r="Q247"/>
      <c s="105" r="R247">
        <v>111888.10000000</v>
      </c>
      <c s="105" r="S247"/>
      <c s="105" r="T247"/>
      <c s="105" r="U247"/>
      <c s="91" r="V247">
        <v>20908.00000000</v>
      </c>
      <c s="104" r="W247"/>
      <c s="91" r="X247">
        <v>20908.00000000</v>
      </c>
      <c s="104" r="Y247"/>
      <c s="105" r="Z247"/>
      <c s="105" r="AA247"/>
      <c s="105" r="AB247"/>
      <c s="105" r="AC247"/>
      <c s="105" r="AD247"/>
      <c s="105" r="AE247"/>
      <c s="105" r="AF247">
        <v>20908.00000000</v>
      </c>
      <c s="105" r="AG247"/>
      <c s="105" r="AH247"/>
      <c s="112" r="AI247"/>
      <c s="253" r="AJ247">
        <f>D247&amp;G247</f>
      </c>
      <c s="95" r="AK247">
        <f>D247&amp;G247</f>
      </c>
      <c s="0" r="AL247"/>
    </row>
    <row r="248" ht="27.65600000" customHeight="1">
      <c s="0" r="A248"/>
      <c s="88" r="B248" t="s">
        <v>610</v>
      </c>
      <c s="89" r="C248" t="s">
        <v>512</v>
      </c>
      <c s="90" r="D248" t="s">
        <v>801</v>
      </c>
      <c s="127" r="E248"/>
      <c s="128" r="F248"/>
      <c s="90" r="G248" t="s">
        <v>611</v>
      </c>
      <c s="91" r="H248">
        <v>16215604.90000000</v>
      </c>
      <c s="91" r="I248"/>
      <c s="91" r="J248">
        <v>16215604.90000000</v>
      </c>
      <c s="91" r="K248"/>
      <c s="91" r="L248"/>
      <c s="91" r="M248"/>
      <c s="91" r="N248"/>
      <c s="91" r="O248"/>
      <c s="91" r="P248"/>
      <c s="91" r="Q248"/>
      <c s="91" r="R248">
        <v>16215604.90000000</v>
      </c>
      <c s="91" r="S248"/>
      <c s="91" r="T248"/>
      <c s="91" r="U248"/>
      <c s="91" r="V248">
        <v>13217376.70000000</v>
      </c>
      <c s="91" r="W248"/>
      <c s="91" r="X248">
        <v>13217376.70000000</v>
      </c>
      <c s="91" r="Y248"/>
      <c s="91" r="Z248"/>
      <c s="91" r="AA248"/>
      <c s="91" r="AB248"/>
      <c s="91" r="AC248"/>
      <c s="91" r="AD248"/>
      <c s="91" r="AE248"/>
      <c s="91" r="AF248">
        <v>13217376.70000000</v>
      </c>
      <c s="91" r="AG248"/>
      <c s="91" r="AH248"/>
      <c s="93" r="AI248"/>
      <c s="129" r="AJ248"/>
      <c s="95" r="AK248" t="s">
        <v>807</v>
      </c>
      <c s="0" r="AL248"/>
    </row>
    <row r="249" ht="11.25000000" customHeight="1">
      <c s="0" r="A249"/>
      <c s="96" r="B249" t="s">
        <v>613</v>
      </c>
      <c s="89" r="C249" t="s">
        <v>512</v>
      </c>
      <c s="90" r="D249" t="s">
        <v>801</v>
      </c>
      <c s="127" r="E249"/>
      <c s="128" r="F249"/>
      <c s="90" r="G249" t="s">
        <v>614</v>
      </c>
      <c s="91" r="H249">
        <v>13245101.50000000</v>
      </c>
      <c s="91" r="I249"/>
      <c s="91" r="J249">
        <v>13245101.50000000</v>
      </c>
      <c s="91" r="K249"/>
      <c s="91" r="L249"/>
      <c s="91" r="M249"/>
      <c s="91" r="N249"/>
      <c s="91" r="O249"/>
      <c s="91" r="P249"/>
      <c s="91" r="Q249"/>
      <c s="91" r="R249">
        <v>13245101.50000000</v>
      </c>
      <c s="91" r="S249"/>
      <c s="91" r="T249"/>
      <c s="91" r="U249"/>
      <c s="91" r="V249">
        <v>10494699.06000000</v>
      </c>
      <c s="91" r="W249"/>
      <c s="91" r="X249">
        <v>10494699.06000000</v>
      </c>
      <c s="91" r="Y249"/>
      <c s="91" r="Z249"/>
      <c s="91" r="AA249"/>
      <c s="91" r="AB249"/>
      <c s="91" r="AC249"/>
      <c s="91" r="AD249"/>
      <c s="91" r="AE249"/>
      <c s="91" r="AF249">
        <v>10494699.06000000</v>
      </c>
      <c s="91" r="AG249"/>
      <c s="91" r="AH249"/>
      <c s="93" r="AI249"/>
      <c s="129" r="AJ249"/>
      <c s="95" r="AK249" t="s">
        <v>808</v>
      </c>
      <c s="0" r="AL249"/>
    </row>
    <row r="250" ht="45.39400000" customHeight="1">
      <c s="0" r="A250"/>
      <c s="264" r="B250" t="s">
        <v>616</v>
      </c>
      <c s="99" r="C250" t="s">
        <v>512</v>
      </c>
      <c s="100" r="D250" t="s">
        <v>801</v>
      </c>
      <c s="130" r="E250"/>
      <c s="131" r="F250"/>
      <c s="100" r="G250" t="s">
        <v>617</v>
      </c>
      <c s="91" r="H250">
        <v>13245101.50000000</v>
      </c>
      <c s="104" r="I250"/>
      <c s="91" r="J250">
        <v>13245101.50000000</v>
      </c>
      <c s="104" r="K250"/>
      <c s="105" r="L250"/>
      <c s="105" r="M250"/>
      <c s="105" r="N250"/>
      <c s="105" r="O250"/>
      <c s="105" r="P250"/>
      <c s="105" r="Q250"/>
      <c s="105" r="R250">
        <v>13245101.50000000</v>
      </c>
      <c s="105" r="S250"/>
      <c s="105" r="T250"/>
      <c s="105" r="U250"/>
      <c s="91" r="V250">
        <v>10494699.06000000</v>
      </c>
      <c s="104" r="W250"/>
      <c s="91" r="X250">
        <v>10494699.06000000</v>
      </c>
      <c s="104" r="Y250"/>
      <c s="105" r="Z250"/>
      <c s="105" r="AA250"/>
      <c s="105" r="AB250"/>
      <c s="105" r="AC250"/>
      <c s="105" r="AD250"/>
      <c s="105" r="AE250"/>
      <c s="105" r="AF250">
        <v>10494699.06000000</v>
      </c>
      <c s="105" r="AG250"/>
      <c s="105" r="AH250"/>
      <c s="112" r="AI250"/>
      <c s="253" r="AJ250">
        <f>D250&amp;G250</f>
      </c>
      <c s="95" r="AK250">
        <f>D250&amp;G250</f>
      </c>
      <c s="0" r="AL250"/>
    </row>
    <row r="251" ht="11.25000000" customHeight="1">
      <c s="0" r="A251"/>
      <c s="88" r="B251" t="s">
        <v>733</v>
      </c>
      <c s="89" r="C251" t="s">
        <v>512</v>
      </c>
      <c s="90" r="D251" t="s">
        <v>801</v>
      </c>
      <c s="127" r="E251"/>
      <c s="128" r="F251"/>
      <c s="90" r="G251" t="s">
        <v>734</v>
      </c>
      <c s="91" r="H251">
        <v>2970503.40000000</v>
      </c>
      <c s="91" r="I251"/>
      <c s="91" r="J251">
        <v>2970503.40000000</v>
      </c>
      <c s="91" r="K251"/>
      <c s="91" r="L251"/>
      <c s="91" r="M251"/>
      <c s="91" r="N251"/>
      <c s="91" r="O251"/>
      <c s="91" r="P251"/>
      <c s="91" r="Q251"/>
      <c s="91" r="R251">
        <v>2970503.40000000</v>
      </c>
      <c s="91" r="S251"/>
      <c s="91" r="T251"/>
      <c s="91" r="U251"/>
      <c s="91" r="V251">
        <v>2722677.64000000</v>
      </c>
      <c s="91" r="W251"/>
      <c s="91" r="X251">
        <v>2722677.64000000</v>
      </c>
      <c s="91" r="Y251"/>
      <c s="91" r="Z251"/>
      <c s="91" r="AA251"/>
      <c s="91" r="AB251"/>
      <c s="91" r="AC251"/>
      <c s="91" r="AD251"/>
      <c s="91" r="AE251"/>
      <c s="91" r="AF251">
        <v>2722677.64000000</v>
      </c>
      <c s="91" r="AG251"/>
      <c s="91" r="AH251"/>
      <c s="93" r="AI251"/>
      <c s="129" r="AJ251"/>
      <c s="95" r="AK251" t="s">
        <v>809</v>
      </c>
      <c s="0" r="AL251"/>
    </row>
    <row r="252" ht="45.39400000" customHeight="1">
      <c s="0" r="A252"/>
      <c s="264" r="B252" t="s">
        <v>736</v>
      </c>
      <c s="99" r="C252" t="s">
        <v>512</v>
      </c>
      <c s="100" r="D252" t="s">
        <v>801</v>
      </c>
      <c s="130" r="E252"/>
      <c s="131" r="F252"/>
      <c s="100" r="G252" t="s">
        <v>737</v>
      </c>
      <c s="91" r="H252">
        <v>2970503.40000000</v>
      </c>
      <c s="104" r="I252"/>
      <c s="91" r="J252">
        <v>2970503.40000000</v>
      </c>
      <c s="104" r="K252"/>
      <c s="105" r="L252"/>
      <c s="105" r="M252"/>
      <c s="105" r="N252"/>
      <c s="105" r="O252"/>
      <c s="105" r="P252"/>
      <c s="105" r="Q252"/>
      <c s="105" r="R252">
        <v>2970503.40000000</v>
      </c>
      <c s="105" r="S252"/>
      <c s="105" r="T252"/>
      <c s="105" r="U252"/>
      <c s="91" r="V252">
        <v>2722677.64000000</v>
      </c>
      <c s="104" r="W252"/>
      <c s="91" r="X252">
        <v>2722677.64000000</v>
      </c>
      <c s="104" r="Y252"/>
      <c s="105" r="Z252"/>
      <c s="105" r="AA252"/>
      <c s="105" r="AB252"/>
      <c s="105" r="AC252"/>
      <c s="105" r="AD252"/>
      <c s="105" r="AE252"/>
      <c s="105" r="AF252">
        <v>2722677.64000000</v>
      </c>
      <c s="105" r="AG252"/>
      <c s="105" r="AH252"/>
      <c s="112" r="AI252"/>
      <c s="253" r="AJ252">
        <f>D252&amp;G252</f>
      </c>
      <c s="95" r="AK252">
        <f>D252&amp;G252</f>
      </c>
      <c s="0" r="AL252"/>
    </row>
    <row r="253" ht="11.25000000" customHeight="1">
      <c s="0" r="A253"/>
      <c s="88" r="B253" t="s">
        <v>553</v>
      </c>
      <c s="89" r="C253" t="s">
        <v>512</v>
      </c>
      <c s="90" r="D253" t="s">
        <v>801</v>
      </c>
      <c s="127" r="E253"/>
      <c s="128" r="F253"/>
      <c s="90" r="G253" t="s">
        <v>554</v>
      </c>
      <c s="91" r="H253">
        <v>60.00000000</v>
      </c>
      <c s="91" r="I253"/>
      <c s="91" r="J253">
        <v>60.00000000</v>
      </c>
      <c s="91" r="K253"/>
      <c s="91" r="L253"/>
      <c s="91" r="M253"/>
      <c s="91" r="N253"/>
      <c s="91" r="O253"/>
      <c s="91" r="P253"/>
      <c s="91" r="Q253"/>
      <c s="91" r="R253">
        <v>60.00000000</v>
      </c>
      <c s="91" r="S253"/>
      <c s="91" r="T253"/>
      <c s="91" r="U253"/>
      <c s="91" r="V253">
        <v>48.00000000</v>
      </c>
      <c s="91" r="W253"/>
      <c s="91" r="X253">
        <v>48.00000000</v>
      </c>
      <c s="91" r="Y253"/>
      <c s="91" r="Z253"/>
      <c s="91" r="AA253"/>
      <c s="91" r="AB253"/>
      <c s="91" r="AC253"/>
      <c s="91" r="AD253"/>
      <c s="91" r="AE253"/>
      <c s="91" r="AF253">
        <v>48.00000000</v>
      </c>
      <c s="91" r="AG253"/>
      <c s="91" r="AH253"/>
      <c s="93" r="AI253"/>
      <c s="129" r="AJ253"/>
      <c s="95" r="AK253" t="s">
        <v>810</v>
      </c>
      <c s="0" r="AL253"/>
    </row>
    <row r="254" ht="11.25000000" customHeight="1">
      <c s="0" r="A254"/>
      <c s="96" r="B254" t="s">
        <v>561</v>
      </c>
      <c s="89" r="C254" t="s">
        <v>512</v>
      </c>
      <c s="90" r="D254" t="s">
        <v>801</v>
      </c>
      <c s="127" r="E254"/>
      <c s="128" r="F254"/>
      <c s="90" r="G254" t="s">
        <v>562</v>
      </c>
      <c s="91" r="H254">
        <v>60.00000000</v>
      </c>
      <c s="91" r="I254"/>
      <c s="91" r="J254">
        <v>60.00000000</v>
      </c>
      <c s="91" r="K254"/>
      <c s="91" r="L254"/>
      <c s="91" r="M254"/>
      <c s="91" r="N254"/>
      <c s="91" r="O254"/>
      <c s="91" r="P254"/>
      <c s="91" r="Q254"/>
      <c s="91" r="R254">
        <v>60.00000000</v>
      </c>
      <c s="91" r="S254"/>
      <c s="91" r="T254"/>
      <c s="91" r="U254"/>
      <c s="91" r="V254">
        <v>48.00000000</v>
      </c>
      <c s="91" r="W254"/>
      <c s="91" r="X254">
        <v>48.00000000</v>
      </c>
      <c s="91" r="Y254"/>
      <c s="91" r="Z254"/>
      <c s="91" r="AA254"/>
      <c s="91" r="AB254"/>
      <c s="91" r="AC254"/>
      <c s="91" r="AD254"/>
      <c s="91" r="AE254"/>
      <c s="91" r="AF254">
        <v>48.00000000</v>
      </c>
      <c s="91" r="AG254"/>
      <c s="91" r="AH254"/>
      <c s="93" r="AI254"/>
      <c s="129" r="AJ254"/>
      <c s="95" r="AK254" t="s">
        <v>811</v>
      </c>
      <c s="0" r="AL254"/>
    </row>
    <row r="255" ht="18.78700000" customHeight="1">
      <c s="0" r="A255"/>
      <c s="264" r="B255" t="s">
        <v>564</v>
      </c>
      <c s="99" r="C255" t="s">
        <v>512</v>
      </c>
      <c s="100" r="D255" t="s">
        <v>801</v>
      </c>
      <c s="130" r="E255"/>
      <c s="131" r="F255"/>
      <c s="100" r="G255" t="s">
        <v>565</v>
      </c>
      <c s="91" r="H255">
        <v>60.00000000</v>
      </c>
      <c s="104" r="I255"/>
      <c s="91" r="J255">
        <v>60.00000000</v>
      </c>
      <c s="104" r="K255"/>
      <c s="105" r="L255"/>
      <c s="105" r="M255"/>
      <c s="105" r="N255"/>
      <c s="105" r="O255"/>
      <c s="105" r="P255"/>
      <c s="105" r="Q255"/>
      <c s="105" r="R255">
        <v>60.00000000</v>
      </c>
      <c s="105" r="S255"/>
      <c s="105" r="T255"/>
      <c s="105" r="U255"/>
      <c s="91" r="V255">
        <v>48.00000000</v>
      </c>
      <c s="104" r="W255"/>
      <c s="91" r="X255">
        <v>48.00000000</v>
      </c>
      <c s="104" r="Y255"/>
      <c s="105" r="Z255"/>
      <c s="105" r="AA255"/>
      <c s="105" r="AB255"/>
      <c s="105" r="AC255"/>
      <c s="105" r="AD255"/>
      <c s="105" r="AE255"/>
      <c s="105" r="AF255">
        <v>48.00000000</v>
      </c>
      <c s="105" r="AG255"/>
      <c s="105" r="AH255"/>
      <c s="112" r="AI255"/>
      <c s="253" r="AJ255">
        <f>D255&amp;G255</f>
      </c>
      <c s="95" r="AK255">
        <f>D255&amp;G255</f>
      </c>
      <c s="0" r="AL255"/>
    </row>
    <row r="256" ht="11.25000000" customHeight="1">
      <c s="0" r="A256"/>
      <c s="88" r="B256" t="s">
        <v>812</v>
      </c>
      <c s="89" r="C256" t="s">
        <v>512</v>
      </c>
      <c s="90" r="D256" t="s">
        <v>813</v>
      </c>
      <c s="127" r="E256"/>
      <c s="128" r="F256"/>
      <c s="90" r="G256" t="s">
        <v>515</v>
      </c>
      <c s="91" r="H256">
        <v>101905234.65000000</v>
      </c>
      <c s="91" r="I256"/>
      <c s="91" r="J256">
        <v>101905234.65000000</v>
      </c>
      <c s="91" r="K256"/>
      <c s="91" r="L256"/>
      <c s="91" r="M256"/>
      <c s="91" r="N256"/>
      <c s="91" r="O256"/>
      <c s="91" r="P256"/>
      <c s="91" r="Q256"/>
      <c s="91" r="R256">
        <v>98164659.32000000</v>
      </c>
      <c s="91" r="S256">
        <v>2802400.00000000</v>
      </c>
      <c s="91" r="T256">
        <v>938175.33000000</v>
      </c>
      <c s="91" r="U256"/>
      <c s="91" r="V256">
        <v>72187035.20000000</v>
      </c>
      <c s="91" r="W256"/>
      <c s="91" r="X256">
        <v>72187035.20000000</v>
      </c>
      <c s="91" r="Y256"/>
      <c s="91" r="Z256"/>
      <c s="91" r="AA256"/>
      <c s="91" r="AB256"/>
      <c s="91" r="AC256"/>
      <c s="91" r="AD256"/>
      <c s="91" r="AE256"/>
      <c s="91" r="AF256">
        <v>68794186.17000000</v>
      </c>
      <c s="91" r="AG256">
        <v>2681884.00000000</v>
      </c>
      <c s="91" r="AH256">
        <v>710965.03000000</v>
      </c>
      <c s="93" r="AI256"/>
      <c s="129" r="AJ256"/>
      <c s="95" r="AK256" t="s">
        <v>814</v>
      </c>
      <c s="0" r="AL256"/>
    </row>
    <row r="257" ht="11.25000000" customHeight="1">
      <c s="0" r="A257"/>
      <c s="96" r="B257" t="s">
        <v>815</v>
      </c>
      <c s="89" r="C257" t="s">
        <v>512</v>
      </c>
      <c s="90" r="D257" t="s">
        <v>816</v>
      </c>
      <c s="127" r="E257"/>
      <c s="128" r="F257"/>
      <c s="90" r="G257" t="s">
        <v>515</v>
      </c>
      <c s="91" r="H257">
        <v>97300263.61000000</v>
      </c>
      <c s="91" r="I257"/>
      <c s="91" r="J257">
        <v>97300263.61000000</v>
      </c>
      <c s="91" r="K257"/>
      <c s="91" r="L257"/>
      <c s="91" r="M257"/>
      <c s="91" r="N257"/>
      <c s="91" r="O257"/>
      <c s="91" r="P257"/>
      <c s="91" r="Q257"/>
      <c s="91" r="R257">
        <v>93813688.28000000</v>
      </c>
      <c s="91" r="S257">
        <v>2752400.00000000</v>
      </c>
      <c s="91" r="T257">
        <v>734175.33000000</v>
      </c>
      <c s="91" r="U257"/>
      <c s="91" r="V257">
        <v>68943619.38000000</v>
      </c>
      <c s="91" r="W257"/>
      <c s="91" r="X257">
        <v>68943619.38000000</v>
      </c>
      <c s="91" r="Y257"/>
      <c s="91" r="Z257"/>
      <c s="91" r="AA257"/>
      <c s="91" r="AB257"/>
      <c s="91" r="AC257"/>
      <c s="91" r="AD257"/>
      <c s="91" r="AE257"/>
      <c s="91" r="AF257">
        <v>65754383.88000000</v>
      </c>
      <c s="91" r="AG257">
        <v>2681884.00000000</v>
      </c>
      <c s="91" r="AH257">
        <v>507351.50000000</v>
      </c>
      <c s="93" r="AI257"/>
      <c s="129" r="AJ257"/>
      <c s="95" r="AK257" t="s">
        <v>817</v>
      </c>
      <c s="0" r="AL257"/>
    </row>
    <row r="258" ht="18.78700000" customHeight="1">
      <c s="0" r="A258"/>
      <c s="96" r="B258" t="s">
        <v>535</v>
      </c>
      <c s="89" r="C258" t="s">
        <v>512</v>
      </c>
      <c s="90" r="D258" t="s">
        <v>816</v>
      </c>
      <c s="127" r="E258"/>
      <c s="128" r="F258"/>
      <c s="90" r="G258" t="s">
        <v>512</v>
      </c>
      <c s="91" r="H258">
        <v>3770002.34000000</v>
      </c>
      <c s="91" r="I258"/>
      <c s="91" r="J258">
        <v>3770002.34000000</v>
      </c>
      <c s="91" r="K258"/>
      <c s="91" r="L258"/>
      <c s="91" r="M258"/>
      <c s="91" r="N258"/>
      <c s="91" r="O258"/>
      <c s="91" r="P258"/>
      <c s="91" r="Q258"/>
      <c s="91" r="R258">
        <v>466427.01000000</v>
      </c>
      <c s="91" r="S258">
        <v>2572400.00000000</v>
      </c>
      <c s="91" r="T258">
        <v>731175.33000000</v>
      </c>
      <c s="91" r="U258"/>
      <c s="91" r="V258">
        <v>3304124.51000000</v>
      </c>
      <c s="91" r="W258"/>
      <c s="91" r="X258">
        <v>3304124.51000000</v>
      </c>
      <c s="91" r="Y258"/>
      <c s="91" r="Z258"/>
      <c s="91" r="AA258"/>
      <c s="91" r="AB258"/>
      <c s="91" r="AC258"/>
      <c s="91" r="AD258"/>
      <c s="91" r="AE258"/>
      <c s="91" r="AF258">
        <v>282889.01000000</v>
      </c>
      <c s="91" r="AG258">
        <v>2513884.00000000</v>
      </c>
      <c s="91" r="AH258">
        <v>507351.50000000</v>
      </c>
      <c s="93" r="AI258"/>
      <c s="129" r="AJ258"/>
      <c s="95" r="AK258" t="s">
        <v>818</v>
      </c>
      <c s="0" r="AL258"/>
    </row>
    <row r="259" ht="27.65600000" customHeight="1">
      <c s="0" r="A259"/>
      <c s="96" r="B259" t="s">
        <v>537</v>
      </c>
      <c s="89" r="C259" t="s">
        <v>512</v>
      </c>
      <c s="90" r="D259" t="s">
        <v>816</v>
      </c>
      <c s="127" r="E259"/>
      <c s="128" r="F259"/>
      <c s="90" r="G259" t="s">
        <v>538</v>
      </c>
      <c s="91" r="H259">
        <v>3770002.34000000</v>
      </c>
      <c s="91" r="I259"/>
      <c s="91" r="J259">
        <v>3770002.34000000</v>
      </c>
      <c s="91" r="K259"/>
      <c s="91" r="L259"/>
      <c s="91" r="M259"/>
      <c s="91" r="N259"/>
      <c s="91" r="O259"/>
      <c s="91" r="P259"/>
      <c s="91" r="Q259"/>
      <c s="91" r="R259">
        <v>466427.01000000</v>
      </c>
      <c s="91" r="S259">
        <v>2572400.00000000</v>
      </c>
      <c s="91" r="T259">
        <v>731175.33000000</v>
      </c>
      <c s="91" r="U259"/>
      <c s="91" r="V259">
        <v>3304124.51000000</v>
      </c>
      <c s="91" r="W259"/>
      <c s="91" r="X259">
        <v>3304124.51000000</v>
      </c>
      <c s="91" r="Y259"/>
      <c s="91" r="Z259"/>
      <c s="91" r="AA259"/>
      <c s="91" r="AB259"/>
      <c s="91" r="AC259"/>
      <c s="91" r="AD259"/>
      <c s="91" r="AE259"/>
      <c s="91" r="AF259">
        <v>282889.01000000</v>
      </c>
      <c s="91" r="AG259">
        <v>2513884.00000000</v>
      </c>
      <c s="91" r="AH259">
        <v>507351.50000000</v>
      </c>
      <c s="93" r="AI259"/>
      <c s="129" r="AJ259"/>
      <c s="95" r="AK259" t="s">
        <v>819</v>
      </c>
      <c s="0" r="AL259"/>
    </row>
    <row r="260" ht="11.25000000" customHeight="1">
      <c s="0" r="A260"/>
      <c s="264" r="B260" t="s">
        <v>540</v>
      </c>
      <c s="99" r="C260" t="s">
        <v>512</v>
      </c>
      <c s="100" r="D260" t="s">
        <v>816</v>
      </c>
      <c s="130" r="E260"/>
      <c s="131" r="F260"/>
      <c s="100" r="G260" t="s">
        <v>541</v>
      </c>
      <c s="91" r="H260">
        <v>3770002.34000000</v>
      </c>
      <c s="104" r="I260"/>
      <c s="91" r="J260">
        <v>3770002.34000000</v>
      </c>
      <c s="104" r="K260"/>
      <c s="105" r="L260"/>
      <c s="105" r="M260"/>
      <c s="105" r="N260"/>
      <c s="105" r="O260"/>
      <c s="105" r="P260"/>
      <c s="105" r="Q260"/>
      <c s="105" r="R260">
        <v>466427.01000000</v>
      </c>
      <c s="105" r="S260">
        <v>2572400.00000000</v>
      </c>
      <c s="105" r="T260">
        <v>731175.33000000</v>
      </c>
      <c s="105" r="U260"/>
      <c s="91" r="V260">
        <v>3304124.51000000</v>
      </c>
      <c s="104" r="W260"/>
      <c s="91" r="X260">
        <v>3304124.51000000</v>
      </c>
      <c s="104" r="Y260"/>
      <c s="105" r="Z260"/>
      <c s="105" r="AA260"/>
      <c s="105" r="AB260"/>
      <c s="105" r="AC260"/>
      <c s="105" r="AD260"/>
      <c s="105" r="AE260"/>
      <c s="105" r="AF260">
        <v>282889.01000000</v>
      </c>
      <c s="105" r="AG260">
        <v>2513884.00000000</v>
      </c>
      <c s="105" r="AH260">
        <v>507351.50000000</v>
      </c>
      <c s="112" r="AI260"/>
      <c s="253" r="AJ260">
        <f>D260&amp;G260</f>
      </c>
      <c s="95" r="AK260">
        <f>D260&amp;G260</f>
      </c>
      <c s="0" r="AL260"/>
    </row>
    <row r="261" ht="18.78700000" customHeight="1">
      <c s="0" r="A261"/>
      <c s="88" r="B261" t="s">
        <v>602</v>
      </c>
      <c s="89" r="C261" t="s">
        <v>512</v>
      </c>
      <c s="90" r="D261" t="s">
        <v>816</v>
      </c>
      <c s="127" r="E261"/>
      <c s="128" r="F261"/>
      <c s="90" r="G261" t="s">
        <v>603</v>
      </c>
      <c s="91" r="H261">
        <v>193000.00000000</v>
      </c>
      <c s="91" r="I261"/>
      <c s="91" r="J261">
        <v>193000.00000000</v>
      </c>
      <c s="91" r="K261"/>
      <c s="91" r="L261"/>
      <c s="91" r="M261"/>
      <c s="91" r="N261"/>
      <c s="91" r="O261"/>
      <c s="91" r="P261"/>
      <c s="91" r="Q261"/>
      <c s="91" r="R261">
        <v>10000.00000000</v>
      </c>
      <c s="91" r="S261">
        <v>180000.00000000</v>
      </c>
      <c s="91" r="T261">
        <v>3000.00000000</v>
      </c>
      <c s="91" r="U261"/>
      <c s="91" r="V261">
        <v>178000.00000000</v>
      </c>
      <c s="91" r="W261"/>
      <c s="91" r="X261">
        <v>178000.00000000</v>
      </c>
      <c s="91" r="Y261"/>
      <c s="91" r="Z261"/>
      <c s="91" r="AA261"/>
      <c s="91" r="AB261"/>
      <c s="91" r="AC261"/>
      <c s="91" r="AD261"/>
      <c s="91" r="AE261"/>
      <c s="91" r="AF261">
        <v>10000.00000000</v>
      </c>
      <c s="91" r="AG261">
        <v>168000.00000000</v>
      </c>
      <c s="91" r="AH261">
        <v>0.00000000</v>
      </c>
      <c s="93" r="AI261"/>
      <c s="129" r="AJ261"/>
      <c s="95" r="AK261" t="s">
        <v>820</v>
      </c>
      <c s="0" r="AL261"/>
    </row>
    <row r="262" ht="18.78700000" customHeight="1">
      <c s="0" r="A262"/>
      <c s="96" r="B262" t="s">
        <v>768</v>
      </c>
      <c s="89" r="C262" t="s">
        <v>512</v>
      </c>
      <c s="90" r="D262" t="s">
        <v>816</v>
      </c>
      <c s="127" r="E262"/>
      <c s="128" r="F262"/>
      <c s="90" r="G262" t="s">
        <v>769</v>
      </c>
      <c s="91" r="H262">
        <v>3000.00000000</v>
      </c>
      <c s="91" r="I262"/>
      <c s="91" r="J262">
        <v>3000.00000000</v>
      </c>
      <c s="91" r="K262"/>
      <c s="91" r="L262"/>
      <c s="91" r="M262"/>
      <c s="91" r="N262"/>
      <c s="91" r="O262"/>
      <c s="91" r="P262"/>
      <c s="91" r="Q262"/>
      <c s="91" r="R262"/>
      <c s="91" r="S262"/>
      <c s="91" r="T262">
        <v>3000.00000000</v>
      </c>
      <c s="91" r="U262"/>
      <c s="91" r="V262">
        <v>0.00000000</v>
      </c>
      <c s="91" r="W262"/>
      <c s="91" r="X262">
        <v>0.00000000</v>
      </c>
      <c s="91" r="Y262"/>
      <c s="91" r="Z262"/>
      <c s="91" r="AA262"/>
      <c s="91" r="AB262"/>
      <c s="91" r="AC262"/>
      <c s="91" r="AD262"/>
      <c s="91" r="AE262"/>
      <c s="91" r="AF262"/>
      <c s="91" r="AG262"/>
      <c s="91" r="AH262">
        <v>0.00000000</v>
      </c>
      <c s="93" r="AI262"/>
      <c s="129" r="AJ262"/>
      <c s="95" r="AK262" t="s">
        <v>821</v>
      </c>
      <c s="0" r="AL262"/>
    </row>
    <row r="263" ht="27.65600000" customHeight="1">
      <c s="0" r="A263"/>
      <c s="264" r="B263" t="s">
        <v>771</v>
      </c>
      <c s="99" r="C263" t="s">
        <v>512</v>
      </c>
      <c s="100" r="D263" t="s">
        <v>816</v>
      </c>
      <c s="130" r="E263"/>
      <c s="131" r="F263"/>
      <c s="100" r="G263" t="s">
        <v>772</v>
      </c>
      <c s="91" r="H263">
        <v>3000.00000000</v>
      </c>
      <c s="104" r="I263"/>
      <c s="91" r="J263">
        <v>3000.00000000</v>
      </c>
      <c s="104" r="K263"/>
      <c s="105" r="L263"/>
      <c s="105" r="M263"/>
      <c s="105" r="N263"/>
      <c s="105" r="O263"/>
      <c s="105" r="P263"/>
      <c s="105" r="Q263"/>
      <c s="105" r="R263"/>
      <c s="105" r="S263"/>
      <c s="105" r="T263">
        <v>3000.00000000</v>
      </c>
      <c s="105" r="U263"/>
      <c s="91" r="V263">
        <v>0.00000000</v>
      </c>
      <c s="104" r="W263"/>
      <c s="91" r="X263">
        <v>0.00000000</v>
      </c>
      <c s="104" r="Y263"/>
      <c s="105" r="Z263"/>
      <c s="105" r="AA263"/>
      <c s="105" r="AB263"/>
      <c s="105" r="AC263"/>
      <c s="105" r="AD263"/>
      <c s="105" r="AE263"/>
      <c s="105" r="AF263"/>
      <c s="105" r="AG263"/>
      <c s="105" r="AH263">
        <v>0.00000000</v>
      </c>
      <c s="112" r="AI263"/>
      <c s="253" r="AJ263">
        <f>D263&amp;G263</f>
      </c>
      <c s="95" r="AK263">
        <f>D263&amp;G263</f>
      </c>
      <c s="0" r="AL263"/>
    </row>
    <row r="264" ht="11.25000000" customHeight="1">
      <c s="0" r="A264"/>
      <c s="265" r="B264" t="s">
        <v>822</v>
      </c>
      <c s="99" r="C264" t="s">
        <v>512</v>
      </c>
      <c s="100" r="D264" t="s">
        <v>816</v>
      </c>
      <c s="130" r="E264"/>
      <c s="131" r="F264"/>
      <c s="100" r="G264" t="s">
        <v>823</v>
      </c>
      <c s="91" r="H264">
        <v>190000.00000000</v>
      </c>
      <c s="104" r="I264"/>
      <c s="91" r="J264">
        <v>190000.00000000</v>
      </c>
      <c s="104" r="K264"/>
      <c s="105" r="L264"/>
      <c s="105" r="M264"/>
      <c s="105" r="N264"/>
      <c s="105" r="O264"/>
      <c s="105" r="P264"/>
      <c s="105" r="Q264"/>
      <c s="105" r="R264">
        <v>10000.00000000</v>
      </c>
      <c s="105" r="S264">
        <v>180000.00000000</v>
      </c>
      <c s="105" r="T264"/>
      <c s="105" r="U264"/>
      <c s="91" r="V264">
        <v>178000.00000000</v>
      </c>
      <c s="104" r="W264"/>
      <c s="91" r="X264">
        <v>178000.00000000</v>
      </c>
      <c s="104" r="Y264"/>
      <c s="105" r="Z264"/>
      <c s="105" r="AA264"/>
      <c s="105" r="AB264"/>
      <c s="105" r="AC264"/>
      <c s="105" r="AD264"/>
      <c s="105" r="AE264"/>
      <c s="105" r="AF264">
        <v>10000.00000000</v>
      </c>
      <c s="105" r="AG264">
        <v>168000.00000000</v>
      </c>
      <c s="105" r="AH264"/>
      <c s="112" r="AI264"/>
      <c s="253" r="AJ264">
        <f>D264&amp;G264</f>
      </c>
      <c s="95" r="AK264">
        <f>D264&amp;G264</f>
      </c>
      <c s="0" r="AL264"/>
    </row>
    <row r="265" ht="27.65600000" customHeight="1">
      <c s="0" r="A265"/>
      <c s="88" r="B265" t="s">
        <v>610</v>
      </c>
      <c s="89" r="C265" t="s">
        <v>512</v>
      </c>
      <c s="90" r="D265" t="s">
        <v>816</v>
      </c>
      <c s="127" r="E265"/>
      <c s="128" r="F265"/>
      <c s="90" r="G265" t="s">
        <v>611</v>
      </c>
      <c s="91" r="H265">
        <v>93337261.27000000</v>
      </c>
      <c s="91" r="I265"/>
      <c s="91" r="J265">
        <v>93337261.27000000</v>
      </c>
      <c s="91" r="K265"/>
      <c s="91" r="L265"/>
      <c s="91" r="M265"/>
      <c s="91" r="N265"/>
      <c s="91" r="O265"/>
      <c s="91" r="P265"/>
      <c s="91" r="Q265"/>
      <c s="91" r="R265">
        <v>93337261.27000000</v>
      </c>
      <c s="91" r="S265"/>
      <c s="91" r="T265"/>
      <c s="91" r="U265"/>
      <c s="91" r="V265">
        <v>65461494.87000000</v>
      </c>
      <c s="91" r="W265"/>
      <c s="91" r="X265">
        <v>65461494.87000000</v>
      </c>
      <c s="91" r="Y265"/>
      <c s="91" r="Z265"/>
      <c s="91" r="AA265"/>
      <c s="91" r="AB265"/>
      <c s="91" r="AC265"/>
      <c s="91" r="AD265"/>
      <c s="91" r="AE265"/>
      <c s="91" r="AF265">
        <v>65461494.87000000</v>
      </c>
      <c s="91" r="AG265"/>
      <c s="91" r="AH265"/>
      <c s="93" r="AI265"/>
      <c s="129" r="AJ265"/>
      <c s="95" r="AK265" t="s">
        <v>824</v>
      </c>
      <c s="0" r="AL265"/>
    </row>
    <row r="266" ht="11.25000000" customHeight="1">
      <c s="0" r="A266"/>
      <c s="96" r="B266" t="s">
        <v>613</v>
      </c>
      <c s="89" r="C266" t="s">
        <v>512</v>
      </c>
      <c s="90" r="D266" t="s">
        <v>816</v>
      </c>
      <c s="127" r="E266"/>
      <c s="128" r="F266"/>
      <c s="90" r="G266" t="s">
        <v>614</v>
      </c>
      <c s="91" r="H266">
        <v>93237261.27000000</v>
      </c>
      <c s="91" r="I266"/>
      <c s="91" r="J266">
        <v>93237261.27000000</v>
      </c>
      <c s="91" r="K266"/>
      <c s="91" r="L266"/>
      <c s="91" r="M266"/>
      <c s="91" r="N266"/>
      <c s="91" r="O266"/>
      <c s="91" r="P266"/>
      <c s="91" r="Q266"/>
      <c s="91" r="R266">
        <v>93237261.27000000</v>
      </c>
      <c s="91" r="S266"/>
      <c s="91" r="T266"/>
      <c s="91" r="U266"/>
      <c s="91" r="V266">
        <v>65461494.87000000</v>
      </c>
      <c s="91" r="W266"/>
      <c s="91" r="X266">
        <v>65461494.87000000</v>
      </c>
      <c s="91" r="Y266"/>
      <c s="91" r="Z266"/>
      <c s="91" r="AA266"/>
      <c s="91" r="AB266"/>
      <c s="91" r="AC266"/>
      <c s="91" r="AD266"/>
      <c s="91" r="AE266"/>
      <c s="91" r="AF266">
        <v>65461494.87000000</v>
      </c>
      <c s="91" r="AG266"/>
      <c s="91" r="AH266"/>
      <c s="93" r="AI266"/>
      <c s="129" r="AJ266"/>
      <c s="95" r="AK266" t="s">
        <v>825</v>
      </c>
      <c s="0" r="AL266"/>
    </row>
    <row r="267" ht="45.39400000" customHeight="1">
      <c s="0" r="A267"/>
      <c s="264" r="B267" t="s">
        <v>616</v>
      </c>
      <c s="99" r="C267" t="s">
        <v>512</v>
      </c>
      <c s="100" r="D267" t="s">
        <v>816</v>
      </c>
      <c s="130" r="E267"/>
      <c s="131" r="F267"/>
      <c s="100" r="G267" t="s">
        <v>617</v>
      </c>
      <c s="91" r="H267">
        <v>89247858.96000000</v>
      </c>
      <c s="104" r="I267"/>
      <c s="91" r="J267">
        <v>89247858.96000000</v>
      </c>
      <c s="104" r="K267"/>
      <c s="105" r="L267"/>
      <c s="105" r="M267"/>
      <c s="105" r="N267"/>
      <c s="105" r="O267"/>
      <c s="105" r="P267"/>
      <c s="105" r="Q267"/>
      <c s="105" r="R267">
        <v>89247858.96000000</v>
      </c>
      <c s="105" r="S267"/>
      <c s="105" r="T267"/>
      <c s="105" r="U267"/>
      <c s="91" r="V267">
        <v>61686242.56000000</v>
      </c>
      <c s="104" r="W267"/>
      <c s="91" r="X267">
        <v>61686242.56000000</v>
      </c>
      <c s="104" r="Y267"/>
      <c s="105" r="Z267"/>
      <c s="105" r="AA267"/>
      <c s="105" r="AB267"/>
      <c s="105" r="AC267"/>
      <c s="105" r="AD267"/>
      <c s="105" r="AE267"/>
      <c s="105" r="AF267">
        <v>61686242.56000000</v>
      </c>
      <c s="105" r="AG267"/>
      <c s="105" r="AH267"/>
      <c s="112" r="AI267"/>
      <c s="253" r="AJ267">
        <f>D267&amp;G267</f>
      </c>
      <c s="95" r="AK267">
        <f>D267&amp;G267</f>
      </c>
      <c s="0" r="AL267"/>
    </row>
    <row r="268" ht="11.25000000" customHeight="1">
      <c s="0" r="A268"/>
      <c s="265" r="B268" t="s">
        <v>618</v>
      </c>
      <c s="99" r="C268" t="s">
        <v>512</v>
      </c>
      <c s="100" r="D268" t="s">
        <v>816</v>
      </c>
      <c s="130" r="E268"/>
      <c s="131" r="F268"/>
      <c s="100" r="G268" t="s">
        <v>619</v>
      </c>
      <c s="91" r="H268">
        <v>3989402.31000000</v>
      </c>
      <c s="104" r="I268"/>
      <c s="91" r="J268">
        <v>3989402.31000000</v>
      </c>
      <c s="104" r="K268"/>
      <c s="105" r="L268"/>
      <c s="105" r="M268"/>
      <c s="105" r="N268"/>
      <c s="105" r="O268"/>
      <c s="105" r="P268"/>
      <c s="105" r="Q268"/>
      <c s="105" r="R268">
        <v>3989402.31000000</v>
      </c>
      <c s="105" r="S268"/>
      <c s="105" r="T268"/>
      <c s="105" r="U268"/>
      <c s="91" r="V268">
        <v>3775252.31000000</v>
      </c>
      <c s="104" r="W268"/>
      <c s="91" r="X268">
        <v>3775252.31000000</v>
      </c>
      <c s="104" r="Y268"/>
      <c s="105" r="Z268"/>
      <c s="105" r="AA268"/>
      <c s="105" r="AB268"/>
      <c s="105" r="AC268"/>
      <c s="105" r="AD268"/>
      <c s="105" r="AE268"/>
      <c s="105" r="AF268">
        <v>3775252.31000000</v>
      </c>
      <c s="105" r="AG268"/>
      <c s="105" r="AH268"/>
      <c s="112" r="AI268"/>
      <c s="253" r="AJ268">
        <f>D268&amp;G268</f>
      </c>
      <c s="95" r="AK268">
        <f>D268&amp;G268</f>
      </c>
      <c s="0" r="AL268"/>
    </row>
    <row r="269" ht="36.52500000" customHeight="1">
      <c s="0" r="A269"/>
      <c s="88" r="B269" t="s">
        <v>670</v>
      </c>
      <c s="89" r="C269" t="s">
        <v>512</v>
      </c>
      <c s="90" r="D269" t="s">
        <v>816</v>
      </c>
      <c s="127" r="E269"/>
      <c s="128" r="F269"/>
      <c s="90" r="G269" t="s">
        <v>671</v>
      </c>
      <c s="91" r="H269">
        <v>100000.00000000</v>
      </c>
      <c s="91" r="I269"/>
      <c s="91" r="J269">
        <v>100000.00000000</v>
      </c>
      <c s="91" r="K269"/>
      <c s="91" r="L269"/>
      <c s="91" r="M269"/>
      <c s="91" r="N269"/>
      <c s="91" r="O269"/>
      <c s="91" r="P269"/>
      <c s="91" r="Q269"/>
      <c s="91" r="R269">
        <v>100000.00000000</v>
      </c>
      <c s="91" r="S269"/>
      <c s="91" r="T269"/>
      <c s="91" r="U269"/>
      <c s="91" r="V269">
        <v>0.00000000</v>
      </c>
      <c s="91" r="W269"/>
      <c s="91" r="X269">
        <v>0.00000000</v>
      </c>
      <c s="91" r="Y269"/>
      <c s="91" r="Z269"/>
      <c s="91" r="AA269"/>
      <c s="91" r="AB269"/>
      <c s="91" r="AC269"/>
      <c s="91" r="AD269"/>
      <c s="91" r="AE269"/>
      <c s="91" r="AF269">
        <v>0.00000000</v>
      </c>
      <c s="91" r="AG269"/>
      <c s="91" r="AH269"/>
      <c s="93" r="AI269"/>
      <c s="129" r="AJ269"/>
      <c s="95" r="AK269" t="s">
        <v>826</v>
      </c>
      <c s="0" r="AL269"/>
    </row>
    <row r="270" ht="27.65600000" customHeight="1">
      <c s="0" r="A270"/>
      <c s="264" r="B270" t="s">
        <v>673</v>
      </c>
      <c s="99" r="C270" t="s">
        <v>512</v>
      </c>
      <c s="100" r="D270" t="s">
        <v>816</v>
      </c>
      <c s="130" r="E270"/>
      <c s="131" r="F270"/>
      <c s="100" r="G270" t="s">
        <v>674</v>
      </c>
      <c s="91" r="H270">
        <v>100000.00000000</v>
      </c>
      <c s="104" r="I270"/>
      <c s="91" r="J270">
        <v>100000.00000000</v>
      </c>
      <c s="104" r="K270"/>
      <c s="105" r="L270"/>
      <c s="105" r="M270"/>
      <c s="105" r="N270"/>
      <c s="105" r="O270"/>
      <c s="105" r="P270"/>
      <c s="105" r="Q270"/>
      <c s="105" r="R270">
        <v>100000.00000000</v>
      </c>
      <c s="105" r="S270"/>
      <c s="105" r="T270"/>
      <c s="105" r="U270"/>
      <c s="91" r="V270">
        <v>0.00000000</v>
      </c>
      <c s="104" r="W270"/>
      <c s="91" r="X270">
        <v>0.00000000</v>
      </c>
      <c s="104" r="Y270"/>
      <c s="105" r="Z270"/>
      <c s="105" r="AA270"/>
      <c s="105" r="AB270"/>
      <c s="105" r="AC270"/>
      <c s="105" r="AD270"/>
      <c s="105" r="AE270"/>
      <c s="105" r="AF270">
        <v>0.00000000</v>
      </c>
      <c s="105" r="AG270"/>
      <c s="105" r="AH270"/>
      <c s="112" r="AI270"/>
      <c s="253" r="AJ270">
        <f>D270&amp;G270</f>
      </c>
      <c s="95" r="AK270">
        <f>D270&amp;G270</f>
      </c>
      <c s="0" r="AL270"/>
    </row>
    <row r="271" ht="18.78700000" customHeight="1">
      <c s="0" r="A271"/>
      <c s="88" r="B271" t="s">
        <v>827</v>
      </c>
      <c s="89" r="C271" t="s">
        <v>512</v>
      </c>
      <c s="90" r="D271" t="s">
        <v>828</v>
      </c>
      <c s="127" r="E271"/>
      <c s="128" r="F271"/>
      <c s="90" r="G271" t="s">
        <v>515</v>
      </c>
      <c s="91" r="H271">
        <v>4604971.04000000</v>
      </c>
      <c s="91" r="I271"/>
      <c s="91" r="J271">
        <v>4604971.04000000</v>
      </c>
      <c s="91" r="K271"/>
      <c s="91" r="L271"/>
      <c s="91" r="M271"/>
      <c s="91" r="N271"/>
      <c s="91" r="O271"/>
      <c s="91" r="P271"/>
      <c s="91" r="Q271"/>
      <c s="91" r="R271">
        <v>4350971.04000000</v>
      </c>
      <c s="91" r="S271">
        <v>50000.00000000</v>
      </c>
      <c s="91" r="T271">
        <v>204000.00000000</v>
      </c>
      <c s="91" r="U271"/>
      <c s="91" r="V271">
        <v>3243415.82000000</v>
      </c>
      <c s="91" r="W271"/>
      <c s="91" r="X271">
        <v>3243415.82000000</v>
      </c>
      <c s="91" r="Y271"/>
      <c s="91" r="Z271"/>
      <c s="91" r="AA271"/>
      <c s="91" r="AB271"/>
      <c s="91" r="AC271"/>
      <c s="91" r="AD271"/>
      <c s="91" r="AE271"/>
      <c s="91" r="AF271">
        <v>3039802.29000000</v>
      </c>
      <c s="91" r="AG271">
        <v>0.00000000</v>
      </c>
      <c s="91" r="AH271">
        <v>203613.53000000</v>
      </c>
      <c s="93" r="AI271"/>
      <c s="129" r="AJ271"/>
      <c s="95" r="AK271" t="s">
        <v>829</v>
      </c>
      <c s="0" r="AL271"/>
    </row>
    <row r="272" ht="45.39400000" customHeight="1">
      <c s="0" r="A272"/>
      <c s="96" r="B272" t="s">
        <v>520</v>
      </c>
      <c s="89" r="C272" t="s">
        <v>512</v>
      </c>
      <c s="90" r="D272" t="s">
        <v>828</v>
      </c>
      <c s="127" r="E272"/>
      <c s="128" r="F272"/>
      <c s="90" r="G272" t="s">
        <v>521</v>
      </c>
      <c s="91" r="H272">
        <v>4039730.04000000</v>
      </c>
      <c s="91" r="I272"/>
      <c s="91" r="J272">
        <v>4039730.04000000</v>
      </c>
      <c s="91" r="K272"/>
      <c s="91" r="L272"/>
      <c s="91" r="M272"/>
      <c s="91" r="N272"/>
      <c s="91" r="O272"/>
      <c s="91" r="P272"/>
      <c s="91" r="Q272"/>
      <c s="91" r="R272">
        <v>4039730.04000000</v>
      </c>
      <c s="91" r="S272"/>
      <c s="91" r="T272"/>
      <c s="91" r="U272"/>
      <c s="91" r="V272">
        <v>2829827.94000000</v>
      </c>
      <c s="91" r="W272"/>
      <c s="91" r="X272">
        <v>2829827.94000000</v>
      </c>
      <c s="91" r="Y272"/>
      <c s="91" r="Z272"/>
      <c s="91" r="AA272"/>
      <c s="91" r="AB272"/>
      <c s="91" r="AC272"/>
      <c s="91" r="AD272"/>
      <c s="91" r="AE272"/>
      <c s="91" r="AF272">
        <v>2829827.94000000</v>
      </c>
      <c s="91" r="AG272"/>
      <c s="91" r="AH272"/>
      <c s="93" r="AI272"/>
      <c s="129" r="AJ272"/>
      <c s="95" r="AK272" t="s">
        <v>830</v>
      </c>
      <c s="0" r="AL272"/>
    </row>
    <row r="273" ht="18.78700000" customHeight="1">
      <c s="0" r="A273"/>
      <c s="96" r="B273" t="s">
        <v>523</v>
      </c>
      <c s="89" r="C273" t="s">
        <v>512</v>
      </c>
      <c s="90" r="D273" t="s">
        <v>828</v>
      </c>
      <c s="127" r="E273"/>
      <c s="128" r="F273"/>
      <c s="90" r="G273" t="s">
        <v>524</v>
      </c>
      <c s="91" r="H273">
        <v>4039730.04000000</v>
      </c>
      <c s="91" r="I273"/>
      <c s="91" r="J273">
        <v>4039730.04000000</v>
      </c>
      <c s="91" r="K273"/>
      <c s="91" r="L273"/>
      <c s="91" r="M273"/>
      <c s="91" r="N273"/>
      <c s="91" r="O273"/>
      <c s="91" r="P273"/>
      <c s="91" r="Q273"/>
      <c s="91" r="R273">
        <v>4039730.04000000</v>
      </c>
      <c s="91" r="S273"/>
      <c s="91" r="T273"/>
      <c s="91" r="U273"/>
      <c s="91" r="V273">
        <v>2829827.94000000</v>
      </c>
      <c s="91" r="W273"/>
      <c s="91" r="X273">
        <v>2829827.94000000</v>
      </c>
      <c s="91" r="Y273"/>
      <c s="91" r="Z273"/>
      <c s="91" r="AA273"/>
      <c s="91" r="AB273"/>
      <c s="91" r="AC273"/>
      <c s="91" r="AD273"/>
      <c s="91" r="AE273"/>
      <c s="91" r="AF273">
        <v>2829827.94000000</v>
      </c>
      <c s="91" r="AG273"/>
      <c s="91" r="AH273"/>
      <c s="93" r="AI273"/>
      <c s="129" r="AJ273"/>
      <c s="95" r="AK273" t="s">
        <v>831</v>
      </c>
      <c s="0" r="AL273"/>
    </row>
    <row r="274" ht="18.78700000" customHeight="1">
      <c s="0" r="A274"/>
      <c s="264" r="B274" t="s">
        <v>526</v>
      </c>
      <c s="99" r="C274" t="s">
        <v>512</v>
      </c>
      <c s="100" r="D274" t="s">
        <v>828</v>
      </c>
      <c s="130" r="E274"/>
      <c s="131" r="F274"/>
      <c s="100" r="G274" t="s">
        <v>527</v>
      </c>
      <c s="91" r="H274">
        <v>2997219.69000000</v>
      </c>
      <c s="104" r="I274"/>
      <c s="91" r="J274">
        <v>2997219.69000000</v>
      </c>
      <c s="104" r="K274"/>
      <c s="105" r="L274"/>
      <c s="105" r="M274"/>
      <c s="105" r="N274"/>
      <c s="105" r="O274"/>
      <c s="105" r="P274"/>
      <c s="105" r="Q274"/>
      <c s="105" r="R274">
        <v>2997219.69000000</v>
      </c>
      <c s="105" r="S274"/>
      <c s="105" r="T274"/>
      <c s="105" r="U274"/>
      <c s="91" r="V274">
        <v>2079080.60000000</v>
      </c>
      <c s="104" r="W274"/>
      <c s="91" r="X274">
        <v>2079080.60000000</v>
      </c>
      <c s="104" r="Y274"/>
      <c s="105" r="Z274"/>
      <c s="105" r="AA274"/>
      <c s="105" r="AB274"/>
      <c s="105" r="AC274"/>
      <c s="105" r="AD274"/>
      <c s="105" r="AE274"/>
      <c s="105" r="AF274">
        <v>2079080.60000000</v>
      </c>
      <c s="105" r="AG274"/>
      <c s="105" r="AH274"/>
      <c s="112" r="AI274"/>
      <c s="253" r="AJ274">
        <f>D274&amp;G274</f>
      </c>
      <c s="95" r="AK274">
        <f>D274&amp;G274</f>
      </c>
      <c s="0" r="AL274"/>
    </row>
    <row r="275" ht="27.65600000" customHeight="1">
      <c s="0" r="A275"/>
      <c s="265" r="B275" t="s">
        <v>528</v>
      </c>
      <c s="99" r="C275" t="s">
        <v>512</v>
      </c>
      <c s="100" r="D275" t="s">
        <v>828</v>
      </c>
      <c s="130" r="E275"/>
      <c s="131" r="F275"/>
      <c s="100" r="G275" t="s">
        <v>529</v>
      </c>
      <c s="91" r="H275">
        <v>137350.00000000</v>
      </c>
      <c s="104" r="I275"/>
      <c s="91" r="J275">
        <v>137350.00000000</v>
      </c>
      <c s="104" r="K275"/>
      <c s="105" r="L275"/>
      <c s="105" r="M275"/>
      <c s="105" r="N275"/>
      <c s="105" r="O275"/>
      <c s="105" r="P275"/>
      <c s="105" r="Q275"/>
      <c s="105" r="R275">
        <v>137350.00000000</v>
      </c>
      <c s="105" r="S275"/>
      <c s="105" r="T275"/>
      <c s="105" r="U275"/>
      <c s="91" r="V275">
        <v>133500.00000000</v>
      </c>
      <c s="104" r="W275"/>
      <c s="91" r="X275">
        <v>133500.00000000</v>
      </c>
      <c s="104" r="Y275"/>
      <c s="105" r="Z275"/>
      <c s="105" r="AA275"/>
      <c s="105" r="AB275"/>
      <c s="105" r="AC275"/>
      <c s="105" r="AD275"/>
      <c s="105" r="AE275"/>
      <c s="105" r="AF275">
        <v>133500.00000000</v>
      </c>
      <c s="105" r="AG275"/>
      <c s="105" r="AH275"/>
      <c s="112" r="AI275"/>
      <c s="253" r="AJ275">
        <f>D275&amp;G275</f>
      </c>
      <c s="95" r="AK275">
        <f>D275&amp;G275</f>
      </c>
      <c s="0" r="AL275"/>
    </row>
    <row r="276" ht="36.52500000" customHeight="1">
      <c s="0" r="A276"/>
      <c s="265" r="B276" t="s">
        <v>530</v>
      </c>
      <c s="99" r="C276" t="s">
        <v>512</v>
      </c>
      <c s="100" r="D276" t="s">
        <v>828</v>
      </c>
      <c s="130" r="E276"/>
      <c s="131" r="F276"/>
      <c s="100" r="G276" t="s">
        <v>531</v>
      </c>
      <c s="91" r="H276">
        <v>905160.35000000</v>
      </c>
      <c s="104" r="I276"/>
      <c s="91" r="J276">
        <v>905160.35000000</v>
      </c>
      <c s="104" r="K276"/>
      <c s="105" r="L276"/>
      <c s="105" r="M276"/>
      <c s="105" r="N276"/>
      <c s="105" r="O276"/>
      <c s="105" r="P276"/>
      <c s="105" r="Q276"/>
      <c s="105" r="R276">
        <v>905160.35000000</v>
      </c>
      <c s="105" r="S276"/>
      <c s="105" r="T276"/>
      <c s="105" r="U276"/>
      <c s="91" r="V276">
        <v>617247.34000000</v>
      </c>
      <c s="104" r="W276"/>
      <c s="91" r="X276">
        <v>617247.34000000</v>
      </c>
      <c s="104" r="Y276"/>
      <c s="105" r="Z276"/>
      <c s="105" r="AA276"/>
      <c s="105" r="AB276"/>
      <c s="105" r="AC276"/>
      <c s="105" r="AD276"/>
      <c s="105" r="AE276"/>
      <c s="105" r="AF276">
        <v>617247.34000000</v>
      </c>
      <c s="105" r="AG276"/>
      <c s="105" r="AH276"/>
      <c s="112" r="AI276"/>
      <c s="253" r="AJ276">
        <f>D276&amp;G276</f>
      </c>
      <c s="95" r="AK276">
        <f>D276&amp;G276</f>
      </c>
      <c s="0" r="AL276"/>
    </row>
    <row r="277" ht="18.78700000" customHeight="1">
      <c s="0" r="A277"/>
      <c s="88" r="B277" t="s">
        <v>535</v>
      </c>
      <c s="89" r="C277" t="s">
        <v>512</v>
      </c>
      <c s="90" r="D277" t="s">
        <v>828</v>
      </c>
      <c s="127" r="E277"/>
      <c s="128" r="F277"/>
      <c s="90" r="G277" t="s">
        <v>512</v>
      </c>
      <c s="91" r="H277">
        <v>564741.00000000</v>
      </c>
      <c s="91" r="I277"/>
      <c s="91" r="J277">
        <v>564741.00000000</v>
      </c>
      <c s="91" r="K277"/>
      <c s="91" r="L277"/>
      <c s="91" r="M277"/>
      <c s="91" r="N277"/>
      <c s="91" r="O277"/>
      <c s="91" r="P277"/>
      <c s="91" r="Q277"/>
      <c s="91" r="R277">
        <v>310741.00000000</v>
      </c>
      <c s="91" r="S277">
        <v>50000.00000000</v>
      </c>
      <c s="91" r="T277">
        <v>204000.00000000</v>
      </c>
      <c s="91" r="U277"/>
      <c s="91" r="V277">
        <v>413087.88000000</v>
      </c>
      <c s="91" r="W277"/>
      <c s="91" r="X277">
        <v>413087.88000000</v>
      </c>
      <c s="91" r="Y277"/>
      <c s="91" r="Z277"/>
      <c s="91" r="AA277"/>
      <c s="91" r="AB277"/>
      <c s="91" r="AC277"/>
      <c s="91" r="AD277"/>
      <c s="91" r="AE277"/>
      <c s="91" r="AF277">
        <v>209474.35000000</v>
      </c>
      <c s="91" r="AG277">
        <v>0.00000000</v>
      </c>
      <c s="91" r="AH277">
        <v>203613.53000000</v>
      </c>
      <c s="93" r="AI277"/>
      <c s="129" r="AJ277"/>
      <c s="95" r="AK277" t="s">
        <v>832</v>
      </c>
      <c s="0" r="AL277"/>
    </row>
    <row r="278" ht="27.65600000" customHeight="1">
      <c s="0" r="A278"/>
      <c s="96" r="B278" t="s">
        <v>537</v>
      </c>
      <c s="89" r="C278" t="s">
        <v>512</v>
      </c>
      <c s="90" r="D278" t="s">
        <v>828</v>
      </c>
      <c s="127" r="E278"/>
      <c s="128" r="F278"/>
      <c s="90" r="G278" t="s">
        <v>538</v>
      </c>
      <c s="91" r="H278">
        <v>564741.00000000</v>
      </c>
      <c s="91" r="I278"/>
      <c s="91" r="J278">
        <v>564741.00000000</v>
      </c>
      <c s="91" r="K278"/>
      <c s="91" r="L278"/>
      <c s="91" r="M278"/>
      <c s="91" r="N278"/>
      <c s="91" r="O278"/>
      <c s="91" r="P278"/>
      <c s="91" r="Q278"/>
      <c s="91" r="R278">
        <v>310741.00000000</v>
      </c>
      <c s="91" r="S278">
        <v>50000.00000000</v>
      </c>
      <c s="91" r="T278">
        <v>204000.00000000</v>
      </c>
      <c s="91" r="U278"/>
      <c s="91" r="V278">
        <v>413087.88000000</v>
      </c>
      <c s="91" r="W278"/>
      <c s="91" r="X278">
        <v>413087.88000000</v>
      </c>
      <c s="91" r="Y278"/>
      <c s="91" r="Z278"/>
      <c s="91" r="AA278"/>
      <c s="91" r="AB278"/>
      <c s="91" r="AC278"/>
      <c s="91" r="AD278"/>
      <c s="91" r="AE278"/>
      <c s="91" r="AF278">
        <v>209474.35000000</v>
      </c>
      <c s="91" r="AG278">
        <v>0.00000000</v>
      </c>
      <c s="91" r="AH278">
        <v>203613.53000000</v>
      </c>
      <c s="93" r="AI278"/>
      <c s="129" r="AJ278"/>
      <c s="95" r="AK278" t="s">
        <v>833</v>
      </c>
      <c s="0" r="AL278"/>
    </row>
    <row r="279" ht="18.78700000" customHeight="1">
      <c s="0" r="A279"/>
      <c s="264" r="B279" t="s">
        <v>549</v>
      </c>
      <c s="99" r="C279" t="s">
        <v>512</v>
      </c>
      <c s="100" r="D279" t="s">
        <v>828</v>
      </c>
      <c s="130" r="E279"/>
      <c s="131" r="F279"/>
      <c s="100" r="G279" t="s">
        <v>550</v>
      </c>
      <c s="91" r="H279">
        <v>167411.12000000</v>
      </c>
      <c s="104" r="I279"/>
      <c s="91" r="J279">
        <v>167411.12000000</v>
      </c>
      <c s="104" r="K279"/>
      <c s="105" r="L279"/>
      <c s="105" r="M279"/>
      <c s="105" r="N279"/>
      <c s="105" r="O279"/>
      <c s="105" r="P279"/>
      <c s="105" r="Q279"/>
      <c s="105" r="R279">
        <v>167411.12000000</v>
      </c>
      <c s="105" r="S279"/>
      <c s="105" r="T279"/>
      <c s="105" r="U279"/>
      <c s="91" r="V279">
        <v>121507.13000000</v>
      </c>
      <c s="104" r="W279"/>
      <c s="91" r="X279">
        <v>121507.13000000</v>
      </c>
      <c s="104" r="Y279"/>
      <c s="105" r="Z279"/>
      <c s="105" r="AA279"/>
      <c s="105" r="AB279"/>
      <c s="105" r="AC279"/>
      <c s="105" r="AD279"/>
      <c s="105" r="AE279"/>
      <c s="105" r="AF279">
        <v>121507.13000000</v>
      </c>
      <c s="105" r="AG279"/>
      <c s="105" r="AH279"/>
      <c s="112" r="AI279"/>
      <c s="253" r="AJ279">
        <f>D279&amp;G279</f>
      </c>
      <c s="95" r="AK279">
        <f>D279&amp;G279</f>
      </c>
      <c s="0" r="AL279"/>
    </row>
    <row r="280" ht="11.25000000" customHeight="1">
      <c s="0" r="A280"/>
      <c s="265" r="B280" t="s">
        <v>540</v>
      </c>
      <c s="99" r="C280" t="s">
        <v>512</v>
      </c>
      <c s="100" r="D280" t="s">
        <v>828</v>
      </c>
      <c s="130" r="E280"/>
      <c s="131" r="F280"/>
      <c s="100" r="G280" t="s">
        <v>541</v>
      </c>
      <c s="91" r="H280">
        <v>323729.88000000</v>
      </c>
      <c s="104" r="I280"/>
      <c s="91" r="J280">
        <v>323729.88000000</v>
      </c>
      <c s="104" r="K280"/>
      <c s="105" r="L280"/>
      <c s="105" r="M280"/>
      <c s="105" r="N280"/>
      <c s="105" r="O280"/>
      <c s="105" r="P280"/>
      <c s="105" r="Q280"/>
      <c s="105" r="R280">
        <v>69729.88000000</v>
      </c>
      <c s="105" r="S280">
        <v>50000.00000000</v>
      </c>
      <c s="105" r="T280">
        <v>204000.00000000</v>
      </c>
      <c s="105" r="U280"/>
      <c s="91" r="V280">
        <v>240687.22000000</v>
      </c>
      <c s="104" r="W280"/>
      <c s="91" r="X280">
        <v>240687.22000000</v>
      </c>
      <c s="104" r="Y280"/>
      <c s="105" r="Z280"/>
      <c s="105" r="AA280"/>
      <c s="105" r="AB280"/>
      <c s="105" r="AC280"/>
      <c s="105" r="AD280"/>
      <c s="105" r="AE280"/>
      <c s="105" r="AF280">
        <v>37073.69000000</v>
      </c>
      <c s="105" r="AG280">
        <v>0.00000000</v>
      </c>
      <c s="105" r="AH280">
        <v>203613.53000000</v>
      </c>
      <c s="112" r="AI280"/>
      <c s="253" r="AJ280">
        <f>D280&amp;G280</f>
      </c>
      <c s="95" r="AK280">
        <f>D280&amp;G280</f>
      </c>
      <c s="0" r="AL280"/>
    </row>
    <row r="281" ht="11.25000000" customHeight="1">
      <c s="0" r="A281"/>
      <c s="265" r="B281" t="s">
        <v>551</v>
      </c>
      <c s="99" r="C281" t="s">
        <v>512</v>
      </c>
      <c s="100" r="D281" t="s">
        <v>828</v>
      </c>
      <c s="130" r="E281"/>
      <c s="131" r="F281"/>
      <c s="100" r="G281" t="s">
        <v>552</v>
      </c>
      <c s="91" r="H281">
        <v>73600.00000000</v>
      </c>
      <c s="104" r="I281"/>
      <c s="91" r="J281">
        <v>73600.00000000</v>
      </c>
      <c s="104" r="K281"/>
      <c s="105" r="L281"/>
      <c s="105" r="M281"/>
      <c s="105" r="N281"/>
      <c s="105" r="O281"/>
      <c s="105" r="P281"/>
      <c s="105" r="Q281"/>
      <c s="105" r="R281">
        <v>73600.00000000</v>
      </c>
      <c s="105" r="S281"/>
      <c s="105" r="T281"/>
      <c s="105" r="U281"/>
      <c s="91" r="V281">
        <v>50893.53000000</v>
      </c>
      <c s="104" r="W281"/>
      <c s="91" r="X281">
        <v>50893.53000000</v>
      </c>
      <c s="104" r="Y281"/>
      <c s="105" r="Z281"/>
      <c s="105" r="AA281"/>
      <c s="105" r="AB281"/>
      <c s="105" r="AC281"/>
      <c s="105" r="AD281"/>
      <c s="105" r="AE281"/>
      <c s="105" r="AF281">
        <v>50893.53000000</v>
      </c>
      <c s="105" r="AG281"/>
      <c s="105" r="AH281"/>
      <c s="112" r="AI281"/>
      <c s="253" r="AJ281">
        <f>D281&amp;G281</f>
      </c>
      <c s="95" r="AK281">
        <f>D281&amp;G281</f>
      </c>
      <c s="0" r="AL281"/>
    </row>
    <row r="282" ht="11.25000000" customHeight="1">
      <c s="0" r="A282"/>
      <c s="88" r="B282" t="s">
        <v>553</v>
      </c>
      <c s="89" r="C282" t="s">
        <v>512</v>
      </c>
      <c s="90" r="D282" t="s">
        <v>828</v>
      </c>
      <c s="127" r="E282"/>
      <c s="128" r="F282"/>
      <c s="90" r="G282" t="s">
        <v>554</v>
      </c>
      <c s="91" r="H282">
        <v>500.00000000</v>
      </c>
      <c s="91" r="I282"/>
      <c s="91" r="J282">
        <v>500.00000000</v>
      </c>
      <c s="91" r="K282"/>
      <c s="91" r="L282"/>
      <c s="91" r="M282"/>
      <c s="91" r="N282"/>
      <c s="91" r="O282"/>
      <c s="91" r="P282"/>
      <c s="91" r="Q282"/>
      <c s="91" r="R282">
        <v>500.00000000</v>
      </c>
      <c s="91" r="S282"/>
      <c s="91" r="T282"/>
      <c s="91" r="U282"/>
      <c s="91" r="V282">
        <v>500.00000000</v>
      </c>
      <c s="91" r="W282"/>
      <c s="91" r="X282">
        <v>500.00000000</v>
      </c>
      <c s="91" r="Y282"/>
      <c s="91" r="Z282"/>
      <c s="91" r="AA282"/>
      <c s="91" r="AB282"/>
      <c s="91" r="AC282"/>
      <c s="91" r="AD282"/>
      <c s="91" r="AE282"/>
      <c s="91" r="AF282">
        <v>500.00000000</v>
      </c>
      <c s="91" r="AG282"/>
      <c s="91" r="AH282"/>
      <c s="93" r="AI282"/>
      <c s="129" r="AJ282"/>
      <c s="95" r="AK282" t="s">
        <v>834</v>
      </c>
      <c s="0" r="AL282"/>
    </row>
    <row r="283" ht="11.25000000" customHeight="1">
      <c s="0" r="A283"/>
      <c s="96" r="B283" t="s">
        <v>561</v>
      </c>
      <c s="89" r="C283" t="s">
        <v>512</v>
      </c>
      <c s="90" r="D283" t="s">
        <v>828</v>
      </c>
      <c s="127" r="E283"/>
      <c s="128" r="F283"/>
      <c s="90" r="G283" t="s">
        <v>562</v>
      </c>
      <c s="91" r="H283">
        <v>500.00000000</v>
      </c>
      <c s="91" r="I283"/>
      <c s="91" r="J283">
        <v>500.00000000</v>
      </c>
      <c s="91" r="K283"/>
      <c s="91" r="L283"/>
      <c s="91" r="M283"/>
      <c s="91" r="N283"/>
      <c s="91" r="O283"/>
      <c s="91" r="P283"/>
      <c s="91" r="Q283"/>
      <c s="91" r="R283">
        <v>500.00000000</v>
      </c>
      <c s="91" r="S283"/>
      <c s="91" r="T283"/>
      <c s="91" r="U283"/>
      <c s="91" r="V283">
        <v>500.00000000</v>
      </c>
      <c s="91" r="W283"/>
      <c s="91" r="X283">
        <v>500.00000000</v>
      </c>
      <c s="91" r="Y283"/>
      <c s="91" r="Z283"/>
      <c s="91" r="AA283"/>
      <c s="91" r="AB283"/>
      <c s="91" r="AC283"/>
      <c s="91" r="AD283"/>
      <c s="91" r="AE283"/>
      <c s="91" r="AF283">
        <v>500.00000000</v>
      </c>
      <c s="91" r="AG283"/>
      <c s="91" r="AH283"/>
      <c s="93" r="AI283"/>
      <c s="129" r="AJ283"/>
      <c s="95" r="AK283" t="s">
        <v>835</v>
      </c>
      <c s="0" r="AL283"/>
    </row>
    <row r="284" ht="11.25000000" customHeight="1">
      <c s="0" r="A284"/>
      <c s="264" r="B284" t="s">
        <v>568</v>
      </c>
      <c s="99" r="C284" t="s">
        <v>512</v>
      </c>
      <c s="100" r="D284" t="s">
        <v>828</v>
      </c>
      <c s="130" r="E284"/>
      <c s="131" r="F284"/>
      <c s="100" r="G284" t="s">
        <v>569</v>
      </c>
      <c s="91" r="H284">
        <v>500.00000000</v>
      </c>
      <c s="104" r="I284"/>
      <c s="91" r="J284">
        <v>500.00000000</v>
      </c>
      <c s="104" r="K284"/>
      <c s="105" r="L284"/>
      <c s="105" r="M284"/>
      <c s="105" r="N284"/>
      <c s="105" r="O284"/>
      <c s="105" r="P284"/>
      <c s="105" r="Q284"/>
      <c s="105" r="R284">
        <v>500.00000000</v>
      </c>
      <c s="105" r="S284"/>
      <c s="105" r="T284"/>
      <c s="105" r="U284"/>
      <c s="91" r="V284">
        <v>500.00000000</v>
      </c>
      <c s="104" r="W284"/>
      <c s="91" r="X284">
        <v>500.00000000</v>
      </c>
      <c s="104" r="Y284"/>
      <c s="105" r="Z284"/>
      <c s="105" r="AA284"/>
      <c s="105" r="AB284"/>
      <c s="105" r="AC284"/>
      <c s="105" r="AD284"/>
      <c s="105" r="AE284"/>
      <c s="105" r="AF284">
        <v>500.00000000</v>
      </c>
      <c s="105" r="AG284"/>
      <c s="105" r="AH284"/>
      <c s="112" r="AI284"/>
      <c s="253" r="AJ284">
        <f>D284&amp;G284</f>
      </c>
      <c s="95" r="AK284">
        <f>D284&amp;G284</f>
      </c>
      <c s="0" r="AL284"/>
    </row>
    <row r="285" ht="11.25000000" customHeight="1">
      <c s="0" r="A285"/>
      <c s="88" r="B285" t="s">
        <v>836</v>
      </c>
      <c s="89" r="C285" t="s">
        <v>512</v>
      </c>
      <c s="90" r="D285" t="s">
        <v>837</v>
      </c>
      <c s="127" r="E285"/>
      <c s="128" r="F285"/>
      <c s="90" r="G285" t="s">
        <v>515</v>
      </c>
      <c s="91" r="H285">
        <v>44239379.89000000</v>
      </c>
      <c s="91" r="I285"/>
      <c s="91" r="J285">
        <v>44239379.89000000</v>
      </c>
      <c s="91" r="K285"/>
      <c s="91" r="L285"/>
      <c s="91" r="M285"/>
      <c s="91" r="N285"/>
      <c s="91" r="O285"/>
      <c s="91" r="P285"/>
      <c s="91" r="Q285"/>
      <c s="91" r="R285">
        <v>42023446.97000000</v>
      </c>
      <c s="91" r="S285">
        <v>252410.04000000</v>
      </c>
      <c s="91" r="T285">
        <v>1963522.88000000</v>
      </c>
      <c s="91" r="U285"/>
      <c s="91" r="V285">
        <v>36085415.57000000</v>
      </c>
      <c s="91" r="W285"/>
      <c s="91" r="X285">
        <v>36085415.57000000</v>
      </c>
      <c s="91" r="Y285"/>
      <c s="91" r="Z285"/>
      <c s="91" r="AA285"/>
      <c s="91" r="AB285"/>
      <c s="91" r="AC285"/>
      <c s="91" r="AD285"/>
      <c s="91" r="AE285"/>
      <c s="91" r="AF285">
        <v>34488602.83000000</v>
      </c>
      <c s="91" r="AG285">
        <v>189307.53000000</v>
      </c>
      <c s="91" r="AH285">
        <v>1407505.21000000</v>
      </c>
      <c s="93" r="AI285"/>
      <c s="129" r="AJ285"/>
      <c s="95" r="AK285" t="s">
        <v>838</v>
      </c>
      <c s="0" r="AL285"/>
    </row>
    <row r="286" ht="11.25000000" customHeight="1">
      <c s="0" r="A286"/>
      <c s="96" r="B286" t="s">
        <v>839</v>
      </c>
      <c s="89" r="C286" t="s">
        <v>512</v>
      </c>
      <c s="90" r="D286" t="s">
        <v>840</v>
      </c>
      <c s="127" r="E286"/>
      <c s="128" r="F286"/>
      <c s="90" r="G286" t="s">
        <v>515</v>
      </c>
      <c s="91" r="H286">
        <v>6332834.78000000</v>
      </c>
      <c s="91" r="I286"/>
      <c s="91" r="J286">
        <v>6332834.78000000</v>
      </c>
      <c s="91" r="K286"/>
      <c s="91" r="L286"/>
      <c s="91" r="M286"/>
      <c s="91" r="N286"/>
      <c s="91" r="O286"/>
      <c s="91" r="P286"/>
      <c s="91" r="Q286"/>
      <c s="91" r="R286">
        <v>4116901.86000000</v>
      </c>
      <c s="91" r="S286">
        <v>252410.04000000</v>
      </c>
      <c s="91" r="T286">
        <v>1963522.88000000</v>
      </c>
      <c s="91" r="U286"/>
      <c s="91" r="V286">
        <v>4477283.54000000</v>
      </c>
      <c s="91" r="W286"/>
      <c s="91" r="X286">
        <v>4477283.54000000</v>
      </c>
      <c s="91" r="Y286"/>
      <c s="91" r="Z286"/>
      <c s="91" r="AA286"/>
      <c s="91" r="AB286"/>
      <c s="91" r="AC286"/>
      <c s="91" r="AD286"/>
      <c s="91" r="AE286"/>
      <c s="91" r="AF286">
        <v>2880470.80000000</v>
      </c>
      <c s="91" r="AG286">
        <v>189307.53000000</v>
      </c>
      <c s="91" r="AH286">
        <v>1407505.21000000</v>
      </c>
      <c s="93" r="AI286"/>
      <c s="129" r="AJ286"/>
      <c s="95" r="AK286" t="s">
        <v>841</v>
      </c>
      <c s="0" r="AL286"/>
    </row>
    <row r="287" ht="18.78700000" customHeight="1">
      <c s="0" r="A287"/>
      <c s="96" r="B287" t="s">
        <v>602</v>
      </c>
      <c s="89" r="C287" t="s">
        <v>512</v>
      </c>
      <c s="90" r="D287" t="s">
        <v>840</v>
      </c>
      <c s="127" r="E287"/>
      <c s="128" r="F287"/>
      <c s="90" r="G287" t="s">
        <v>603</v>
      </c>
      <c s="91" r="H287">
        <v>6332834.78000000</v>
      </c>
      <c s="91" r="I287"/>
      <c s="91" r="J287">
        <v>6332834.78000000</v>
      </c>
      <c s="91" r="K287"/>
      <c s="91" r="L287"/>
      <c s="91" r="M287"/>
      <c s="91" r="N287"/>
      <c s="91" r="O287"/>
      <c s="91" r="P287"/>
      <c s="91" r="Q287"/>
      <c s="91" r="R287">
        <v>4116901.86000000</v>
      </c>
      <c s="91" r="S287">
        <v>252410.04000000</v>
      </c>
      <c s="91" r="T287">
        <v>1963522.88000000</v>
      </c>
      <c s="91" r="U287"/>
      <c s="91" r="V287">
        <v>4477283.54000000</v>
      </c>
      <c s="91" r="W287"/>
      <c s="91" r="X287">
        <v>4477283.54000000</v>
      </c>
      <c s="91" r="Y287"/>
      <c s="91" r="Z287"/>
      <c s="91" r="AA287"/>
      <c s="91" r="AB287"/>
      <c s="91" r="AC287"/>
      <c s="91" r="AD287"/>
      <c s="91" r="AE287"/>
      <c s="91" r="AF287">
        <v>2880470.80000000</v>
      </c>
      <c s="91" r="AG287">
        <v>189307.53000000</v>
      </c>
      <c s="91" r="AH287">
        <v>1407505.21000000</v>
      </c>
      <c s="93" r="AI287"/>
      <c s="129" r="AJ287"/>
      <c s="95" r="AK287" t="s">
        <v>842</v>
      </c>
      <c s="0" r="AL287"/>
    </row>
    <row r="288" ht="18.78700000" customHeight="1">
      <c s="0" r="A288"/>
      <c s="96" r="B288" t="s">
        <v>843</v>
      </c>
      <c s="89" r="C288" t="s">
        <v>512</v>
      </c>
      <c s="90" r="D288" t="s">
        <v>840</v>
      </c>
      <c s="127" r="E288"/>
      <c s="128" r="F288"/>
      <c s="90" r="G288" t="s">
        <v>844</v>
      </c>
      <c s="91" r="H288">
        <v>6332834.78000000</v>
      </c>
      <c s="91" r="I288"/>
      <c s="91" r="J288">
        <v>6332834.78000000</v>
      </c>
      <c s="91" r="K288"/>
      <c s="91" r="L288"/>
      <c s="91" r="M288"/>
      <c s="91" r="N288"/>
      <c s="91" r="O288"/>
      <c s="91" r="P288"/>
      <c s="91" r="Q288"/>
      <c s="91" r="R288">
        <v>4116901.86000000</v>
      </c>
      <c s="91" r="S288">
        <v>252410.04000000</v>
      </c>
      <c s="91" r="T288">
        <v>1963522.88000000</v>
      </c>
      <c s="91" r="U288"/>
      <c s="91" r="V288">
        <v>4477283.54000000</v>
      </c>
      <c s="91" r="W288"/>
      <c s="91" r="X288">
        <v>4477283.54000000</v>
      </c>
      <c s="91" r="Y288"/>
      <c s="91" r="Z288"/>
      <c s="91" r="AA288"/>
      <c s="91" r="AB288"/>
      <c s="91" r="AC288"/>
      <c s="91" r="AD288"/>
      <c s="91" r="AE288"/>
      <c s="91" r="AF288">
        <v>2880470.80000000</v>
      </c>
      <c s="91" r="AG288">
        <v>189307.53000000</v>
      </c>
      <c s="91" r="AH288">
        <v>1407505.21000000</v>
      </c>
      <c s="93" r="AI288"/>
      <c s="129" r="AJ288"/>
      <c s="95" r="AK288" t="s">
        <v>845</v>
      </c>
      <c s="0" r="AL288"/>
    </row>
    <row r="289" ht="11.25000000" customHeight="1">
      <c s="0" r="A289"/>
      <c s="264" r="B289" t="s">
        <v>846</v>
      </c>
      <c s="99" r="C289" t="s">
        <v>512</v>
      </c>
      <c s="100" r="D289" t="s">
        <v>840</v>
      </c>
      <c s="130" r="E289"/>
      <c s="131" r="F289"/>
      <c s="100" r="G289" t="s">
        <v>847</v>
      </c>
      <c s="91" r="H289">
        <v>6332834.78000000</v>
      </c>
      <c s="104" r="I289"/>
      <c s="91" r="J289">
        <v>6332834.78000000</v>
      </c>
      <c s="104" r="K289"/>
      <c s="105" r="L289"/>
      <c s="105" r="M289"/>
      <c s="105" r="N289"/>
      <c s="105" r="O289"/>
      <c s="105" r="P289"/>
      <c s="105" r="Q289"/>
      <c s="105" r="R289">
        <v>4116901.86000000</v>
      </c>
      <c s="105" r="S289">
        <v>252410.04000000</v>
      </c>
      <c s="105" r="T289">
        <v>1963522.88000000</v>
      </c>
      <c s="105" r="U289"/>
      <c s="91" r="V289">
        <v>4477283.54000000</v>
      </c>
      <c s="104" r="W289"/>
      <c s="91" r="X289">
        <v>4477283.54000000</v>
      </c>
      <c s="104" r="Y289"/>
      <c s="105" r="Z289"/>
      <c s="105" r="AA289"/>
      <c s="105" r="AB289"/>
      <c s="105" r="AC289"/>
      <c s="105" r="AD289"/>
      <c s="105" r="AE289"/>
      <c s="105" r="AF289">
        <v>2880470.80000000</v>
      </c>
      <c s="105" r="AG289">
        <v>189307.53000000</v>
      </c>
      <c s="105" r="AH289">
        <v>1407505.21000000</v>
      </c>
      <c s="112" r="AI289"/>
      <c s="253" r="AJ289">
        <f>D289&amp;G289</f>
      </c>
      <c s="95" r="AK289">
        <f>D289&amp;G289</f>
      </c>
      <c s="0" r="AL289"/>
    </row>
    <row r="290" ht="11.25000000" customHeight="1">
      <c s="0" r="A290"/>
      <c s="88" r="B290" t="s">
        <v>848</v>
      </c>
      <c s="89" r="C290" t="s">
        <v>512</v>
      </c>
      <c s="90" r="D290" t="s">
        <v>849</v>
      </c>
      <c s="127" r="E290"/>
      <c s="128" r="F290"/>
      <c s="90" r="G290" t="s">
        <v>515</v>
      </c>
      <c s="91" r="H290">
        <v>1966910.00000000</v>
      </c>
      <c s="91" r="I290"/>
      <c s="91" r="J290">
        <v>1966910.00000000</v>
      </c>
      <c s="91" r="K290"/>
      <c s="91" r="L290"/>
      <c s="91" r="M290"/>
      <c s="91" r="N290"/>
      <c s="91" r="O290"/>
      <c s="91" r="P290"/>
      <c s="91" r="Q290"/>
      <c s="91" r="R290">
        <v>1966910.00000000</v>
      </c>
      <c s="91" r="S290"/>
      <c s="91" r="T290"/>
      <c s="91" r="U290"/>
      <c s="91" r="V290">
        <v>1644475.00000000</v>
      </c>
      <c s="91" r="W290"/>
      <c s="91" r="X290">
        <v>1644475.00000000</v>
      </c>
      <c s="91" r="Y290"/>
      <c s="91" r="Z290"/>
      <c s="91" r="AA290"/>
      <c s="91" r="AB290"/>
      <c s="91" r="AC290"/>
      <c s="91" r="AD290"/>
      <c s="91" r="AE290"/>
      <c s="91" r="AF290">
        <v>1644475.00000000</v>
      </c>
      <c s="91" r="AG290"/>
      <c s="91" r="AH290"/>
      <c s="93" r="AI290"/>
      <c s="129" r="AJ290"/>
      <c s="95" r="AK290" t="s">
        <v>850</v>
      </c>
      <c s="0" r="AL290"/>
    </row>
    <row r="291" ht="18.78700000" customHeight="1">
      <c s="0" r="A291"/>
      <c s="96" r="B291" t="s">
        <v>602</v>
      </c>
      <c s="89" r="C291" t="s">
        <v>512</v>
      </c>
      <c s="90" r="D291" t="s">
        <v>849</v>
      </c>
      <c s="127" r="E291"/>
      <c s="128" r="F291"/>
      <c s="90" r="G291" t="s">
        <v>603</v>
      </c>
      <c s="91" r="H291">
        <v>827610.00000000</v>
      </c>
      <c s="91" r="I291"/>
      <c s="91" r="J291">
        <v>827610.00000000</v>
      </c>
      <c s="91" r="K291"/>
      <c s="91" r="L291"/>
      <c s="91" r="M291"/>
      <c s="91" r="N291"/>
      <c s="91" r="O291"/>
      <c s="91" r="P291"/>
      <c s="91" r="Q291"/>
      <c s="91" r="R291">
        <v>827610.00000000</v>
      </c>
      <c s="91" r="S291"/>
      <c s="91" r="T291"/>
      <c s="91" r="U291"/>
      <c s="91" r="V291">
        <v>827610.00000000</v>
      </c>
      <c s="91" r="W291"/>
      <c s="91" r="X291">
        <v>827610.00000000</v>
      </c>
      <c s="91" r="Y291"/>
      <c s="91" r="Z291"/>
      <c s="91" r="AA291"/>
      <c s="91" r="AB291"/>
      <c s="91" r="AC291"/>
      <c s="91" r="AD291"/>
      <c s="91" r="AE291"/>
      <c s="91" r="AF291">
        <v>827610.00000000</v>
      </c>
      <c s="91" r="AG291"/>
      <c s="91" r="AH291"/>
      <c s="93" r="AI291"/>
      <c s="129" r="AJ291"/>
      <c s="95" r="AK291" t="s">
        <v>851</v>
      </c>
      <c s="0" r="AL291"/>
    </row>
    <row r="292" ht="18.78700000" customHeight="1">
      <c s="0" r="A292"/>
      <c s="96" r="B292" t="s">
        <v>768</v>
      </c>
      <c s="89" r="C292" t="s">
        <v>512</v>
      </c>
      <c s="90" r="D292" t="s">
        <v>849</v>
      </c>
      <c s="127" r="E292"/>
      <c s="128" r="F292"/>
      <c s="90" r="G292" t="s">
        <v>769</v>
      </c>
      <c s="91" r="H292">
        <v>827610.00000000</v>
      </c>
      <c s="91" r="I292"/>
      <c s="91" r="J292">
        <v>827610.00000000</v>
      </c>
      <c s="91" r="K292"/>
      <c s="91" r="L292"/>
      <c s="91" r="M292"/>
      <c s="91" r="N292"/>
      <c s="91" r="O292"/>
      <c s="91" r="P292"/>
      <c s="91" r="Q292"/>
      <c s="91" r="R292">
        <v>827610.00000000</v>
      </c>
      <c s="91" r="S292"/>
      <c s="91" r="T292"/>
      <c s="91" r="U292"/>
      <c s="91" r="V292">
        <v>827610.00000000</v>
      </c>
      <c s="91" r="W292"/>
      <c s="91" r="X292">
        <v>827610.00000000</v>
      </c>
      <c s="91" r="Y292"/>
      <c s="91" r="Z292"/>
      <c s="91" r="AA292"/>
      <c s="91" r="AB292"/>
      <c s="91" r="AC292"/>
      <c s="91" r="AD292"/>
      <c s="91" r="AE292"/>
      <c s="91" r="AF292">
        <v>827610.00000000</v>
      </c>
      <c s="91" r="AG292"/>
      <c s="91" r="AH292"/>
      <c s="93" r="AI292"/>
      <c s="129" r="AJ292"/>
      <c s="95" r="AK292" t="s">
        <v>852</v>
      </c>
      <c s="0" r="AL292"/>
    </row>
    <row r="293" ht="11.25000000" customHeight="1">
      <c s="0" r="A293"/>
      <c s="264" r="B293" t="s">
        <v>853</v>
      </c>
      <c s="99" r="C293" t="s">
        <v>512</v>
      </c>
      <c s="100" r="D293" t="s">
        <v>849</v>
      </c>
      <c s="130" r="E293"/>
      <c s="131" r="F293"/>
      <c s="100" r="G293" t="s">
        <v>854</v>
      </c>
      <c s="91" r="H293">
        <v>827610.00000000</v>
      </c>
      <c s="104" r="I293"/>
      <c s="91" r="J293">
        <v>827610.00000000</v>
      </c>
      <c s="104" r="K293"/>
      <c s="105" r="L293"/>
      <c s="105" r="M293"/>
      <c s="105" r="N293"/>
      <c s="105" r="O293"/>
      <c s="105" r="P293"/>
      <c s="105" r="Q293"/>
      <c s="105" r="R293">
        <v>827610.00000000</v>
      </c>
      <c s="105" r="S293"/>
      <c s="105" r="T293"/>
      <c s="105" r="U293"/>
      <c s="91" r="V293">
        <v>827610.00000000</v>
      </c>
      <c s="104" r="W293"/>
      <c s="91" r="X293">
        <v>827610.00000000</v>
      </c>
      <c s="104" r="Y293"/>
      <c s="105" r="Z293"/>
      <c s="105" r="AA293"/>
      <c s="105" r="AB293"/>
      <c s="105" r="AC293"/>
      <c s="105" r="AD293"/>
      <c s="105" r="AE293"/>
      <c s="105" r="AF293">
        <v>827610.00000000</v>
      </c>
      <c s="105" r="AG293"/>
      <c s="105" r="AH293"/>
      <c s="112" r="AI293"/>
      <c s="253" r="AJ293">
        <f>D293&amp;G293</f>
      </c>
      <c s="95" r="AK293">
        <f>D293&amp;G293</f>
      </c>
      <c s="0" r="AL293"/>
    </row>
    <row r="294" ht="27.65600000" customHeight="1">
      <c s="0" r="A294"/>
      <c s="88" r="B294" t="s">
        <v>610</v>
      </c>
      <c s="89" r="C294" t="s">
        <v>512</v>
      </c>
      <c s="90" r="D294" t="s">
        <v>849</v>
      </c>
      <c s="127" r="E294"/>
      <c s="128" r="F294"/>
      <c s="90" r="G294" t="s">
        <v>611</v>
      </c>
      <c s="91" r="H294">
        <v>1139300.00000000</v>
      </c>
      <c s="91" r="I294"/>
      <c s="91" r="J294">
        <v>1139300.00000000</v>
      </c>
      <c s="91" r="K294"/>
      <c s="91" r="L294"/>
      <c s="91" r="M294"/>
      <c s="91" r="N294"/>
      <c s="91" r="O294"/>
      <c s="91" r="P294"/>
      <c s="91" r="Q294"/>
      <c s="91" r="R294">
        <v>1139300.00000000</v>
      </c>
      <c s="91" r="S294"/>
      <c s="91" r="T294"/>
      <c s="91" r="U294"/>
      <c s="91" r="V294">
        <v>816865.00000000</v>
      </c>
      <c s="91" r="W294"/>
      <c s="91" r="X294">
        <v>816865.00000000</v>
      </c>
      <c s="91" r="Y294"/>
      <c s="91" r="Z294"/>
      <c s="91" r="AA294"/>
      <c s="91" r="AB294"/>
      <c s="91" r="AC294"/>
      <c s="91" r="AD294"/>
      <c s="91" r="AE294"/>
      <c s="91" r="AF294">
        <v>816865.00000000</v>
      </c>
      <c s="91" r="AG294"/>
      <c s="91" r="AH294"/>
      <c s="93" r="AI294"/>
      <c s="129" r="AJ294"/>
      <c s="95" r="AK294" t="s">
        <v>855</v>
      </c>
      <c s="0" r="AL294"/>
    </row>
    <row r="295" ht="11.25000000" customHeight="1">
      <c s="0" r="A295"/>
      <c s="96" r="B295" t="s">
        <v>733</v>
      </c>
      <c s="89" r="C295" t="s">
        <v>512</v>
      </c>
      <c s="90" r="D295" t="s">
        <v>849</v>
      </c>
      <c s="127" r="E295"/>
      <c s="128" r="F295"/>
      <c s="90" r="G295" t="s">
        <v>734</v>
      </c>
      <c s="91" r="H295">
        <v>1139300.00000000</v>
      </c>
      <c s="91" r="I295"/>
      <c s="91" r="J295">
        <v>1139300.00000000</v>
      </c>
      <c s="91" r="K295"/>
      <c s="91" r="L295"/>
      <c s="91" r="M295"/>
      <c s="91" r="N295"/>
      <c s="91" r="O295"/>
      <c s="91" r="P295"/>
      <c s="91" r="Q295"/>
      <c s="91" r="R295">
        <v>1139300.00000000</v>
      </c>
      <c s="91" r="S295"/>
      <c s="91" r="T295"/>
      <c s="91" r="U295"/>
      <c s="91" r="V295">
        <v>816865.00000000</v>
      </c>
      <c s="91" r="W295"/>
      <c s="91" r="X295">
        <v>816865.00000000</v>
      </c>
      <c s="91" r="Y295"/>
      <c s="91" r="Z295"/>
      <c s="91" r="AA295"/>
      <c s="91" r="AB295"/>
      <c s="91" r="AC295"/>
      <c s="91" r="AD295"/>
      <c s="91" r="AE295"/>
      <c s="91" r="AF295">
        <v>816865.00000000</v>
      </c>
      <c s="91" r="AG295"/>
      <c s="91" r="AH295"/>
      <c s="93" r="AI295"/>
      <c s="129" r="AJ295"/>
      <c s="95" r="AK295" t="s">
        <v>856</v>
      </c>
      <c s="0" r="AL295"/>
    </row>
    <row r="296" ht="11.25000000" customHeight="1">
      <c s="0" r="A296"/>
      <c s="264" r="B296" t="s">
        <v>738</v>
      </c>
      <c s="99" r="C296" t="s">
        <v>512</v>
      </c>
      <c s="100" r="D296" t="s">
        <v>849</v>
      </c>
      <c s="130" r="E296"/>
      <c s="131" r="F296"/>
      <c s="100" r="G296" t="s">
        <v>739</v>
      </c>
      <c s="91" r="H296">
        <v>1139300.00000000</v>
      </c>
      <c s="104" r="I296"/>
      <c s="91" r="J296">
        <v>1139300.00000000</v>
      </c>
      <c s="104" r="K296"/>
      <c s="105" r="L296"/>
      <c s="105" r="M296"/>
      <c s="105" r="N296"/>
      <c s="105" r="O296"/>
      <c s="105" r="P296"/>
      <c s="105" r="Q296"/>
      <c s="105" r="R296">
        <v>1139300.00000000</v>
      </c>
      <c s="105" r="S296"/>
      <c s="105" r="T296"/>
      <c s="105" r="U296"/>
      <c s="91" r="V296">
        <v>816865.00000000</v>
      </c>
      <c s="104" r="W296"/>
      <c s="91" r="X296">
        <v>816865.00000000</v>
      </c>
      <c s="104" r="Y296"/>
      <c s="105" r="Z296"/>
      <c s="105" r="AA296"/>
      <c s="105" r="AB296"/>
      <c s="105" r="AC296"/>
      <c s="105" r="AD296"/>
      <c s="105" r="AE296"/>
      <c s="105" r="AF296">
        <v>816865.00000000</v>
      </c>
      <c s="105" r="AG296"/>
      <c s="105" r="AH296"/>
      <c s="112" r="AI296"/>
      <c s="253" r="AJ296">
        <f>D296&amp;G296</f>
      </c>
      <c s="95" r="AK296">
        <f>D296&amp;G296</f>
      </c>
      <c s="0" r="AL296"/>
    </row>
    <row r="297" ht="11.25000000" customHeight="1">
      <c s="0" r="A297"/>
      <c s="88" r="B297" t="s">
        <v>857</v>
      </c>
      <c s="89" r="C297" t="s">
        <v>512</v>
      </c>
      <c s="90" r="D297" t="s">
        <v>858</v>
      </c>
      <c s="127" r="E297"/>
      <c s="128" r="F297"/>
      <c s="90" r="G297" t="s">
        <v>515</v>
      </c>
      <c s="91" r="H297">
        <v>35939635.11000000</v>
      </c>
      <c s="91" r="I297"/>
      <c s="91" r="J297">
        <v>35939635.11000000</v>
      </c>
      <c s="91" r="K297"/>
      <c s="91" r="L297"/>
      <c s="91" r="M297"/>
      <c s="91" r="N297"/>
      <c s="91" r="O297"/>
      <c s="91" r="P297"/>
      <c s="91" r="Q297"/>
      <c s="91" r="R297">
        <v>35939635.11000000</v>
      </c>
      <c s="91" r="S297"/>
      <c s="91" r="T297"/>
      <c s="91" r="U297"/>
      <c s="91" r="V297">
        <v>29963657.03000000</v>
      </c>
      <c s="91" r="W297"/>
      <c s="91" r="X297">
        <v>29963657.03000000</v>
      </c>
      <c s="91" r="Y297"/>
      <c s="91" r="Z297"/>
      <c s="91" r="AA297"/>
      <c s="91" r="AB297"/>
      <c s="91" r="AC297"/>
      <c s="91" r="AD297"/>
      <c s="91" r="AE297"/>
      <c s="91" r="AF297">
        <v>29963657.03000000</v>
      </c>
      <c s="91" r="AG297"/>
      <c s="91" r="AH297"/>
      <c s="93" r="AI297"/>
      <c s="129" r="AJ297"/>
      <c s="95" r="AK297" t="s">
        <v>859</v>
      </c>
      <c s="0" r="AL297"/>
    </row>
    <row r="298" ht="18.78700000" customHeight="1">
      <c s="0" r="A298"/>
      <c s="96" r="B298" t="s">
        <v>602</v>
      </c>
      <c s="89" r="C298" t="s">
        <v>512</v>
      </c>
      <c s="90" r="D298" t="s">
        <v>858</v>
      </c>
      <c s="127" r="E298"/>
      <c s="128" r="F298"/>
      <c s="90" r="G298" t="s">
        <v>603</v>
      </c>
      <c s="91" r="H298">
        <v>27284385.78000000</v>
      </c>
      <c s="91" r="I298"/>
      <c s="91" r="J298">
        <v>27284385.78000000</v>
      </c>
      <c s="91" r="K298"/>
      <c s="91" r="L298"/>
      <c s="91" r="M298"/>
      <c s="91" r="N298"/>
      <c s="91" r="O298"/>
      <c s="91" r="P298"/>
      <c s="91" r="Q298"/>
      <c s="91" r="R298">
        <v>27284385.78000000</v>
      </c>
      <c s="91" r="S298"/>
      <c s="91" r="T298"/>
      <c s="91" r="U298"/>
      <c s="91" r="V298">
        <v>21308407.70000000</v>
      </c>
      <c s="91" r="W298"/>
      <c s="91" r="X298">
        <v>21308407.70000000</v>
      </c>
      <c s="91" r="Y298"/>
      <c s="91" r="Z298"/>
      <c s="91" r="AA298"/>
      <c s="91" r="AB298"/>
      <c s="91" r="AC298"/>
      <c s="91" r="AD298"/>
      <c s="91" r="AE298"/>
      <c s="91" r="AF298">
        <v>21308407.70000000</v>
      </c>
      <c s="91" r="AG298"/>
      <c s="91" r="AH298"/>
      <c s="93" r="AI298"/>
      <c s="129" r="AJ298"/>
      <c s="95" r="AK298" t="s">
        <v>860</v>
      </c>
      <c s="0" r="AL298"/>
    </row>
    <row r="299" ht="18.78700000" customHeight="1">
      <c s="0" r="A299"/>
      <c s="96" r="B299" t="s">
        <v>843</v>
      </c>
      <c s="89" r="C299" t="s">
        <v>512</v>
      </c>
      <c s="90" r="D299" t="s">
        <v>858</v>
      </c>
      <c s="127" r="E299"/>
      <c s="128" r="F299"/>
      <c s="90" r="G299" t="s">
        <v>844</v>
      </c>
      <c s="91" r="H299">
        <v>11002090.00000000</v>
      </c>
      <c s="91" r="I299"/>
      <c s="91" r="J299">
        <v>11002090.00000000</v>
      </c>
      <c s="91" r="K299"/>
      <c s="91" r="L299"/>
      <c s="91" r="M299"/>
      <c s="91" r="N299"/>
      <c s="91" r="O299"/>
      <c s="91" r="P299"/>
      <c s="91" r="Q299"/>
      <c s="91" r="R299">
        <v>11002090.00000000</v>
      </c>
      <c s="91" r="S299"/>
      <c s="91" r="T299"/>
      <c s="91" r="U299"/>
      <c s="91" r="V299">
        <v>8306664.23000000</v>
      </c>
      <c s="91" r="W299"/>
      <c s="91" r="X299">
        <v>8306664.23000000</v>
      </c>
      <c s="91" r="Y299"/>
      <c s="91" r="Z299"/>
      <c s="91" r="AA299"/>
      <c s="91" r="AB299"/>
      <c s="91" r="AC299"/>
      <c s="91" r="AD299"/>
      <c s="91" r="AE299"/>
      <c s="91" r="AF299">
        <v>8306664.23000000</v>
      </c>
      <c s="91" r="AG299"/>
      <c s="91" r="AH299"/>
      <c s="93" r="AI299"/>
      <c s="129" r="AJ299"/>
      <c s="95" r="AK299" t="s">
        <v>861</v>
      </c>
      <c s="0" r="AL299"/>
    </row>
    <row r="300" ht="27.65600000" customHeight="1">
      <c s="0" r="A300"/>
      <c s="264" r="B300" t="s">
        <v>862</v>
      </c>
      <c s="99" r="C300" t="s">
        <v>512</v>
      </c>
      <c s="100" r="D300" t="s">
        <v>858</v>
      </c>
      <c s="130" r="E300"/>
      <c s="131" r="F300"/>
      <c s="100" r="G300" t="s">
        <v>863</v>
      </c>
      <c s="91" r="H300">
        <v>11002090.00000000</v>
      </c>
      <c s="104" r="I300"/>
      <c s="91" r="J300">
        <v>11002090.00000000</v>
      </c>
      <c s="104" r="K300"/>
      <c s="105" r="L300"/>
      <c s="105" r="M300"/>
      <c s="105" r="N300"/>
      <c s="105" r="O300"/>
      <c s="105" r="P300"/>
      <c s="105" r="Q300"/>
      <c s="105" r="R300">
        <v>11002090.00000000</v>
      </c>
      <c s="105" r="S300"/>
      <c s="105" r="T300"/>
      <c s="105" r="U300"/>
      <c s="91" r="V300">
        <v>8306664.23000000</v>
      </c>
      <c s="104" r="W300"/>
      <c s="91" r="X300">
        <v>8306664.23000000</v>
      </c>
      <c s="104" r="Y300"/>
      <c s="105" r="Z300"/>
      <c s="105" r="AA300"/>
      <c s="105" r="AB300"/>
      <c s="105" r="AC300"/>
      <c s="105" r="AD300"/>
      <c s="105" r="AE300"/>
      <c s="105" r="AF300">
        <v>8306664.23000000</v>
      </c>
      <c s="105" r="AG300"/>
      <c s="105" r="AH300"/>
      <c s="112" r="AI300"/>
      <c s="253" r="AJ300">
        <f>D300&amp;G300</f>
      </c>
      <c s="95" r="AK300">
        <f>D300&amp;G300</f>
      </c>
      <c s="0" r="AL300"/>
    </row>
    <row r="301" ht="18.78700000" customHeight="1">
      <c s="0" r="A301"/>
      <c s="88" r="B301" t="s">
        <v>768</v>
      </c>
      <c s="89" r="C301" t="s">
        <v>512</v>
      </c>
      <c s="90" r="D301" t="s">
        <v>858</v>
      </c>
      <c s="127" r="E301"/>
      <c s="128" r="F301"/>
      <c s="90" r="G301" t="s">
        <v>769</v>
      </c>
      <c s="91" r="H301">
        <v>16282295.78000000</v>
      </c>
      <c s="91" r="I301"/>
      <c s="91" r="J301">
        <v>16282295.78000000</v>
      </c>
      <c s="91" r="K301"/>
      <c s="91" r="L301"/>
      <c s="91" r="M301"/>
      <c s="91" r="N301"/>
      <c s="91" r="O301"/>
      <c s="91" r="P301"/>
      <c s="91" r="Q301"/>
      <c s="91" r="R301">
        <v>16282295.78000000</v>
      </c>
      <c s="91" r="S301"/>
      <c s="91" r="T301"/>
      <c s="91" r="U301"/>
      <c s="91" r="V301">
        <v>13001743.47000000</v>
      </c>
      <c s="91" r="W301"/>
      <c s="91" r="X301">
        <v>13001743.47000000</v>
      </c>
      <c s="91" r="Y301"/>
      <c s="91" r="Z301"/>
      <c s="91" r="AA301"/>
      <c s="91" r="AB301"/>
      <c s="91" r="AC301"/>
      <c s="91" r="AD301"/>
      <c s="91" r="AE301"/>
      <c s="91" r="AF301">
        <v>13001743.47000000</v>
      </c>
      <c s="91" r="AG301"/>
      <c s="91" r="AH301"/>
      <c s="93" r="AI301"/>
      <c s="129" r="AJ301"/>
      <c s="95" r="AK301" t="s">
        <v>864</v>
      </c>
      <c s="0" r="AL301"/>
    </row>
    <row r="302" ht="27.65600000" customHeight="1">
      <c s="0" r="A302"/>
      <c s="264" r="B302" t="s">
        <v>771</v>
      </c>
      <c s="99" r="C302" t="s">
        <v>512</v>
      </c>
      <c s="100" r="D302" t="s">
        <v>858</v>
      </c>
      <c s="130" r="E302"/>
      <c s="131" r="F302"/>
      <c s="100" r="G302" t="s">
        <v>772</v>
      </c>
      <c s="91" r="H302">
        <v>715210.00000000</v>
      </c>
      <c s="104" r="I302"/>
      <c s="91" r="J302">
        <v>715210.00000000</v>
      </c>
      <c s="104" r="K302"/>
      <c s="105" r="L302"/>
      <c s="105" r="M302"/>
      <c s="105" r="N302"/>
      <c s="105" r="O302"/>
      <c s="105" r="P302"/>
      <c s="105" r="Q302"/>
      <c s="105" r="R302">
        <v>715210.00000000</v>
      </c>
      <c s="105" r="S302"/>
      <c s="105" r="T302"/>
      <c s="105" r="U302"/>
      <c s="91" r="V302">
        <v>356092.00000000</v>
      </c>
      <c s="104" r="W302"/>
      <c s="91" r="X302">
        <v>356092.00000000</v>
      </c>
      <c s="104" r="Y302"/>
      <c s="105" r="Z302"/>
      <c s="105" r="AA302"/>
      <c s="105" r="AB302"/>
      <c s="105" r="AC302"/>
      <c s="105" r="AD302"/>
      <c s="105" r="AE302"/>
      <c s="105" r="AF302">
        <v>356092.00000000</v>
      </c>
      <c s="105" r="AG302"/>
      <c s="105" r="AH302"/>
      <c s="112" r="AI302"/>
      <c s="253" r="AJ302">
        <f>D302&amp;G302</f>
      </c>
      <c s="95" r="AK302">
        <f>D302&amp;G302</f>
      </c>
      <c s="0" r="AL302"/>
    </row>
    <row r="303" ht="11.25000000" customHeight="1">
      <c s="0" r="A303"/>
      <c s="265" r="B303" t="s">
        <v>853</v>
      </c>
      <c s="99" r="C303" t="s">
        <v>512</v>
      </c>
      <c s="100" r="D303" t="s">
        <v>858</v>
      </c>
      <c s="130" r="E303"/>
      <c s="131" r="F303"/>
      <c s="100" r="G303" t="s">
        <v>854</v>
      </c>
      <c s="91" r="H303">
        <v>7836385.78000000</v>
      </c>
      <c s="104" r="I303"/>
      <c s="91" r="J303">
        <v>7836385.78000000</v>
      </c>
      <c s="104" r="K303"/>
      <c s="105" r="L303"/>
      <c s="105" r="M303"/>
      <c s="105" r="N303"/>
      <c s="105" r="O303"/>
      <c s="105" r="P303"/>
      <c s="105" r="Q303"/>
      <c s="105" r="R303">
        <v>7836385.78000000</v>
      </c>
      <c s="105" r="S303"/>
      <c s="105" r="T303"/>
      <c s="105" r="U303"/>
      <c s="91" r="V303">
        <v>7450000.00000000</v>
      </c>
      <c s="104" r="W303"/>
      <c s="91" r="X303">
        <v>7450000.00000000</v>
      </c>
      <c s="104" r="Y303"/>
      <c s="105" r="Z303"/>
      <c s="105" r="AA303"/>
      <c s="105" r="AB303"/>
      <c s="105" r="AC303"/>
      <c s="105" r="AD303"/>
      <c s="105" r="AE303"/>
      <c s="105" r="AF303">
        <v>7450000.00000000</v>
      </c>
      <c s="105" r="AG303"/>
      <c s="105" r="AH303"/>
      <c s="112" r="AI303"/>
      <c s="253" r="AJ303">
        <f>D303&amp;G303</f>
      </c>
      <c s="95" r="AK303">
        <f>D303&amp;G303</f>
      </c>
      <c s="0" r="AL303"/>
    </row>
    <row r="304" ht="18.78700000" customHeight="1">
      <c s="0" r="A304"/>
      <c s="265" r="B304" t="s">
        <v>865</v>
      </c>
      <c s="99" r="C304" t="s">
        <v>512</v>
      </c>
      <c s="100" r="D304" t="s">
        <v>858</v>
      </c>
      <c s="130" r="E304"/>
      <c s="131" r="F304"/>
      <c s="100" r="G304" t="s">
        <v>866</v>
      </c>
      <c s="91" r="H304">
        <v>7730700.00000000</v>
      </c>
      <c s="104" r="I304"/>
      <c s="91" r="J304">
        <v>7730700.00000000</v>
      </c>
      <c s="104" r="K304"/>
      <c s="105" r="L304"/>
      <c s="105" r="M304"/>
      <c s="105" r="N304"/>
      <c s="105" r="O304"/>
      <c s="105" r="P304"/>
      <c s="105" r="Q304"/>
      <c s="105" r="R304">
        <v>7730700.00000000</v>
      </c>
      <c s="105" r="S304"/>
      <c s="105" r="T304"/>
      <c s="105" r="U304"/>
      <c s="91" r="V304">
        <v>5195651.47000000</v>
      </c>
      <c s="104" r="W304"/>
      <c s="91" r="X304">
        <v>5195651.47000000</v>
      </c>
      <c s="104" r="Y304"/>
      <c s="105" r="Z304"/>
      <c s="105" r="AA304"/>
      <c s="105" r="AB304"/>
      <c s="105" r="AC304"/>
      <c s="105" r="AD304"/>
      <c s="105" r="AE304"/>
      <c s="105" r="AF304">
        <v>5195651.47000000</v>
      </c>
      <c s="105" r="AG304"/>
      <c s="105" r="AH304"/>
      <c s="112" r="AI304"/>
      <c s="253" r="AJ304">
        <f>D304&amp;G304</f>
      </c>
      <c s="95" r="AK304">
        <f>D304&amp;G304</f>
      </c>
      <c s="0" r="AL304"/>
    </row>
    <row r="305" ht="18.78700000" customHeight="1">
      <c s="0" r="A305"/>
      <c s="88" r="B305" t="s">
        <v>685</v>
      </c>
      <c s="89" r="C305" t="s">
        <v>512</v>
      </c>
      <c s="90" r="D305" t="s">
        <v>858</v>
      </c>
      <c s="127" r="E305"/>
      <c s="128" r="F305"/>
      <c s="90" r="G305" t="s">
        <v>686</v>
      </c>
      <c s="91" r="H305">
        <v>8655249.33000000</v>
      </c>
      <c s="91" r="I305"/>
      <c s="91" r="J305">
        <v>8655249.33000000</v>
      </c>
      <c s="91" r="K305"/>
      <c s="91" r="L305"/>
      <c s="91" r="M305"/>
      <c s="91" r="N305"/>
      <c s="91" r="O305"/>
      <c s="91" r="P305"/>
      <c s="91" r="Q305"/>
      <c s="91" r="R305">
        <v>8655249.33000000</v>
      </c>
      <c s="91" r="S305"/>
      <c s="91" r="T305"/>
      <c s="91" r="U305"/>
      <c s="91" r="V305">
        <v>8655249.33000000</v>
      </c>
      <c s="91" r="W305"/>
      <c s="91" r="X305">
        <v>8655249.33000000</v>
      </c>
      <c s="91" r="Y305"/>
      <c s="91" r="Z305"/>
      <c s="91" r="AA305"/>
      <c s="91" r="AB305"/>
      <c s="91" r="AC305"/>
      <c s="91" r="AD305"/>
      <c s="91" r="AE305"/>
      <c s="91" r="AF305">
        <v>8655249.33000000</v>
      </c>
      <c s="91" r="AG305"/>
      <c s="91" r="AH305"/>
      <c s="93" r="AI305"/>
      <c s="129" r="AJ305"/>
      <c s="95" r="AK305" t="s">
        <v>867</v>
      </c>
      <c s="0" r="AL305"/>
    </row>
    <row r="306" ht="11.25000000" customHeight="1">
      <c s="0" r="A306"/>
      <c s="96" r="B306" t="s">
        <v>688</v>
      </c>
      <c s="89" r="C306" t="s">
        <v>512</v>
      </c>
      <c s="90" r="D306" t="s">
        <v>858</v>
      </c>
      <c s="127" r="E306"/>
      <c s="128" r="F306"/>
      <c s="90" r="G306" t="s">
        <v>689</v>
      </c>
      <c s="91" r="H306">
        <v>8655249.33000000</v>
      </c>
      <c s="91" r="I306"/>
      <c s="91" r="J306">
        <v>8655249.33000000</v>
      </c>
      <c s="91" r="K306"/>
      <c s="91" r="L306"/>
      <c s="91" r="M306"/>
      <c s="91" r="N306"/>
      <c s="91" r="O306"/>
      <c s="91" r="P306"/>
      <c s="91" r="Q306"/>
      <c s="91" r="R306">
        <v>8655249.33000000</v>
      </c>
      <c s="91" r="S306"/>
      <c s="91" r="T306"/>
      <c s="91" r="U306"/>
      <c s="91" r="V306">
        <v>8655249.33000000</v>
      </c>
      <c s="91" r="W306"/>
      <c s="91" r="X306">
        <v>8655249.33000000</v>
      </c>
      <c s="91" r="Y306"/>
      <c s="91" r="Z306"/>
      <c s="91" r="AA306"/>
      <c s="91" r="AB306"/>
      <c s="91" r="AC306"/>
      <c s="91" r="AD306"/>
      <c s="91" r="AE306"/>
      <c s="91" r="AF306">
        <v>8655249.33000000</v>
      </c>
      <c s="91" r="AG306"/>
      <c s="91" r="AH306"/>
      <c s="93" r="AI306"/>
      <c s="129" r="AJ306"/>
      <c s="95" r="AK306" t="s">
        <v>868</v>
      </c>
      <c s="0" r="AL306"/>
    </row>
    <row r="307" ht="27.65600000" customHeight="1">
      <c s="0" r="A307"/>
      <c s="264" r="B307" t="s">
        <v>712</v>
      </c>
      <c s="99" r="C307" t="s">
        <v>512</v>
      </c>
      <c s="100" r="D307" t="s">
        <v>858</v>
      </c>
      <c s="130" r="E307"/>
      <c s="131" r="F307"/>
      <c s="100" r="G307" t="s">
        <v>713</v>
      </c>
      <c s="91" r="H307">
        <v>8655249.33000000</v>
      </c>
      <c s="104" r="I307"/>
      <c s="91" r="J307">
        <v>8655249.33000000</v>
      </c>
      <c s="104" r="K307"/>
      <c s="105" r="L307"/>
      <c s="105" r="M307"/>
      <c s="105" r="N307"/>
      <c s="105" r="O307"/>
      <c s="105" r="P307"/>
      <c s="105" r="Q307"/>
      <c s="105" r="R307">
        <v>8655249.33000000</v>
      </c>
      <c s="105" r="S307"/>
      <c s="105" r="T307"/>
      <c s="105" r="U307"/>
      <c s="91" r="V307">
        <v>8655249.33000000</v>
      </c>
      <c s="104" r="W307"/>
      <c s="91" r="X307">
        <v>8655249.33000000</v>
      </c>
      <c s="104" r="Y307"/>
      <c s="105" r="Z307"/>
      <c s="105" r="AA307"/>
      <c s="105" r="AB307"/>
      <c s="105" r="AC307"/>
      <c s="105" r="AD307"/>
      <c s="105" r="AE307"/>
      <c s="105" r="AF307">
        <v>8655249.33000000</v>
      </c>
      <c s="105" r="AG307"/>
      <c s="105" r="AH307"/>
      <c s="112" r="AI307"/>
      <c s="253" r="AJ307">
        <f>D307&amp;G307</f>
      </c>
      <c s="95" r="AK307">
        <f>D307&amp;G307</f>
      </c>
      <c s="0" r="AL307"/>
    </row>
    <row r="308" ht="11.25000000" customHeight="1">
      <c s="0" r="A308"/>
      <c s="88" r="B308" t="s">
        <v>869</v>
      </c>
      <c s="89" r="C308" t="s">
        <v>512</v>
      </c>
      <c s="90" r="D308" t="s">
        <v>870</v>
      </c>
      <c s="127" r="E308"/>
      <c s="128" r="F308"/>
      <c s="90" r="G308" t="s">
        <v>515</v>
      </c>
      <c s="91" r="H308">
        <v>51873861.88000000</v>
      </c>
      <c s="91" r="I308"/>
      <c s="91" r="J308">
        <v>51873861.88000000</v>
      </c>
      <c s="91" r="K308"/>
      <c s="91" r="L308"/>
      <c s="91" r="M308"/>
      <c s="91" r="N308"/>
      <c s="91" r="O308"/>
      <c s="91" r="P308"/>
      <c s="91" r="Q308"/>
      <c s="91" r="R308">
        <v>51339951.88000000</v>
      </c>
      <c s="91" r="S308">
        <v>508610.00000000</v>
      </c>
      <c s="91" r="T308">
        <v>25300.00000000</v>
      </c>
      <c s="91" r="U308"/>
      <c s="91" r="V308">
        <v>32721598.11000000</v>
      </c>
      <c s="91" r="W308"/>
      <c s="91" r="X308">
        <v>32721598.11000000</v>
      </c>
      <c s="91" r="Y308"/>
      <c s="91" r="Z308"/>
      <c s="91" r="AA308"/>
      <c s="91" r="AB308"/>
      <c s="91" r="AC308"/>
      <c s="91" r="AD308"/>
      <c s="91" r="AE308"/>
      <c s="91" r="AF308">
        <v>32368362.11000000</v>
      </c>
      <c s="91" r="AG308">
        <v>336710.00000000</v>
      </c>
      <c s="91" r="AH308">
        <v>16526.00000000</v>
      </c>
      <c s="93" r="AI308"/>
      <c s="129" r="AJ308"/>
      <c s="95" r="AK308" t="s">
        <v>871</v>
      </c>
      <c s="0" r="AL308"/>
    </row>
    <row r="309" ht="11.25000000" customHeight="1">
      <c s="0" r="A309"/>
      <c s="96" r="B309" t="s">
        <v>872</v>
      </c>
      <c s="89" r="C309" t="s">
        <v>512</v>
      </c>
      <c s="90" r="D309" t="s">
        <v>873</v>
      </c>
      <c s="127" r="E309"/>
      <c s="128" r="F309"/>
      <c s="90" r="G309" t="s">
        <v>515</v>
      </c>
      <c s="91" r="H309">
        <v>33285774.00000000</v>
      </c>
      <c s="91" r="I309"/>
      <c s="91" r="J309">
        <v>33285774.00000000</v>
      </c>
      <c s="91" r="K309"/>
      <c s="91" r="L309"/>
      <c s="91" r="M309"/>
      <c s="91" r="N309"/>
      <c s="91" r="O309"/>
      <c s="91" r="P309"/>
      <c s="91" r="Q309"/>
      <c s="91" r="R309">
        <v>32751864.00000000</v>
      </c>
      <c s="91" r="S309">
        <v>508610.00000000</v>
      </c>
      <c s="91" r="T309">
        <v>25300.00000000</v>
      </c>
      <c s="91" r="U309"/>
      <c s="91" r="V309">
        <v>23093530.62000000</v>
      </c>
      <c s="91" r="W309"/>
      <c s="91" r="X309">
        <v>23093530.62000000</v>
      </c>
      <c s="91" r="Y309"/>
      <c s="91" r="Z309"/>
      <c s="91" r="AA309"/>
      <c s="91" r="AB309"/>
      <c s="91" r="AC309"/>
      <c s="91" r="AD309"/>
      <c s="91" r="AE309"/>
      <c s="91" r="AF309">
        <v>22740294.62000000</v>
      </c>
      <c s="91" r="AG309">
        <v>336710.00000000</v>
      </c>
      <c s="91" r="AH309">
        <v>16526.00000000</v>
      </c>
      <c s="93" r="AI309"/>
      <c s="129" r="AJ309"/>
      <c s="95" r="AK309" t="s">
        <v>874</v>
      </c>
      <c s="0" r="AL309"/>
    </row>
    <row r="310" ht="18.78700000" customHeight="1">
      <c s="0" r="A310"/>
      <c s="96" r="B310" t="s">
        <v>535</v>
      </c>
      <c s="89" r="C310" t="s">
        <v>512</v>
      </c>
      <c s="90" r="D310" t="s">
        <v>873</v>
      </c>
      <c s="127" r="E310"/>
      <c s="128" r="F310"/>
      <c s="90" r="G310" t="s">
        <v>512</v>
      </c>
      <c s="91" r="H310">
        <v>533910.00000000</v>
      </c>
      <c s="91" r="I310"/>
      <c s="91" r="J310">
        <v>533910.00000000</v>
      </c>
      <c s="91" r="K310"/>
      <c s="91" r="L310"/>
      <c s="91" r="M310"/>
      <c s="91" r="N310"/>
      <c s="91" r="O310"/>
      <c s="91" r="P310"/>
      <c s="91" r="Q310"/>
      <c s="91" r="R310"/>
      <c s="91" r="S310">
        <v>508610.00000000</v>
      </c>
      <c s="91" r="T310">
        <v>25300.00000000</v>
      </c>
      <c s="91" r="U310"/>
      <c s="91" r="V310">
        <v>353236.00000000</v>
      </c>
      <c s="91" r="W310"/>
      <c s="91" r="X310">
        <v>353236.00000000</v>
      </c>
      <c s="91" r="Y310"/>
      <c s="91" r="Z310"/>
      <c s="91" r="AA310"/>
      <c s="91" r="AB310"/>
      <c s="91" r="AC310"/>
      <c s="91" r="AD310"/>
      <c s="91" r="AE310"/>
      <c s="91" r="AF310"/>
      <c s="91" r="AG310">
        <v>336710.00000000</v>
      </c>
      <c s="91" r="AH310">
        <v>16526.00000000</v>
      </c>
      <c s="93" r="AI310"/>
      <c s="129" r="AJ310"/>
      <c s="95" r="AK310" t="s">
        <v>875</v>
      </c>
      <c s="0" r="AL310"/>
    </row>
    <row r="311" ht="27.65600000" customHeight="1">
      <c s="0" r="A311"/>
      <c s="96" r="B311" t="s">
        <v>537</v>
      </c>
      <c s="89" r="C311" t="s">
        <v>512</v>
      </c>
      <c s="90" r="D311" t="s">
        <v>873</v>
      </c>
      <c s="127" r="E311"/>
      <c s="128" r="F311"/>
      <c s="90" r="G311" t="s">
        <v>538</v>
      </c>
      <c s="91" r="H311">
        <v>533910.00000000</v>
      </c>
      <c s="91" r="I311"/>
      <c s="91" r="J311">
        <v>533910.00000000</v>
      </c>
      <c s="91" r="K311"/>
      <c s="91" r="L311"/>
      <c s="91" r="M311"/>
      <c s="91" r="N311"/>
      <c s="91" r="O311"/>
      <c s="91" r="P311"/>
      <c s="91" r="Q311"/>
      <c s="91" r="R311"/>
      <c s="91" r="S311">
        <v>508610.00000000</v>
      </c>
      <c s="91" r="T311">
        <v>25300.00000000</v>
      </c>
      <c s="91" r="U311"/>
      <c s="91" r="V311">
        <v>353236.00000000</v>
      </c>
      <c s="91" r="W311"/>
      <c s="91" r="X311">
        <v>353236.00000000</v>
      </c>
      <c s="91" r="Y311"/>
      <c s="91" r="Z311"/>
      <c s="91" r="AA311"/>
      <c s="91" r="AB311"/>
      <c s="91" r="AC311"/>
      <c s="91" r="AD311"/>
      <c s="91" r="AE311"/>
      <c s="91" r="AF311"/>
      <c s="91" r="AG311">
        <v>336710.00000000</v>
      </c>
      <c s="91" r="AH311">
        <v>16526.00000000</v>
      </c>
      <c s="93" r="AI311"/>
      <c s="129" r="AJ311"/>
      <c s="95" r="AK311" t="s">
        <v>876</v>
      </c>
      <c s="0" r="AL311"/>
    </row>
    <row r="312" ht="11.25000000" customHeight="1">
      <c s="0" r="A312"/>
      <c s="264" r="B312" t="s">
        <v>540</v>
      </c>
      <c s="99" r="C312" t="s">
        <v>512</v>
      </c>
      <c s="100" r="D312" t="s">
        <v>873</v>
      </c>
      <c s="130" r="E312"/>
      <c s="131" r="F312"/>
      <c s="100" r="G312" t="s">
        <v>541</v>
      </c>
      <c s="91" r="H312">
        <v>533910.00000000</v>
      </c>
      <c s="104" r="I312"/>
      <c s="91" r="J312">
        <v>533910.00000000</v>
      </c>
      <c s="104" r="K312"/>
      <c s="105" r="L312"/>
      <c s="105" r="M312"/>
      <c s="105" r="N312"/>
      <c s="105" r="O312"/>
      <c s="105" r="P312"/>
      <c s="105" r="Q312"/>
      <c s="105" r="R312"/>
      <c s="105" r="S312">
        <v>508610.00000000</v>
      </c>
      <c s="105" r="T312">
        <v>25300.00000000</v>
      </c>
      <c s="105" r="U312"/>
      <c s="91" r="V312">
        <v>353236.00000000</v>
      </c>
      <c s="104" r="W312"/>
      <c s="91" r="X312">
        <v>353236.00000000</v>
      </c>
      <c s="104" r="Y312"/>
      <c s="105" r="Z312"/>
      <c s="105" r="AA312"/>
      <c s="105" r="AB312"/>
      <c s="105" r="AC312"/>
      <c s="105" r="AD312"/>
      <c s="105" r="AE312"/>
      <c s="105" r="AF312"/>
      <c s="105" r="AG312">
        <v>336710.00000000</v>
      </c>
      <c s="105" r="AH312">
        <v>16526.00000000</v>
      </c>
      <c s="112" r="AI312"/>
      <c s="253" r="AJ312">
        <f>D312&amp;G312</f>
      </c>
      <c s="95" r="AK312">
        <f>D312&amp;G312</f>
      </c>
      <c s="0" r="AL312"/>
    </row>
    <row r="313" ht="27.65600000" customHeight="1">
      <c s="0" r="A313"/>
      <c s="88" r="B313" t="s">
        <v>610</v>
      </c>
      <c s="89" r="C313" t="s">
        <v>512</v>
      </c>
      <c s="90" r="D313" t="s">
        <v>873</v>
      </c>
      <c s="127" r="E313"/>
      <c s="128" r="F313"/>
      <c s="90" r="G313" t="s">
        <v>611</v>
      </c>
      <c s="91" r="H313">
        <v>32751864.00000000</v>
      </c>
      <c s="91" r="I313"/>
      <c s="91" r="J313">
        <v>32751864.00000000</v>
      </c>
      <c s="91" r="K313"/>
      <c s="91" r="L313"/>
      <c s="91" r="M313"/>
      <c s="91" r="N313"/>
      <c s="91" r="O313"/>
      <c s="91" r="P313"/>
      <c s="91" r="Q313"/>
      <c s="91" r="R313">
        <v>32751864.00000000</v>
      </c>
      <c s="91" r="S313"/>
      <c s="91" r="T313"/>
      <c s="91" r="U313"/>
      <c s="91" r="V313">
        <v>22740294.62000000</v>
      </c>
      <c s="91" r="W313"/>
      <c s="91" r="X313">
        <v>22740294.62000000</v>
      </c>
      <c s="91" r="Y313"/>
      <c s="91" r="Z313"/>
      <c s="91" r="AA313"/>
      <c s="91" r="AB313"/>
      <c s="91" r="AC313"/>
      <c s="91" r="AD313"/>
      <c s="91" r="AE313"/>
      <c s="91" r="AF313">
        <v>22740294.62000000</v>
      </c>
      <c s="91" r="AG313"/>
      <c s="91" r="AH313"/>
      <c s="93" r="AI313"/>
      <c s="129" r="AJ313"/>
      <c s="95" r="AK313" t="s">
        <v>877</v>
      </c>
      <c s="0" r="AL313"/>
    </row>
    <row r="314" ht="11.25000000" customHeight="1">
      <c s="0" r="A314"/>
      <c s="96" r="B314" t="s">
        <v>733</v>
      </c>
      <c s="89" r="C314" t="s">
        <v>512</v>
      </c>
      <c s="90" r="D314" t="s">
        <v>873</v>
      </c>
      <c s="127" r="E314"/>
      <c s="128" r="F314"/>
      <c s="90" r="G314" t="s">
        <v>734</v>
      </c>
      <c s="91" r="H314">
        <v>32751864.00000000</v>
      </c>
      <c s="91" r="I314"/>
      <c s="91" r="J314">
        <v>32751864.00000000</v>
      </c>
      <c s="91" r="K314"/>
      <c s="91" r="L314"/>
      <c s="91" r="M314"/>
      <c s="91" r="N314"/>
      <c s="91" r="O314"/>
      <c s="91" r="P314"/>
      <c s="91" r="Q314"/>
      <c s="91" r="R314">
        <v>32751864.00000000</v>
      </c>
      <c s="91" r="S314"/>
      <c s="91" r="T314"/>
      <c s="91" r="U314"/>
      <c s="91" r="V314">
        <v>22740294.62000000</v>
      </c>
      <c s="91" r="W314"/>
      <c s="91" r="X314">
        <v>22740294.62000000</v>
      </c>
      <c s="91" r="Y314"/>
      <c s="91" r="Z314"/>
      <c s="91" r="AA314"/>
      <c s="91" r="AB314"/>
      <c s="91" r="AC314"/>
      <c s="91" r="AD314"/>
      <c s="91" r="AE314"/>
      <c s="91" r="AF314">
        <v>22740294.62000000</v>
      </c>
      <c s="91" r="AG314"/>
      <c s="91" r="AH314"/>
      <c s="93" r="AI314"/>
      <c s="129" r="AJ314"/>
      <c s="95" r="AK314" t="s">
        <v>878</v>
      </c>
      <c s="0" r="AL314"/>
    </row>
    <row r="315" ht="45.39400000" customHeight="1">
      <c s="0" r="A315"/>
      <c s="264" r="B315" t="s">
        <v>736</v>
      </c>
      <c s="99" r="C315" t="s">
        <v>512</v>
      </c>
      <c s="100" r="D315" t="s">
        <v>873</v>
      </c>
      <c s="130" r="E315"/>
      <c s="131" r="F315"/>
      <c s="100" r="G315" t="s">
        <v>737</v>
      </c>
      <c s="91" r="H315">
        <v>32751864.00000000</v>
      </c>
      <c s="104" r="I315"/>
      <c s="91" r="J315">
        <v>32751864.00000000</v>
      </c>
      <c s="104" r="K315"/>
      <c s="105" r="L315"/>
      <c s="105" r="M315"/>
      <c s="105" r="N315"/>
      <c s="105" r="O315"/>
      <c s="105" r="P315"/>
      <c s="105" r="Q315"/>
      <c s="105" r="R315">
        <v>32751864.00000000</v>
      </c>
      <c s="105" r="S315"/>
      <c s="105" r="T315"/>
      <c s="105" r="U315"/>
      <c s="91" r="V315">
        <v>22740294.62000000</v>
      </c>
      <c s="104" r="W315"/>
      <c s="91" r="X315">
        <v>22740294.62000000</v>
      </c>
      <c s="104" r="Y315"/>
      <c s="105" r="Z315"/>
      <c s="105" r="AA315"/>
      <c s="105" r="AB315"/>
      <c s="105" r="AC315"/>
      <c s="105" r="AD315"/>
      <c s="105" r="AE315"/>
      <c s="105" r="AF315">
        <v>22740294.62000000</v>
      </c>
      <c s="105" r="AG315"/>
      <c s="105" r="AH315"/>
      <c s="112" r="AI315"/>
      <c s="253" r="AJ315">
        <f>D315&amp;G315</f>
      </c>
      <c s="95" r="AK315">
        <f>D315&amp;G315</f>
      </c>
      <c s="0" r="AL315"/>
    </row>
    <row r="316" ht="11.25000000" customHeight="1">
      <c s="0" r="A316"/>
      <c s="88" r="B316" t="s">
        <v>879</v>
      </c>
      <c s="89" r="C316" t="s">
        <v>512</v>
      </c>
      <c s="90" r="D316" t="s">
        <v>880</v>
      </c>
      <c s="127" r="E316"/>
      <c s="128" r="F316"/>
      <c s="90" r="G316" t="s">
        <v>515</v>
      </c>
      <c s="91" r="H316">
        <v>18588087.88000000</v>
      </c>
      <c s="91" r="I316"/>
      <c s="91" r="J316">
        <v>18588087.88000000</v>
      </c>
      <c s="91" r="K316"/>
      <c s="91" r="L316"/>
      <c s="91" r="M316"/>
      <c s="91" r="N316"/>
      <c s="91" r="O316"/>
      <c s="91" r="P316"/>
      <c s="91" r="Q316"/>
      <c s="91" r="R316">
        <v>18588087.88000000</v>
      </c>
      <c s="91" r="S316"/>
      <c s="91" r="T316"/>
      <c s="91" r="U316"/>
      <c s="91" r="V316">
        <v>9628067.49000000</v>
      </c>
      <c s="91" r="W316"/>
      <c s="91" r="X316">
        <v>9628067.49000000</v>
      </c>
      <c s="91" r="Y316"/>
      <c s="91" r="Z316"/>
      <c s="91" r="AA316"/>
      <c s="91" r="AB316"/>
      <c s="91" r="AC316"/>
      <c s="91" r="AD316"/>
      <c s="91" r="AE316"/>
      <c s="91" r="AF316">
        <v>9628067.49000000</v>
      </c>
      <c s="91" r="AG316"/>
      <c s="91" r="AH316"/>
      <c s="93" r="AI316"/>
      <c s="129" r="AJ316"/>
      <c s="95" r="AK316" t="s">
        <v>881</v>
      </c>
      <c s="0" r="AL316"/>
    </row>
    <row r="317" ht="27.65600000" customHeight="1">
      <c s="0" r="A317"/>
      <c s="96" r="B317" t="s">
        <v>610</v>
      </c>
      <c s="89" r="C317" t="s">
        <v>512</v>
      </c>
      <c s="90" r="D317" t="s">
        <v>880</v>
      </c>
      <c s="127" r="E317"/>
      <c s="128" r="F317"/>
      <c s="90" r="G317" t="s">
        <v>611</v>
      </c>
      <c s="91" r="H317">
        <v>18588087.88000000</v>
      </c>
      <c s="91" r="I317"/>
      <c s="91" r="J317">
        <v>18588087.88000000</v>
      </c>
      <c s="91" r="K317"/>
      <c s="91" r="L317"/>
      <c s="91" r="M317"/>
      <c s="91" r="N317"/>
      <c s="91" r="O317"/>
      <c s="91" r="P317"/>
      <c s="91" r="Q317"/>
      <c s="91" r="R317">
        <v>18588087.88000000</v>
      </c>
      <c s="91" r="S317"/>
      <c s="91" r="T317"/>
      <c s="91" r="U317"/>
      <c s="91" r="V317">
        <v>9628067.49000000</v>
      </c>
      <c s="91" r="W317"/>
      <c s="91" r="X317">
        <v>9628067.49000000</v>
      </c>
      <c s="91" r="Y317"/>
      <c s="91" r="Z317"/>
      <c s="91" r="AA317"/>
      <c s="91" r="AB317"/>
      <c s="91" r="AC317"/>
      <c s="91" r="AD317"/>
      <c s="91" r="AE317"/>
      <c s="91" r="AF317">
        <v>9628067.49000000</v>
      </c>
      <c s="91" r="AG317"/>
      <c s="91" r="AH317"/>
      <c s="93" r="AI317"/>
      <c s="129" r="AJ317"/>
      <c s="95" r="AK317" t="s">
        <v>882</v>
      </c>
      <c s="0" r="AL317"/>
    </row>
    <row r="318" ht="11.25000000" customHeight="1">
      <c s="0" r="A318"/>
      <c s="96" r="B318" t="s">
        <v>613</v>
      </c>
      <c s="89" r="C318" t="s">
        <v>512</v>
      </c>
      <c s="90" r="D318" t="s">
        <v>880</v>
      </c>
      <c s="127" r="E318"/>
      <c s="128" r="F318"/>
      <c s="90" r="G318" t="s">
        <v>614</v>
      </c>
      <c s="91" r="H318">
        <v>15002553.31000000</v>
      </c>
      <c s="91" r="I318"/>
      <c s="91" r="J318">
        <v>15002553.31000000</v>
      </c>
      <c s="91" r="K318"/>
      <c s="91" r="L318"/>
      <c s="91" r="M318"/>
      <c s="91" r="N318"/>
      <c s="91" r="O318"/>
      <c s="91" r="P318"/>
      <c s="91" r="Q318"/>
      <c s="91" r="R318">
        <v>15002553.31000000</v>
      </c>
      <c s="91" r="S318"/>
      <c s="91" r="T318"/>
      <c s="91" r="U318"/>
      <c s="91" r="V318">
        <v>6042532.92000000</v>
      </c>
      <c s="91" r="W318"/>
      <c s="91" r="X318">
        <v>6042532.92000000</v>
      </c>
      <c s="91" r="Y318"/>
      <c s="91" r="Z318"/>
      <c s="91" r="AA318"/>
      <c s="91" r="AB318"/>
      <c s="91" r="AC318"/>
      <c s="91" r="AD318"/>
      <c s="91" r="AE318"/>
      <c s="91" r="AF318">
        <v>6042532.92000000</v>
      </c>
      <c s="91" r="AG318"/>
      <c s="91" r="AH318"/>
      <c s="93" r="AI318"/>
      <c s="129" r="AJ318"/>
      <c s="95" r="AK318" t="s">
        <v>883</v>
      </c>
      <c s="0" r="AL318"/>
    </row>
    <row r="319" ht="45.39400000" customHeight="1">
      <c s="0" r="A319"/>
      <c s="264" r="B319" t="s">
        <v>616</v>
      </c>
      <c s="99" r="C319" t="s">
        <v>512</v>
      </c>
      <c s="100" r="D319" t="s">
        <v>880</v>
      </c>
      <c s="130" r="E319"/>
      <c s="131" r="F319"/>
      <c s="100" r="G319" t="s">
        <v>617</v>
      </c>
      <c s="91" r="H319">
        <v>9262699.03000000</v>
      </c>
      <c s="104" r="I319"/>
      <c s="91" r="J319">
        <v>9262699.03000000</v>
      </c>
      <c s="104" r="K319"/>
      <c s="105" r="L319"/>
      <c s="105" r="M319"/>
      <c s="105" r="N319"/>
      <c s="105" r="O319"/>
      <c s="105" r="P319"/>
      <c s="105" r="Q319"/>
      <c s="105" r="R319">
        <v>9262699.03000000</v>
      </c>
      <c s="105" r="S319"/>
      <c s="105" r="T319"/>
      <c s="105" r="U319"/>
      <c s="91" r="V319">
        <v>5676361.67000000</v>
      </c>
      <c s="104" r="W319"/>
      <c s="91" r="X319">
        <v>5676361.67000000</v>
      </c>
      <c s="104" r="Y319"/>
      <c s="105" r="Z319"/>
      <c s="105" r="AA319"/>
      <c s="105" r="AB319"/>
      <c s="105" r="AC319"/>
      <c s="105" r="AD319"/>
      <c s="105" r="AE319"/>
      <c s="105" r="AF319">
        <v>5676361.67000000</v>
      </c>
      <c s="105" r="AG319"/>
      <c s="105" r="AH319"/>
      <c s="112" r="AI319"/>
      <c s="253" r="AJ319">
        <f>D319&amp;G319</f>
      </c>
      <c s="95" r="AK319">
        <f>D319&amp;G319</f>
      </c>
      <c s="0" r="AL319"/>
    </row>
    <row r="320" ht="11.25000000" customHeight="1">
      <c s="0" r="A320"/>
      <c s="265" r="B320" t="s">
        <v>618</v>
      </c>
      <c s="99" r="C320" t="s">
        <v>512</v>
      </c>
      <c s="100" r="D320" t="s">
        <v>880</v>
      </c>
      <c s="130" r="E320"/>
      <c s="131" r="F320"/>
      <c s="100" r="G320" t="s">
        <v>619</v>
      </c>
      <c s="91" r="H320">
        <v>5739854.28000000</v>
      </c>
      <c s="104" r="I320"/>
      <c s="91" r="J320">
        <v>5739854.28000000</v>
      </c>
      <c s="104" r="K320"/>
      <c s="105" r="L320"/>
      <c s="105" r="M320"/>
      <c s="105" r="N320"/>
      <c s="105" r="O320"/>
      <c s="105" r="P320"/>
      <c s="105" r="Q320"/>
      <c s="105" r="R320">
        <v>5739854.28000000</v>
      </c>
      <c s="105" r="S320"/>
      <c s="105" r="T320"/>
      <c s="105" r="U320"/>
      <c s="91" r="V320">
        <v>366171.25000000</v>
      </c>
      <c s="104" r="W320"/>
      <c s="91" r="X320">
        <v>366171.25000000</v>
      </c>
      <c s="104" r="Y320"/>
      <c s="105" r="Z320"/>
      <c s="105" r="AA320"/>
      <c s="105" r="AB320"/>
      <c s="105" r="AC320"/>
      <c s="105" r="AD320"/>
      <c s="105" r="AE320"/>
      <c s="105" r="AF320">
        <v>366171.25000000</v>
      </c>
      <c s="105" r="AG320"/>
      <c s="105" r="AH320"/>
      <c s="112" r="AI320"/>
      <c s="253" r="AJ320">
        <f>D320&amp;G320</f>
      </c>
      <c s="95" r="AK320">
        <f>D320&amp;G320</f>
      </c>
      <c s="0" r="AL320"/>
    </row>
    <row r="321" ht="11.25000000" customHeight="1">
      <c s="0" r="A321"/>
      <c s="88" r="B321" t="s">
        <v>733</v>
      </c>
      <c s="89" r="C321" t="s">
        <v>512</v>
      </c>
      <c s="90" r="D321" t="s">
        <v>880</v>
      </c>
      <c s="127" r="E321"/>
      <c s="128" r="F321"/>
      <c s="90" r="G321" t="s">
        <v>734</v>
      </c>
      <c s="91" r="H321">
        <v>3585534.57000000</v>
      </c>
      <c s="91" r="I321"/>
      <c s="91" r="J321">
        <v>3585534.57000000</v>
      </c>
      <c s="91" r="K321"/>
      <c s="91" r="L321"/>
      <c s="91" r="M321"/>
      <c s="91" r="N321"/>
      <c s="91" r="O321"/>
      <c s="91" r="P321"/>
      <c s="91" r="Q321"/>
      <c s="91" r="R321">
        <v>3585534.57000000</v>
      </c>
      <c s="91" r="S321"/>
      <c s="91" r="T321"/>
      <c s="91" r="U321"/>
      <c s="91" r="V321">
        <v>3585534.57000000</v>
      </c>
      <c s="91" r="W321"/>
      <c s="91" r="X321">
        <v>3585534.57000000</v>
      </c>
      <c s="91" r="Y321"/>
      <c s="91" r="Z321"/>
      <c s="91" r="AA321"/>
      <c s="91" r="AB321"/>
      <c s="91" r="AC321"/>
      <c s="91" r="AD321"/>
      <c s="91" r="AE321"/>
      <c s="91" r="AF321">
        <v>3585534.57000000</v>
      </c>
      <c s="91" r="AG321"/>
      <c s="91" r="AH321"/>
      <c s="93" r="AI321"/>
      <c s="129" r="AJ321"/>
      <c s="95" r="AK321" t="s">
        <v>884</v>
      </c>
      <c s="0" r="AL321"/>
    </row>
    <row r="322" ht="45.39400000" customHeight="1">
      <c s="0" r="A322"/>
      <c s="264" r="B322" t="s">
        <v>736</v>
      </c>
      <c s="99" r="C322" t="s">
        <v>512</v>
      </c>
      <c s="100" r="D322" t="s">
        <v>880</v>
      </c>
      <c s="130" r="E322"/>
      <c s="131" r="F322"/>
      <c s="100" r="G322" t="s">
        <v>737</v>
      </c>
      <c s="91" r="H322">
        <v>3400391.32000000</v>
      </c>
      <c s="104" r="I322"/>
      <c s="91" r="J322">
        <v>3400391.32000000</v>
      </c>
      <c s="104" r="K322"/>
      <c s="105" r="L322"/>
      <c s="105" r="M322"/>
      <c s="105" r="N322"/>
      <c s="105" r="O322"/>
      <c s="105" r="P322"/>
      <c s="105" r="Q322"/>
      <c s="105" r="R322">
        <v>3400391.32000000</v>
      </c>
      <c s="105" r="S322"/>
      <c s="105" r="T322"/>
      <c s="105" r="U322"/>
      <c s="91" r="V322">
        <v>3400391.32000000</v>
      </c>
      <c s="104" r="W322"/>
      <c s="91" r="X322">
        <v>3400391.32000000</v>
      </c>
      <c s="104" r="Y322"/>
      <c s="105" r="Z322"/>
      <c s="105" r="AA322"/>
      <c s="105" r="AB322"/>
      <c s="105" r="AC322"/>
      <c s="105" r="AD322"/>
      <c s="105" r="AE322"/>
      <c s="105" r="AF322">
        <v>3400391.32000000</v>
      </c>
      <c s="105" r="AG322"/>
      <c s="105" r="AH322"/>
      <c s="112" r="AI322"/>
      <c s="253" r="AJ322">
        <f>D322&amp;G322</f>
      </c>
      <c s="95" r="AK322">
        <f>D322&amp;G322</f>
      </c>
      <c s="0" r="AL322"/>
    </row>
    <row r="323" ht="11.25000000" customHeight="1">
      <c s="0" r="A323"/>
      <c s="265" r="B323" t="s">
        <v>738</v>
      </c>
      <c s="99" r="C323" t="s">
        <v>512</v>
      </c>
      <c s="100" r="D323" t="s">
        <v>880</v>
      </c>
      <c s="130" r="E323"/>
      <c s="131" r="F323"/>
      <c s="100" r="G323" t="s">
        <v>739</v>
      </c>
      <c s="91" r="H323">
        <v>185143.25000000</v>
      </c>
      <c s="104" r="I323"/>
      <c s="91" r="J323">
        <v>185143.25000000</v>
      </c>
      <c s="104" r="K323"/>
      <c s="105" r="L323"/>
      <c s="105" r="M323"/>
      <c s="105" r="N323"/>
      <c s="105" r="O323"/>
      <c s="105" r="P323"/>
      <c s="105" r="Q323"/>
      <c s="105" r="R323">
        <v>185143.25000000</v>
      </c>
      <c s="105" r="S323"/>
      <c s="105" r="T323"/>
      <c s="105" r="U323"/>
      <c s="91" r="V323">
        <v>185143.25000000</v>
      </c>
      <c s="104" r="W323"/>
      <c s="91" r="X323">
        <v>185143.25000000</v>
      </c>
      <c s="104" r="Y323"/>
      <c s="105" r="Z323"/>
      <c s="105" r="AA323"/>
      <c s="105" r="AB323"/>
      <c s="105" r="AC323"/>
      <c s="105" r="AD323"/>
      <c s="105" r="AE323"/>
      <c s="105" r="AF323">
        <v>185143.25000000</v>
      </c>
      <c s="105" r="AG323"/>
      <c s="105" r="AH323"/>
      <c s="112" r="AI323"/>
      <c s="253" r="AJ323">
        <f>D323&amp;G323</f>
      </c>
      <c s="95" r="AK323">
        <f>D323&amp;G323</f>
      </c>
      <c s="0" r="AL323"/>
    </row>
    <row r="324" ht="11.25000000" customHeight="1">
      <c s="0" r="A324"/>
      <c s="88" r="B324" t="s">
        <v>885</v>
      </c>
      <c s="89" r="C324" t="s">
        <v>512</v>
      </c>
      <c s="90" r="D324" t="s">
        <v>886</v>
      </c>
      <c s="127" r="E324"/>
      <c s="128" r="F324"/>
      <c s="90" r="G324" t="s">
        <v>515</v>
      </c>
      <c s="91" r="H324">
        <v>355910.90000000</v>
      </c>
      <c s="91" r="I324"/>
      <c s="91" r="J324">
        <v>355910.90000000</v>
      </c>
      <c s="91" r="K324"/>
      <c s="91" r="L324"/>
      <c s="91" r="M324"/>
      <c s="91" r="N324"/>
      <c s="91" r="O324"/>
      <c s="91" r="P324"/>
      <c s="91" r="Q324"/>
      <c s="91" r="R324"/>
      <c s="91" r="S324">
        <v>208232.00000000</v>
      </c>
      <c s="91" r="T324">
        <v>147678.90000000</v>
      </c>
      <c s="91" r="U324"/>
      <c s="91" r="V324">
        <v>179574.80000000</v>
      </c>
      <c s="91" r="W324"/>
      <c s="91" r="X324">
        <v>179574.80000000</v>
      </c>
      <c s="91" r="Y324"/>
      <c s="91" r="Z324"/>
      <c s="91" r="AA324"/>
      <c s="91" r="AB324"/>
      <c s="91" r="AC324"/>
      <c s="91" r="AD324"/>
      <c s="91" r="AE324"/>
      <c s="91" r="AF324"/>
      <c s="91" r="AG324">
        <v>41395.90000000</v>
      </c>
      <c s="91" r="AH324">
        <v>138178.90000000</v>
      </c>
      <c s="93" r="AI324"/>
      <c s="129" r="AJ324"/>
      <c s="95" r="AK324" t="s">
        <v>887</v>
      </c>
      <c s="0" r="AL324"/>
    </row>
    <row r="325" ht="11.25000000" customHeight="1">
      <c s="0" r="A325"/>
      <c s="96" r="B325" t="s">
        <v>888</v>
      </c>
      <c s="89" r="C325" t="s">
        <v>512</v>
      </c>
      <c s="90" r="D325" t="s">
        <v>889</v>
      </c>
      <c s="127" r="E325"/>
      <c s="128" r="F325"/>
      <c s="90" r="G325" t="s">
        <v>515</v>
      </c>
      <c s="91" r="H325">
        <v>170678.90000000</v>
      </c>
      <c s="91" r="I325"/>
      <c s="91" r="J325">
        <v>170678.90000000</v>
      </c>
      <c s="91" r="K325"/>
      <c s="91" r="L325"/>
      <c s="91" r="M325"/>
      <c s="91" r="N325"/>
      <c s="91" r="O325"/>
      <c s="91" r="P325"/>
      <c s="91" r="Q325"/>
      <c s="91" r="R325"/>
      <c s="91" r="S325">
        <v>150000.00000000</v>
      </c>
      <c s="91" r="T325">
        <v>20678.90000000</v>
      </c>
      <c s="91" r="U325"/>
      <c s="91" r="V325">
        <v>17178.90000000</v>
      </c>
      <c s="91" r="W325"/>
      <c s="91" r="X325">
        <v>17178.90000000</v>
      </c>
      <c s="91" r="Y325"/>
      <c s="91" r="Z325"/>
      <c s="91" r="AA325"/>
      <c s="91" r="AB325"/>
      <c s="91" r="AC325"/>
      <c s="91" r="AD325"/>
      <c s="91" r="AE325"/>
      <c s="91" r="AF325"/>
      <c s="91" r="AG325">
        <v>0.00000000</v>
      </c>
      <c s="91" r="AH325">
        <v>17178.90000000</v>
      </c>
      <c s="93" r="AI325"/>
      <c s="129" r="AJ325"/>
      <c s="95" r="AK325" t="s">
        <v>890</v>
      </c>
      <c s="0" r="AL325"/>
    </row>
    <row r="326" ht="18.78700000" customHeight="1">
      <c s="0" r="A326"/>
      <c s="96" r="B326" t="s">
        <v>535</v>
      </c>
      <c s="89" r="C326" t="s">
        <v>512</v>
      </c>
      <c s="90" r="D326" t="s">
        <v>889</v>
      </c>
      <c s="127" r="E326"/>
      <c s="128" r="F326"/>
      <c s="90" r="G326" t="s">
        <v>512</v>
      </c>
      <c s="91" r="H326">
        <v>170678.90000000</v>
      </c>
      <c s="91" r="I326"/>
      <c s="91" r="J326">
        <v>170678.90000000</v>
      </c>
      <c s="91" r="K326"/>
      <c s="91" r="L326"/>
      <c s="91" r="M326"/>
      <c s="91" r="N326"/>
      <c s="91" r="O326"/>
      <c s="91" r="P326"/>
      <c s="91" r="Q326"/>
      <c s="91" r="R326"/>
      <c s="91" r="S326">
        <v>150000.00000000</v>
      </c>
      <c s="91" r="T326">
        <v>20678.90000000</v>
      </c>
      <c s="91" r="U326"/>
      <c s="91" r="V326">
        <v>17178.90000000</v>
      </c>
      <c s="91" r="W326"/>
      <c s="91" r="X326">
        <v>17178.90000000</v>
      </c>
      <c s="91" r="Y326"/>
      <c s="91" r="Z326"/>
      <c s="91" r="AA326"/>
      <c s="91" r="AB326"/>
      <c s="91" r="AC326"/>
      <c s="91" r="AD326"/>
      <c s="91" r="AE326"/>
      <c s="91" r="AF326"/>
      <c s="91" r="AG326">
        <v>0.00000000</v>
      </c>
      <c s="91" r="AH326">
        <v>17178.90000000</v>
      </c>
      <c s="93" r="AI326"/>
      <c s="129" r="AJ326"/>
      <c s="95" r="AK326" t="s">
        <v>891</v>
      </c>
      <c s="0" r="AL326"/>
    </row>
    <row r="327" ht="27.65600000" customHeight="1">
      <c s="0" r="A327"/>
      <c s="96" r="B327" t="s">
        <v>537</v>
      </c>
      <c s="89" r="C327" t="s">
        <v>512</v>
      </c>
      <c s="90" r="D327" t="s">
        <v>889</v>
      </c>
      <c s="127" r="E327"/>
      <c s="128" r="F327"/>
      <c s="90" r="G327" t="s">
        <v>538</v>
      </c>
      <c s="91" r="H327">
        <v>170678.90000000</v>
      </c>
      <c s="91" r="I327"/>
      <c s="91" r="J327">
        <v>170678.90000000</v>
      </c>
      <c s="91" r="K327"/>
      <c s="91" r="L327"/>
      <c s="91" r="M327"/>
      <c s="91" r="N327"/>
      <c s="91" r="O327"/>
      <c s="91" r="P327"/>
      <c s="91" r="Q327"/>
      <c s="91" r="R327"/>
      <c s="91" r="S327">
        <v>150000.00000000</v>
      </c>
      <c s="91" r="T327">
        <v>20678.90000000</v>
      </c>
      <c s="91" r="U327"/>
      <c s="91" r="V327">
        <v>17178.90000000</v>
      </c>
      <c s="91" r="W327"/>
      <c s="91" r="X327">
        <v>17178.90000000</v>
      </c>
      <c s="91" r="Y327"/>
      <c s="91" r="Z327"/>
      <c s="91" r="AA327"/>
      <c s="91" r="AB327"/>
      <c s="91" r="AC327"/>
      <c s="91" r="AD327"/>
      <c s="91" r="AE327"/>
      <c s="91" r="AF327"/>
      <c s="91" r="AG327">
        <v>0.00000000</v>
      </c>
      <c s="91" r="AH327">
        <v>17178.90000000</v>
      </c>
      <c s="93" r="AI327"/>
      <c s="129" r="AJ327"/>
      <c s="95" r="AK327" t="s">
        <v>892</v>
      </c>
      <c s="0" r="AL327"/>
    </row>
    <row r="328" ht="18.78700000" customHeight="1">
      <c s="0" r="A328"/>
      <c s="264" r="B328" t="s">
        <v>549</v>
      </c>
      <c s="99" r="C328" t="s">
        <v>512</v>
      </c>
      <c s="100" r="D328" t="s">
        <v>889</v>
      </c>
      <c s="130" r="E328"/>
      <c s="131" r="F328"/>
      <c s="100" r="G328" t="s">
        <v>550</v>
      </c>
      <c s="91" r="H328">
        <v>500.00000000</v>
      </c>
      <c s="104" r="I328"/>
      <c s="91" r="J328">
        <v>500.00000000</v>
      </c>
      <c s="104" r="K328"/>
      <c s="105" r="L328"/>
      <c s="105" r="M328"/>
      <c s="105" r="N328"/>
      <c s="105" r="O328"/>
      <c s="105" r="P328"/>
      <c s="105" r="Q328"/>
      <c s="105" r="R328"/>
      <c s="105" r="S328"/>
      <c s="105" r="T328">
        <v>500.00000000</v>
      </c>
      <c s="105" r="U328"/>
      <c s="91" r="V328">
        <v>0.00000000</v>
      </c>
      <c s="104" r="W328"/>
      <c s="91" r="X328">
        <v>0.00000000</v>
      </c>
      <c s="104" r="Y328"/>
      <c s="105" r="Z328"/>
      <c s="105" r="AA328"/>
      <c s="105" r="AB328"/>
      <c s="105" r="AC328"/>
      <c s="105" r="AD328"/>
      <c s="105" r="AE328"/>
      <c s="105" r="AF328"/>
      <c s="105" r="AG328"/>
      <c s="105" r="AH328">
        <v>0.00000000</v>
      </c>
      <c s="112" r="AI328"/>
      <c s="253" r="AJ328">
        <f>D328&amp;G328</f>
      </c>
      <c s="95" r="AK328">
        <f>D328&amp;G328</f>
      </c>
      <c s="0" r="AL328"/>
    </row>
    <row r="329" ht="11.25000000" customHeight="1">
      <c s="0" r="A329"/>
      <c s="265" r="B329" t="s">
        <v>540</v>
      </c>
      <c s="99" r="C329" t="s">
        <v>512</v>
      </c>
      <c s="100" r="D329" t="s">
        <v>889</v>
      </c>
      <c s="130" r="E329"/>
      <c s="131" r="F329"/>
      <c s="100" r="G329" t="s">
        <v>541</v>
      </c>
      <c s="91" r="H329">
        <v>170178.90000000</v>
      </c>
      <c s="104" r="I329"/>
      <c s="91" r="J329">
        <v>170178.90000000</v>
      </c>
      <c s="104" r="K329"/>
      <c s="105" r="L329"/>
      <c s="105" r="M329"/>
      <c s="105" r="N329"/>
      <c s="105" r="O329"/>
      <c s="105" r="P329"/>
      <c s="105" r="Q329"/>
      <c s="105" r="R329"/>
      <c s="105" r="S329">
        <v>150000.00000000</v>
      </c>
      <c s="105" r="T329">
        <v>20178.90000000</v>
      </c>
      <c s="105" r="U329"/>
      <c s="91" r="V329">
        <v>17178.90000000</v>
      </c>
      <c s="104" r="W329"/>
      <c s="91" r="X329">
        <v>17178.90000000</v>
      </c>
      <c s="104" r="Y329"/>
      <c s="105" r="Z329"/>
      <c s="105" r="AA329"/>
      <c s="105" r="AB329"/>
      <c s="105" r="AC329"/>
      <c s="105" r="AD329"/>
      <c s="105" r="AE329"/>
      <c s="105" r="AF329"/>
      <c s="105" r="AG329">
        <v>0.00000000</v>
      </c>
      <c s="105" r="AH329">
        <v>17178.90000000</v>
      </c>
      <c s="112" r="AI329"/>
      <c s="253" r="AJ329">
        <f>D329&amp;G329</f>
      </c>
      <c s="95" r="AK329">
        <f>D329&amp;G329</f>
      </c>
      <c s="0" r="AL329"/>
    </row>
    <row r="330" ht="18.78700000" customHeight="1">
      <c s="0" r="A330"/>
      <c s="88" r="B330" t="s">
        <v>893</v>
      </c>
      <c s="89" r="C330" t="s">
        <v>512</v>
      </c>
      <c s="90" r="D330" t="s">
        <v>894</v>
      </c>
      <c s="127" r="E330"/>
      <c s="128" r="F330"/>
      <c s="90" r="G330" t="s">
        <v>515</v>
      </c>
      <c s="91" r="H330">
        <v>185232.00000000</v>
      </c>
      <c s="91" r="I330"/>
      <c s="91" r="J330">
        <v>185232.00000000</v>
      </c>
      <c s="91" r="K330"/>
      <c s="91" r="L330"/>
      <c s="91" r="M330"/>
      <c s="91" r="N330"/>
      <c s="91" r="O330"/>
      <c s="91" r="P330"/>
      <c s="91" r="Q330"/>
      <c s="91" r="R330"/>
      <c s="91" r="S330">
        <v>58232.00000000</v>
      </c>
      <c s="91" r="T330">
        <v>127000.00000000</v>
      </c>
      <c s="91" r="U330"/>
      <c s="91" r="V330">
        <v>162395.90000000</v>
      </c>
      <c s="91" r="W330"/>
      <c s="91" r="X330">
        <v>162395.90000000</v>
      </c>
      <c s="91" r="Y330"/>
      <c s="91" r="Z330"/>
      <c s="91" r="AA330"/>
      <c s="91" r="AB330"/>
      <c s="91" r="AC330"/>
      <c s="91" r="AD330"/>
      <c s="91" r="AE330"/>
      <c s="91" r="AF330"/>
      <c s="91" r="AG330">
        <v>41395.90000000</v>
      </c>
      <c s="91" r="AH330">
        <v>121000.00000000</v>
      </c>
      <c s="93" r="AI330"/>
      <c s="129" r="AJ330"/>
      <c s="95" r="AK330" t="s">
        <v>895</v>
      </c>
      <c s="0" r="AL330"/>
    </row>
    <row r="331" ht="18.78700000" customHeight="1">
      <c s="0" r="A331"/>
      <c s="96" r="B331" t="s">
        <v>535</v>
      </c>
      <c s="89" r="C331" t="s">
        <v>512</v>
      </c>
      <c s="90" r="D331" t="s">
        <v>894</v>
      </c>
      <c s="127" r="E331"/>
      <c s="128" r="F331"/>
      <c s="90" r="G331" t="s">
        <v>512</v>
      </c>
      <c s="91" r="H331">
        <v>185232.00000000</v>
      </c>
      <c s="91" r="I331"/>
      <c s="91" r="J331">
        <v>185232.00000000</v>
      </c>
      <c s="91" r="K331"/>
      <c s="91" r="L331"/>
      <c s="91" r="M331"/>
      <c s="91" r="N331"/>
      <c s="91" r="O331"/>
      <c s="91" r="P331"/>
      <c s="91" r="Q331"/>
      <c s="91" r="R331"/>
      <c s="91" r="S331">
        <v>58232.00000000</v>
      </c>
      <c s="91" r="T331">
        <v>127000.00000000</v>
      </c>
      <c s="91" r="U331"/>
      <c s="91" r="V331">
        <v>162395.90000000</v>
      </c>
      <c s="91" r="W331"/>
      <c s="91" r="X331">
        <v>162395.90000000</v>
      </c>
      <c s="91" r="Y331"/>
      <c s="91" r="Z331"/>
      <c s="91" r="AA331"/>
      <c s="91" r="AB331"/>
      <c s="91" r="AC331"/>
      <c s="91" r="AD331"/>
      <c s="91" r="AE331"/>
      <c s="91" r="AF331"/>
      <c s="91" r="AG331">
        <v>41395.90000000</v>
      </c>
      <c s="91" r="AH331">
        <v>121000.00000000</v>
      </c>
      <c s="93" r="AI331"/>
      <c s="129" r="AJ331"/>
      <c s="95" r="AK331" t="s">
        <v>896</v>
      </c>
      <c s="0" r="AL331"/>
    </row>
    <row r="332" ht="27.65600000" customHeight="1">
      <c s="0" r="A332"/>
      <c s="96" r="B332" t="s">
        <v>537</v>
      </c>
      <c s="89" r="C332" t="s">
        <v>512</v>
      </c>
      <c s="90" r="D332" t="s">
        <v>894</v>
      </c>
      <c s="127" r="E332"/>
      <c s="128" r="F332"/>
      <c s="90" r="G332" t="s">
        <v>538</v>
      </c>
      <c s="91" r="H332">
        <v>185232.00000000</v>
      </c>
      <c s="91" r="I332"/>
      <c s="91" r="J332">
        <v>185232.00000000</v>
      </c>
      <c s="91" r="K332"/>
      <c s="91" r="L332"/>
      <c s="91" r="M332"/>
      <c s="91" r="N332"/>
      <c s="91" r="O332"/>
      <c s="91" r="P332"/>
      <c s="91" r="Q332"/>
      <c s="91" r="R332"/>
      <c s="91" r="S332">
        <v>58232.00000000</v>
      </c>
      <c s="91" r="T332">
        <v>127000.00000000</v>
      </c>
      <c s="91" r="U332"/>
      <c s="91" r="V332">
        <v>162395.90000000</v>
      </c>
      <c s="91" r="W332"/>
      <c s="91" r="X332">
        <v>162395.90000000</v>
      </c>
      <c s="91" r="Y332"/>
      <c s="91" r="Z332"/>
      <c s="91" r="AA332"/>
      <c s="91" r="AB332"/>
      <c s="91" r="AC332"/>
      <c s="91" r="AD332"/>
      <c s="91" r="AE332"/>
      <c s="91" r="AF332"/>
      <c s="91" r="AG332">
        <v>41395.90000000</v>
      </c>
      <c s="91" r="AH332">
        <v>121000.00000000</v>
      </c>
      <c s="93" r="AI332"/>
      <c s="129" r="AJ332"/>
      <c s="95" r="AK332" t="s">
        <v>897</v>
      </c>
      <c s="0" r="AL332"/>
    </row>
    <row r="333" ht="18.78700000" customHeight="1">
      <c s="0" r="A333"/>
      <c s="264" r="B333" t="s">
        <v>549</v>
      </c>
      <c s="99" r="C333" t="s">
        <v>512</v>
      </c>
      <c s="100" r="D333" t="s">
        <v>894</v>
      </c>
      <c s="130" r="E333"/>
      <c s="131" r="F333"/>
      <c s="100" r="G333" t="s">
        <v>550</v>
      </c>
      <c s="91" r="H333">
        <v>130000.00000000</v>
      </c>
      <c s="104" r="I333"/>
      <c s="91" r="J333">
        <v>130000.00000000</v>
      </c>
      <c s="104" r="K333"/>
      <c s="105" r="L333"/>
      <c s="105" r="M333"/>
      <c s="105" r="N333"/>
      <c s="105" r="O333"/>
      <c s="105" r="P333"/>
      <c s="105" r="Q333"/>
      <c s="105" r="R333"/>
      <c s="105" r="S333">
        <v>3000.00000000</v>
      </c>
      <c s="105" r="T333">
        <v>127000.00000000</v>
      </c>
      <c s="105" r="U333"/>
      <c s="91" r="V333">
        <v>121000.00000000</v>
      </c>
      <c s="104" r="W333"/>
      <c s="91" r="X333">
        <v>121000.00000000</v>
      </c>
      <c s="104" r="Y333"/>
      <c s="105" r="Z333"/>
      <c s="105" r="AA333"/>
      <c s="105" r="AB333"/>
      <c s="105" r="AC333"/>
      <c s="105" r="AD333"/>
      <c s="105" r="AE333"/>
      <c s="105" r="AF333"/>
      <c s="105" r="AG333">
        <v>0.00000000</v>
      </c>
      <c s="105" r="AH333">
        <v>121000.00000000</v>
      </c>
      <c s="112" r="AI333"/>
      <c s="253" r="AJ333">
        <f>D333&amp;G333</f>
      </c>
      <c s="95" r="AK333">
        <f>D333&amp;G333</f>
      </c>
      <c s="0" r="AL333"/>
    </row>
    <row r="334" ht="11.25000000" customHeight="1">
      <c s="0" r="A334"/>
      <c s="265" r="B334" t="s">
        <v>540</v>
      </c>
      <c s="99" r="C334" t="s">
        <v>512</v>
      </c>
      <c s="100" r="D334" t="s">
        <v>894</v>
      </c>
      <c s="130" r="E334"/>
      <c s="131" r="F334"/>
      <c s="100" r="G334" t="s">
        <v>541</v>
      </c>
      <c s="91" r="H334">
        <v>55232.00000000</v>
      </c>
      <c s="104" r="I334"/>
      <c s="91" r="J334">
        <v>55232.00000000</v>
      </c>
      <c s="104" r="K334"/>
      <c s="105" r="L334"/>
      <c s="105" r="M334"/>
      <c s="105" r="N334"/>
      <c s="105" r="O334"/>
      <c s="105" r="P334"/>
      <c s="105" r="Q334"/>
      <c s="105" r="R334"/>
      <c s="105" r="S334">
        <v>55232.00000000</v>
      </c>
      <c s="105" r="T334"/>
      <c s="105" r="U334"/>
      <c s="91" r="V334">
        <v>41395.90000000</v>
      </c>
      <c s="104" r="W334"/>
      <c s="91" r="X334">
        <v>41395.90000000</v>
      </c>
      <c s="104" r="Y334"/>
      <c s="105" r="Z334"/>
      <c s="105" r="AA334"/>
      <c s="105" r="AB334"/>
      <c s="105" r="AC334"/>
      <c s="105" r="AD334"/>
      <c s="105" r="AE334"/>
      <c s="105" r="AF334"/>
      <c s="105" r="AG334">
        <v>41395.90000000</v>
      </c>
      <c s="105" r="AH334"/>
      <c s="112" r="AI334"/>
      <c s="253" r="AJ334">
        <f>D334&amp;G334</f>
      </c>
      <c s="95" r="AK334">
        <f>D334&amp;G334</f>
      </c>
      <c s="0" r="AL334"/>
    </row>
    <row r="335" ht="18.78700000" customHeight="1">
      <c s="0" r="A335"/>
      <c s="88" r="B335" t="s">
        <v>898</v>
      </c>
      <c s="89" r="C335" t="s">
        <v>512</v>
      </c>
      <c s="90" r="D335" t="s">
        <v>899</v>
      </c>
      <c s="127" r="E335"/>
      <c s="128" r="F335"/>
      <c s="90" r="G335" t="s">
        <v>515</v>
      </c>
      <c s="91" r="H335">
        <v>49178.85000000</v>
      </c>
      <c s="91" r="I335"/>
      <c s="91" r="J335">
        <v>49178.85000000</v>
      </c>
      <c s="91" r="K335"/>
      <c s="91" r="L335"/>
      <c s="91" r="M335"/>
      <c s="91" r="N335"/>
      <c s="91" r="O335"/>
      <c s="91" r="P335"/>
      <c s="91" r="Q335"/>
      <c s="91" r="R335">
        <v>49178.85000000</v>
      </c>
      <c s="91" r="S335"/>
      <c s="91" r="T335"/>
      <c s="91" r="U335"/>
      <c s="91" r="V335">
        <v>0.00000000</v>
      </c>
      <c s="91" r="W335"/>
      <c s="91" r="X335">
        <v>0.00000000</v>
      </c>
      <c s="91" r="Y335"/>
      <c s="91" r="Z335"/>
      <c s="91" r="AA335"/>
      <c s="91" r="AB335"/>
      <c s="91" r="AC335"/>
      <c s="91" r="AD335"/>
      <c s="91" r="AE335"/>
      <c s="91" r="AF335">
        <v>0.00000000</v>
      </c>
      <c s="91" r="AG335"/>
      <c s="91" r="AH335"/>
      <c s="93" r="AI335"/>
      <c s="129" r="AJ335"/>
      <c s="95" r="AK335" t="s">
        <v>900</v>
      </c>
      <c s="0" r="AL335"/>
    </row>
    <row r="336" ht="18.78700000" customHeight="1">
      <c s="0" r="A336"/>
      <c s="96" r="B336" t="s">
        <v>901</v>
      </c>
      <c s="89" r="C336" t="s">
        <v>512</v>
      </c>
      <c s="90" r="D336" t="s">
        <v>902</v>
      </c>
      <c s="127" r="E336"/>
      <c s="128" r="F336"/>
      <c s="90" r="G336" t="s">
        <v>515</v>
      </c>
      <c s="91" r="H336">
        <v>49178.85000000</v>
      </c>
      <c s="91" r="I336"/>
      <c s="91" r="J336">
        <v>49178.85000000</v>
      </c>
      <c s="91" r="K336"/>
      <c s="91" r="L336"/>
      <c s="91" r="M336"/>
      <c s="91" r="N336"/>
      <c s="91" r="O336"/>
      <c s="91" r="P336"/>
      <c s="91" r="Q336"/>
      <c s="91" r="R336">
        <v>49178.85000000</v>
      </c>
      <c s="91" r="S336"/>
      <c s="91" r="T336"/>
      <c s="91" r="U336"/>
      <c s="91" r="V336">
        <v>0.00000000</v>
      </c>
      <c s="91" r="W336"/>
      <c s="91" r="X336">
        <v>0.00000000</v>
      </c>
      <c s="91" r="Y336"/>
      <c s="91" r="Z336"/>
      <c s="91" r="AA336"/>
      <c s="91" r="AB336"/>
      <c s="91" r="AC336"/>
      <c s="91" r="AD336"/>
      <c s="91" r="AE336"/>
      <c s="91" r="AF336">
        <v>0.00000000</v>
      </c>
      <c s="91" r="AG336"/>
      <c s="91" r="AH336"/>
      <c s="93" r="AI336"/>
      <c s="129" r="AJ336"/>
      <c s="95" r="AK336" t="s">
        <v>903</v>
      </c>
      <c s="0" r="AL336"/>
    </row>
    <row r="337" ht="18.78700000" customHeight="1">
      <c s="0" r="A337"/>
      <c s="96" r="B337" t="s">
        <v>904</v>
      </c>
      <c s="89" r="C337" t="s">
        <v>512</v>
      </c>
      <c s="90" r="D337" t="s">
        <v>902</v>
      </c>
      <c s="127" r="E337"/>
      <c s="128" r="F337"/>
      <c s="90" r="G337" t="s">
        <v>905</v>
      </c>
      <c s="91" r="H337">
        <v>49178.85000000</v>
      </c>
      <c s="91" r="I337"/>
      <c s="91" r="J337">
        <v>49178.85000000</v>
      </c>
      <c s="91" r="K337"/>
      <c s="91" r="L337"/>
      <c s="91" r="M337"/>
      <c s="91" r="N337"/>
      <c s="91" r="O337"/>
      <c s="91" r="P337"/>
      <c s="91" r="Q337"/>
      <c s="91" r="R337">
        <v>49178.85000000</v>
      </c>
      <c s="91" r="S337"/>
      <c s="91" r="T337"/>
      <c s="91" r="U337"/>
      <c s="91" r="V337">
        <v>0.00000000</v>
      </c>
      <c s="91" r="W337"/>
      <c s="91" r="X337">
        <v>0.00000000</v>
      </c>
      <c s="91" r="Y337"/>
      <c s="91" r="Z337"/>
      <c s="91" r="AA337"/>
      <c s="91" r="AB337"/>
      <c s="91" r="AC337"/>
      <c s="91" r="AD337"/>
      <c s="91" r="AE337"/>
      <c s="91" r="AF337">
        <v>0.00000000</v>
      </c>
      <c s="91" r="AG337"/>
      <c s="91" r="AH337"/>
      <c s="93" r="AI337"/>
      <c s="129" r="AJ337"/>
      <c s="95" r="AK337" t="s">
        <v>906</v>
      </c>
      <c s="0" r="AL337"/>
    </row>
    <row r="338" ht="11.25000000" customHeight="1">
      <c s="0" r="A338"/>
      <c s="264" r="B338" t="s">
        <v>907</v>
      </c>
      <c s="99" r="C338" t="s">
        <v>512</v>
      </c>
      <c s="100" r="D338" t="s">
        <v>902</v>
      </c>
      <c s="130" r="E338"/>
      <c s="131" r="F338"/>
      <c s="100" r="G338" t="s">
        <v>908</v>
      </c>
      <c s="91" r="H338">
        <v>49178.85000000</v>
      </c>
      <c s="104" r="I338"/>
      <c s="91" r="J338">
        <v>49178.85000000</v>
      </c>
      <c s="104" r="K338"/>
      <c s="105" r="L338"/>
      <c s="105" r="M338"/>
      <c s="105" r="N338"/>
      <c s="105" r="O338"/>
      <c s="105" r="P338"/>
      <c s="105" r="Q338"/>
      <c s="105" r="R338">
        <v>49178.85000000</v>
      </c>
      <c s="105" r="S338"/>
      <c s="105" r="T338"/>
      <c s="105" r="U338"/>
      <c s="91" r="V338">
        <v>0.00000000</v>
      </c>
      <c s="104" r="W338"/>
      <c s="91" r="X338">
        <v>0.00000000</v>
      </c>
      <c s="104" r="Y338"/>
      <c s="105" r="Z338"/>
      <c s="105" r="AA338"/>
      <c s="105" r="AB338"/>
      <c s="105" r="AC338"/>
      <c s="105" r="AD338"/>
      <c s="105" r="AE338"/>
      <c s="105" r="AF338">
        <v>0.00000000</v>
      </c>
      <c s="105" r="AG338"/>
      <c s="105" r="AH338"/>
      <c s="112" r="AI338"/>
      <c s="253" r="AJ338">
        <f>D338&amp;G338</f>
      </c>
      <c s="95" r="AK338">
        <f>D338&amp;G338</f>
      </c>
      <c s="0" r="AL338"/>
    </row>
    <row r="339" ht="27.65600000" customHeight="1">
      <c s="0" r="A339"/>
      <c s="88" r="B339" t="s">
        <v>909</v>
      </c>
      <c s="89" r="C339" t="s">
        <v>512</v>
      </c>
      <c s="90" r="D339" t="s">
        <v>910</v>
      </c>
      <c s="127" r="E339"/>
      <c s="128" r="F339"/>
      <c s="90" r="G339" t="s">
        <v>515</v>
      </c>
      <c s="91" r="H339">
        <v>0.00000000</v>
      </c>
      <c s="91" r="I339"/>
      <c s="91" r="J339">
        <v>0.00000000</v>
      </c>
      <c s="91" r="K339">
        <v>31305241.93000000</v>
      </c>
      <c s="91" r="L339"/>
      <c s="91" r="M339"/>
      <c s="91" r="N339"/>
      <c s="91" r="O339"/>
      <c s="91" r="P339"/>
      <c s="91" r="Q339"/>
      <c s="91" r="R339">
        <v>31305241.93000000</v>
      </c>
      <c s="91" r="S339"/>
      <c s="91" r="T339"/>
      <c s="91" r="U339"/>
      <c s="91" r="V339">
        <v>0.00000000</v>
      </c>
      <c s="91" r="W339"/>
      <c s="91" r="X339">
        <v>0.00000000</v>
      </c>
      <c s="91" r="Y339">
        <v>26036754.81000000</v>
      </c>
      <c s="91" r="Z339"/>
      <c s="91" r="AA339"/>
      <c s="91" r="AB339"/>
      <c s="91" r="AC339"/>
      <c s="91" r="AD339"/>
      <c s="91" r="AE339"/>
      <c s="91" r="AF339">
        <v>26036754.81000000</v>
      </c>
      <c s="91" r="AG339"/>
      <c s="91" r="AH339"/>
      <c s="93" r="AI339"/>
      <c s="129" r="AJ339"/>
      <c s="95" r="AK339" t="s">
        <v>911</v>
      </c>
      <c s="0" r="AL339"/>
    </row>
    <row r="340" ht="27.65600000" customHeight="1">
      <c s="0" r="A340"/>
      <c s="96" r="B340" t="s">
        <v>912</v>
      </c>
      <c s="89" r="C340" t="s">
        <v>512</v>
      </c>
      <c s="90" r="D340" t="s">
        <v>913</v>
      </c>
      <c s="127" r="E340"/>
      <c s="128" r="F340"/>
      <c s="90" r="G340" t="s">
        <v>515</v>
      </c>
      <c s="91" r="H340">
        <v>0.00000000</v>
      </c>
      <c s="91" r="I340"/>
      <c s="91" r="J340">
        <v>0.00000000</v>
      </c>
      <c s="91" r="K340">
        <v>25059900.00000000</v>
      </c>
      <c s="91" r="L340"/>
      <c s="91" r="M340"/>
      <c s="91" r="N340"/>
      <c s="91" r="O340"/>
      <c s="91" r="P340"/>
      <c s="91" r="Q340"/>
      <c s="91" r="R340">
        <v>25059900.00000000</v>
      </c>
      <c s="91" r="S340"/>
      <c s="91" r="T340"/>
      <c s="91" r="U340"/>
      <c s="91" r="V340">
        <v>0.00000000</v>
      </c>
      <c s="91" r="W340"/>
      <c s="91" r="X340">
        <v>0.00000000</v>
      </c>
      <c s="91" r="Y340">
        <v>21718600.00000000</v>
      </c>
      <c s="91" r="Z340"/>
      <c s="91" r="AA340"/>
      <c s="91" r="AB340"/>
      <c s="91" r="AC340"/>
      <c s="91" r="AD340"/>
      <c s="91" r="AE340"/>
      <c s="91" r="AF340">
        <v>21718600.00000000</v>
      </c>
      <c s="91" r="AG340"/>
      <c s="91" r="AH340"/>
      <c s="93" r="AI340"/>
      <c s="129" r="AJ340"/>
      <c s="95" r="AK340" t="s">
        <v>914</v>
      </c>
      <c s="0" r="AL340"/>
    </row>
    <row r="341" ht="11.25000000" customHeight="1">
      <c s="0" r="A341"/>
      <c s="96" r="B341" t="s">
        <v>582</v>
      </c>
      <c s="89" r="C341" t="s">
        <v>512</v>
      </c>
      <c s="90" r="D341" t="s">
        <v>913</v>
      </c>
      <c s="127" r="E341"/>
      <c s="128" r="F341"/>
      <c s="90" r="G341" t="s">
        <v>6</v>
      </c>
      <c s="91" r="H341">
        <v>0.00000000</v>
      </c>
      <c s="91" r="I341"/>
      <c s="91" r="J341">
        <v>0.00000000</v>
      </c>
      <c s="91" r="K341">
        <v>25059900.00000000</v>
      </c>
      <c s="91" r="L341"/>
      <c s="91" r="M341"/>
      <c s="91" r="N341"/>
      <c s="91" r="O341"/>
      <c s="91" r="P341"/>
      <c s="91" r="Q341"/>
      <c s="91" r="R341">
        <v>25059900.00000000</v>
      </c>
      <c s="91" r="S341"/>
      <c s="91" r="T341"/>
      <c s="91" r="U341"/>
      <c s="91" r="V341">
        <v>0.00000000</v>
      </c>
      <c s="91" r="W341"/>
      <c s="91" r="X341">
        <v>0.00000000</v>
      </c>
      <c s="91" r="Y341">
        <v>21718600.00000000</v>
      </c>
      <c s="91" r="Z341"/>
      <c s="91" r="AA341"/>
      <c s="91" r="AB341"/>
      <c s="91" r="AC341"/>
      <c s="91" r="AD341"/>
      <c s="91" r="AE341"/>
      <c s="91" r="AF341">
        <v>21718600.00000000</v>
      </c>
      <c s="91" r="AG341"/>
      <c s="91" r="AH341"/>
      <c s="93" r="AI341"/>
      <c s="129" r="AJ341"/>
      <c s="95" r="AK341" t="s">
        <v>915</v>
      </c>
      <c s="0" r="AL341"/>
    </row>
    <row r="342" ht="11.25000000" customHeight="1">
      <c s="0" r="A342"/>
      <c s="96" r="B342" t="s">
        <v>916</v>
      </c>
      <c s="89" r="C342" t="s">
        <v>512</v>
      </c>
      <c s="90" r="D342" t="s">
        <v>913</v>
      </c>
      <c s="127" r="E342"/>
      <c s="128" r="F342"/>
      <c s="90" r="G342" t="s">
        <v>917</v>
      </c>
      <c s="91" r="H342">
        <v>0.00000000</v>
      </c>
      <c s="91" r="I342"/>
      <c s="91" r="J342">
        <v>0.00000000</v>
      </c>
      <c s="91" r="K342">
        <v>25059900.00000000</v>
      </c>
      <c s="91" r="L342"/>
      <c s="91" r="M342"/>
      <c s="91" r="N342"/>
      <c s="91" r="O342"/>
      <c s="91" r="P342"/>
      <c s="91" r="Q342"/>
      <c s="91" r="R342">
        <v>25059900.00000000</v>
      </c>
      <c s="91" r="S342"/>
      <c s="91" r="T342"/>
      <c s="91" r="U342"/>
      <c s="91" r="V342">
        <v>0.00000000</v>
      </c>
      <c s="91" r="W342"/>
      <c s="91" r="X342">
        <v>0.00000000</v>
      </c>
      <c s="91" r="Y342">
        <v>21718600.00000000</v>
      </c>
      <c s="91" r="Z342"/>
      <c s="91" r="AA342"/>
      <c s="91" r="AB342"/>
      <c s="91" r="AC342"/>
      <c s="91" r="AD342"/>
      <c s="91" r="AE342"/>
      <c s="91" r="AF342">
        <v>21718600.00000000</v>
      </c>
      <c s="91" r="AG342"/>
      <c s="91" r="AH342"/>
      <c s="93" r="AI342"/>
      <c s="129" r="AJ342"/>
      <c s="95" r="AK342" t="s">
        <v>918</v>
      </c>
      <c s="0" r="AL342"/>
    </row>
    <row r="343" ht="18.78700000" customHeight="1">
      <c s="0" r="A343"/>
      <c s="264" r="B343" t="s">
        <v>342</v>
      </c>
      <c s="99" r="C343" t="s">
        <v>512</v>
      </c>
      <c s="100" r="D343" t="s">
        <v>913</v>
      </c>
      <c s="130" r="E343"/>
      <c s="131" r="F343"/>
      <c s="100" r="G343" t="s">
        <v>919</v>
      </c>
      <c s="91" r="H343">
        <v>0.00000000</v>
      </c>
      <c s="104" r="I343"/>
      <c s="91" r="J343">
        <v>0.00000000</v>
      </c>
      <c s="104" r="K343">
        <v>25059900.00000000</v>
      </c>
      <c s="105" r="L343"/>
      <c s="105" r="M343"/>
      <c s="105" r="N343"/>
      <c s="105" r="O343"/>
      <c s="105" r="P343"/>
      <c s="105" r="Q343"/>
      <c s="105" r="R343">
        <v>25059900.00000000</v>
      </c>
      <c s="105" r="S343"/>
      <c s="105" r="T343"/>
      <c s="105" r="U343"/>
      <c s="91" r="V343">
        <v>0.00000000</v>
      </c>
      <c s="104" r="W343"/>
      <c s="91" r="X343">
        <v>0.00000000</v>
      </c>
      <c s="104" r="Y343">
        <v>21718600.00000000</v>
      </c>
      <c s="105" r="Z343"/>
      <c s="105" r="AA343"/>
      <c s="105" r="AB343"/>
      <c s="105" r="AC343"/>
      <c s="105" r="AD343"/>
      <c s="105" r="AE343"/>
      <c s="105" r="AF343">
        <v>21718600.00000000</v>
      </c>
      <c s="105" r="AG343"/>
      <c s="105" r="AH343"/>
      <c s="112" r="AI343"/>
      <c s="253" r="AJ343">
        <f>D343&amp;G343</f>
      </c>
      <c s="95" r="AK343">
        <f>D343&amp;G343</f>
      </c>
      <c s="0" r="AL343"/>
    </row>
    <row r="344" ht="18.78700000" customHeight="1">
      <c s="0" r="A344"/>
      <c s="88" r="B344" t="s">
        <v>920</v>
      </c>
      <c s="89" r="C344" t="s">
        <v>512</v>
      </c>
      <c s="90" r="D344" t="s">
        <v>921</v>
      </c>
      <c s="127" r="E344"/>
      <c s="128" r="F344"/>
      <c s="90" r="G344" t="s">
        <v>515</v>
      </c>
      <c s="91" r="H344">
        <v>0.00000000</v>
      </c>
      <c s="91" r="I344"/>
      <c s="91" r="J344">
        <v>0.00000000</v>
      </c>
      <c s="91" r="K344">
        <v>6245341.93000000</v>
      </c>
      <c s="91" r="L344"/>
      <c s="91" r="M344"/>
      <c s="91" r="N344"/>
      <c s="91" r="O344"/>
      <c s="91" r="P344"/>
      <c s="91" r="Q344"/>
      <c s="91" r="R344">
        <v>6245341.93000000</v>
      </c>
      <c s="91" r="S344"/>
      <c s="91" r="T344"/>
      <c s="91" r="U344"/>
      <c s="91" r="V344">
        <v>0.00000000</v>
      </c>
      <c s="91" r="W344"/>
      <c s="91" r="X344">
        <v>0.00000000</v>
      </c>
      <c s="91" r="Y344">
        <v>4318154.81000000</v>
      </c>
      <c s="91" r="Z344"/>
      <c s="91" r="AA344"/>
      <c s="91" r="AB344"/>
      <c s="91" r="AC344"/>
      <c s="91" r="AD344"/>
      <c s="91" r="AE344"/>
      <c s="91" r="AF344">
        <v>4318154.81000000</v>
      </c>
      <c s="91" r="AG344"/>
      <c s="91" r="AH344"/>
      <c s="93" r="AI344"/>
      <c s="129" r="AJ344"/>
      <c s="95" r="AK344" t="s">
        <v>922</v>
      </c>
      <c s="0" r="AL344"/>
    </row>
    <row r="345" ht="11.25000000" customHeight="1">
      <c s="0" r="A345"/>
      <c s="96" r="B345" t="s">
        <v>582</v>
      </c>
      <c s="89" r="C345" t="s">
        <v>512</v>
      </c>
      <c s="90" r="D345" t="s">
        <v>921</v>
      </c>
      <c s="127" r="E345"/>
      <c s="128" r="F345"/>
      <c s="90" r="G345" t="s">
        <v>6</v>
      </c>
      <c s="91" r="H345">
        <v>0.00000000</v>
      </c>
      <c s="91" r="I345"/>
      <c s="91" r="J345">
        <v>0.00000000</v>
      </c>
      <c s="91" r="K345">
        <v>6245341.93000000</v>
      </c>
      <c s="91" r="L345"/>
      <c s="91" r="M345"/>
      <c s="91" r="N345"/>
      <c s="91" r="O345"/>
      <c s="91" r="P345"/>
      <c s="91" r="Q345"/>
      <c s="91" r="R345">
        <v>6245341.93000000</v>
      </c>
      <c s="91" r="S345"/>
      <c s="91" r="T345"/>
      <c s="91" r="U345"/>
      <c s="91" r="V345">
        <v>0.00000000</v>
      </c>
      <c s="91" r="W345"/>
      <c s="91" r="X345">
        <v>0.00000000</v>
      </c>
      <c s="91" r="Y345">
        <v>4318154.81000000</v>
      </c>
      <c s="91" r="Z345"/>
      <c s="91" r="AA345"/>
      <c s="91" r="AB345"/>
      <c s="91" r="AC345"/>
      <c s="91" r="AD345"/>
      <c s="91" r="AE345"/>
      <c s="91" r="AF345">
        <v>4318154.81000000</v>
      </c>
      <c s="91" r="AG345"/>
      <c s="91" r="AH345"/>
      <c s="93" r="AI345"/>
      <c s="129" r="AJ345"/>
      <c s="95" r="AK345" t="s">
        <v>923</v>
      </c>
      <c s="0" r="AL345"/>
    </row>
    <row r="346" ht="11.25000000" customHeight="1">
      <c s="0" r="A346"/>
      <c s="264" r="B346" t="s">
        <v>446</v>
      </c>
      <c s="99" r="C346" t="s">
        <v>512</v>
      </c>
      <c s="100" r="D346" t="s">
        <v>921</v>
      </c>
      <c s="130" r="E346"/>
      <c s="131" r="F346"/>
      <c s="100" r="G346" t="s">
        <v>584</v>
      </c>
      <c s="91" r="H346">
        <v>0.00000000</v>
      </c>
      <c s="104" r="I346"/>
      <c s="91" r="J346">
        <v>0.00000000</v>
      </c>
      <c s="104" r="K346">
        <v>6245341.93000000</v>
      </c>
      <c s="105" r="L346"/>
      <c s="105" r="M346"/>
      <c s="105" r="N346"/>
      <c s="105" r="O346"/>
      <c s="105" r="P346"/>
      <c s="105" r="Q346"/>
      <c s="105" r="R346">
        <v>6245341.93000000</v>
      </c>
      <c s="105" r="S346"/>
      <c s="105" r="T346"/>
      <c s="105" r="U346"/>
      <c s="91" r="V346">
        <v>0.00000000</v>
      </c>
      <c s="104" r="W346"/>
      <c s="91" r="X346">
        <v>0.00000000</v>
      </c>
      <c s="104" r="Y346">
        <v>4318154.81000000</v>
      </c>
      <c s="105" r="Z346"/>
      <c s="105" r="AA346"/>
      <c s="105" r="AB346"/>
      <c s="105" r="AC346"/>
      <c s="105" r="AD346"/>
      <c s="105" r="AE346"/>
      <c s="105" r="AF346">
        <v>4318154.81000000</v>
      </c>
      <c s="105" r="AG346"/>
      <c s="105" r="AH346"/>
      <c s="112" r="AI346"/>
      <c s="253" r="AJ346">
        <f>D346&amp;G346</f>
      </c>
      <c s="95" r="AK346">
        <f>D346&amp;G346</f>
      </c>
      <c s="0" r="AL346"/>
    </row>
    <row r="347" ht="23.25000000" customHeight="1">
      <c s="0" r="A347"/>
      <c s="137" r="B347" t="s">
        <v>924</v>
      </c>
      <c s="138" r="C347">
        <v>450</v>
      </c>
      <c s="139" r="D347" t="s">
        <v>49</v>
      </c>
      <c s="140" r="E347"/>
      <c s="141" r="F347"/>
      <c s="142" r="G347"/>
      <c s="143" r="H347">
        <v>-152121193.25000000</v>
      </c>
      <c s="143" r="I347">
        <v>0.00000000</v>
      </c>
      <c s="143" r="J347">
        <v>-152121193.25000000</v>
      </c>
      <c s="143" r="K347">
        <v>0.00000000</v>
      </c>
      <c s="143" r="L347">
        <v>0.00000000</v>
      </c>
      <c s="143" r="M347">
        <v>0.00000000</v>
      </c>
      <c s="143" r="N347">
        <v>0.00000000</v>
      </c>
      <c s="143" r="O347">
        <v>0.00000000</v>
      </c>
      <c s="143" r="P347">
        <v>0.00000000</v>
      </c>
      <c s="143" r="Q347">
        <v>0.00000000</v>
      </c>
      <c s="143" r="R347">
        <v>-128322562.03000000</v>
      </c>
      <c s="143" r="S347">
        <v>-16658170.15000000</v>
      </c>
      <c s="143" r="T347">
        <v>-7140461.07000000</v>
      </c>
      <c s="143" r="U347">
        <v>0.00000000</v>
      </c>
      <c s="143" r="V347">
        <v>25780844.28000000</v>
      </c>
      <c s="143" r="W347">
        <v>0.00000000</v>
      </c>
      <c s="143" r="X347">
        <v>25780844.28000000</v>
      </c>
      <c s="143" r="Y347">
        <v>0.00000000</v>
      </c>
      <c s="143" r="Z347">
        <v>0.00000000</v>
      </c>
      <c s="143" r="AA347">
        <v>0.00000000</v>
      </c>
      <c s="143" r="AB347">
        <v>0.00000000</v>
      </c>
      <c s="143" r="AC347">
        <v>0.00000000</v>
      </c>
      <c s="143" r="AD347">
        <v>0.00000000</v>
      </c>
      <c s="143" r="AE347">
        <v>0.00000000</v>
      </c>
      <c s="143" r="AF347">
        <v>26207912.40000000</v>
      </c>
      <c s="143" r="AG347">
        <v>-6444333.83000000</v>
      </c>
      <c s="143" r="AH347">
        <v>6017265.71000000</v>
      </c>
      <c s="145" r="AI347">
        <v>0.00000000</v>
      </c>
      <c s="146" r="AJ347"/>
      <c s="121" r="AK347"/>
      <c s="121" r="AL347"/>
    </row>
    <row r="348" ht="15.00000000" customHeight="1">
      <c s="0" r="A348"/>
      <c s="147" r="B348"/>
      <c s="148" r="C348"/>
      <c s="149" r="D348"/>
      <c s="149" r="E348"/>
      <c s="149" r="F348"/>
      <c s="150" r="G348"/>
      <c s="151" r="H348"/>
      <c s="151" r="I348"/>
      <c s="151" r="J348"/>
      <c s="151" r="K348"/>
      <c s="151" r="L348"/>
      <c s="151" r="M348"/>
      <c s="151" r="N348"/>
      <c s="151" r="O348"/>
      <c s="151" r="P348"/>
      <c s="151" r="Q348"/>
      <c s="151" r="R348"/>
      <c s="151" r="S348"/>
      <c s="151" r="T348"/>
      <c s="151" r="U348"/>
      <c s="151" r="V348"/>
      <c s="151" r="W348"/>
      <c s="151" r="X348"/>
      <c s="151" r="Y348"/>
      <c s="151" r="Z348"/>
      <c s="151" r="AA348"/>
      <c s="151" r="AB348"/>
      <c s="151" r="AC348"/>
      <c s="151" r="AD348"/>
      <c s="151" r="AE348"/>
      <c s="151" r="AF348"/>
      <c s="151" r="AG348"/>
      <c s="151" r="AH348"/>
      <c s="151" r="AI348"/>
      <c s="120" r="AJ348"/>
      <c s="120" r="AK348"/>
      <c s="0" r="AL348"/>
    </row>
  </sheetData>
  <mergeCells count="375">
    <mergeCell ref="AA5:AA6"/>
    <mergeCell ref="AB5:AB6"/>
    <mergeCell ref="AC5:AC6"/>
    <mergeCell ref="AD5:AD6"/>
    <mergeCell ref="AE5:AE6"/>
    <mergeCell ref="AF5:AF6"/>
    <mergeCell ref="AG5:AG6"/>
    <mergeCell ref="AH5:AH6"/>
    <mergeCell ref="AI5:AI6"/>
    <mergeCell ref="B4:B6"/>
    <mergeCell ref="C4:C6"/>
    <mergeCell ref="D10:F10"/>
    <mergeCell ref="D100:F100"/>
    <mergeCell ref="D101:F101"/>
    <mergeCell ref="D102:F102"/>
    <mergeCell ref="D103:F103"/>
    <mergeCell ref="D104:F104"/>
    <mergeCell ref="D105:F105"/>
    <mergeCell ref="D106:F106"/>
    <mergeCell ref="D107:F107"/>
    <mergeCell ref="D108:F108"/>
    <mergeCell ref="D109:F109"/>
    <mergeCell ref="D11:F11"/>
    <mergeCell ref="D110:F110"/>
    <mergeCell ref="D111:F111"/>
    <mergeCell ref="D112:F112"/>
    <mergeCell ref="D113:F113"/>
    <mergeCell ref="D114:F114"/>
    <mergeCell ref="D115:F115"/>
    <mergeCell ref="D116:F116"/>
    <mergeCell ref="D117:F117"/>
    <mergeCell ref="D118:F118"/>
    <mergeCell ref="D119:F119"/>
    <mergeCell ref="D12:F12"/>
    <mergeCell ref="D120:F120"/>
    <mergeCell ref="D121:F121"/>
    <mergeCell ref="D122:F122"/>
    <mergeCell ref="D123:F123"/>
    <mergeCell ref="D124:F124"/>
    <mergeCell ref="D125:F125"/>
    <mergeCell ref="D126:F126"/>
    <mergeCell ref="D127:F127"/>
    <mergeCell ref="D128:F128"/>
    <mergeCell ref="D129:F129"/>
    <mergeCell ref="D13:F13"/>
    <mergeCell ref="D130:F130"/>
    <mergeCell ref="D131:F131"/>
    <mergeCell ref="D132:F132"/>
    <mergeCell ref="D133:F133"/>
    <mergeCell ref="D134:F134"/>
    <mergeCell ref="D135:F135"/>
    <mergeCell ref="D136:F136"/>
    <mergeCell ref="D137:F137"/>
    <mergeCell ref="D138:F138"/>
    <mergeCell ref="D139:F139"/>
    <mergeCell ref="D14:F14"/>
    <mergeCell ref="D140:F140"/>
    <mergeCell ref="D141:F141"/>
    <mergeCell ref="D142:F142"/>
    <mergeCell ref="D143:F143"/>
    <mergeCell ref="D144:F144"/>
    <mergeCell ref="D145:F145"/>
    <mergeCell ref="D146:F146"/>
    <mergeCell ref="D147:F147"/>
    <mergeCell ref="D148:F148"/>
    <mergeCell ref="D149:F149"/>
    <mergeCell ref="D15:F15"/>
    <mergeCell ref="D150:F150"/>
    <mergeCell ref="D151:F151"/>
    <mergeCell ref="D152:F152"/>
    <mergeCell ref="D153:F153"/>
    <mergeCell ref="D154:F154"/>
    <mergeCell ref="D155:F155"/>
    <mergeCell ref="D156:F156"/>
    <mergeCell ref="D157:F157"/>
    <mergeCell ref="D158:F158"/>
    <mergeCell ref="D159:F159"/>
    <mergeCell ref="D16:F16"/>
    <mergeCell ref="D160:F160"/>
    <mergeCell ref="D161:F161"/>
    <mergeCell ref="D162:F162"/>
    <mergeCell ref="D163:F163"/>
    <mergeCell ref="D164:F164"/>
    <mergeCell ref="D165:F165"/>
    <mergeCell ref="D166:F166"/>
    <mergeCell ref="D167:F167"/>
    <mergeCell ref="D168:F168"/>
    <mergeCell ref="D169:F169"/>
    <mergeCell ref="D17:F17"/>
    <mergeCell ref="D170:F170"/>
    <mergeCell ref="D171:F171"/>
    <mergeCell ref="D172:F172"/>
    <mergeCell ref="D173:F173"/>
    <mergeCell ref="D174:F174"/>
    <mergeCell ref="D175:F175"/>
    <mergeCell ref="D176:F176"/>
    <mergeCell ref="D177:F177"/>
    <mergeCell ref="D178:F178"/>
    <mergeCell ref="D179:F179"/>
    <mergeCell ref="D18:F18"/>
    <mergeCell ref="D180:F180"/>
    <mergeCell ref="D181:F181"/>
    <mergeCell ref="D182:F182"/>
    <mergeCell ref="D183:F183"/>
    <mergeCell ref="D184:F184"/>
    <mergeCell ref="D185:F185"/>
    <mergeCell ref="D186:F186"/>
    <mergeCell ref="D187:F187"/>
    <mergeCell ref="D188:F188"/>
    <mergeCell ref="D189:F189"/>
    <mergeCell ref="D19:F19"/>
    <mergeCell ref="D190:F190"/>
    <mergeCell ref="D191:F191"/>
    <mergeCell ref="D192:F192"/>
    <mergeCell ref="D193:F193"/>
    <mergeCell ref="D194:F194"/>
    <mergeCell ref="D195:F195"/>
    <mergeCell ref="D196:F196"/>
    <mergeCell ref="D197:F197"/>
    <mergeCell ref="D198:F198"/>
    <mergeCell ref="D199:F199"/>
    <mergeCell ref="D20:F20"/>
    <mergeCell ref="D200:F200"/>
    <mergeCell ref="D201:F201"/>
    <mergeCell ref="D202:F202"/>
    <mergeCell ref="D203:F203"/>
    <mergeCell ref="D204:F204"/>
    <mergeCell ref="D205:F205"/>
    <mergeCell ref="D206:F206"/>
    <mergeCell ref="D207:F207"/>
    <mergeCell ref="D208:F208"/>
    <mergeCell ref="D209:F209"/>
    <mergeCell ref="D21:F21"/>
    <mergeCell ref="D210:F210"/>
    <mergeCell ref="D211:F211"/>
    <mergeCell ref="D212:F212"/>
    <mergeCell ref="D213:F213"/>
    <mergeCell ref="D214:F214"/>
    <mergeCell ref="D215:F215"/>
    <mergeCell ref="D216:F216"/>
    <mergeCell ref="D217:F217"/>
    <mergeCell ref="D218:F218"/>
    <mergeCell ref="D219:F219"/>
    <mergeCell ref="D22:F22"/>
    <mergeCell ref="D220:F220"/>
    <mergeCell ref="D221:F221"/>
    <mergeCell ref="D222:F222"/>
    <mergeCell ref="D223:F223"/>
    <mergeCell ref="D224:F224"/>
    <mergeCell ref="D225:F225"/>
    <mergeCell ref="D226:F226"/>
    <mergeCell ref="D227:F227"/>
    <mergeCell ref="D228:F228"/>
    <mergeCell ref="D229:F229"/>
    <mergeCell ref="D23:F23"/>
    <mergeCell ref="D230:F230"/>
    <mergeCell ref="D231:F231"/>
    <mergeCell ref="D232:F232"/>
    <mergeCell ref="D233:F233"/>
    <mergeCell ref="D234:F234"/>
    <mergeCell ref="D235:F235"/>
    <mergeCell ref="D236:F236"/>
    <mergeCell ref="D237:F237"/>
    <mergeCell ref="D238:F238"/>
    <mergeCell ref="D239:F239"/>
    <mergeCell ref="D24:F24"/>
    <mergeCell ref="D240:F240"/>
    <mergeCell ref="D241:F241"/>
    <mergeCell ref="D242:F242"/>
    <mergeCell ref="D243:F243"/>
    <mergeCell ref="D244:F244"/>
    <mergeCell ref="D245:F245"/>
    <mergeCell ref="D246:F246"/>
    <mergeCell ref="D247:F247"/>
    <mergeCell ref="D248:F248"/>
    <mergeCell ref="D249:F249"/>
    <mergeCell ref="D25:F25"/>
    <mergeCell ref="D250:F250"/>
    <mergeCell ref="D251:F251"/>
    <mergeCell ref="D252:F252"/>
    <mergeCell ref="D253:F253"/>
    <mergeCell ref="D254:F254"/>
    <mergeCell ref="D255:F255"/>
    <mergeCell ref="D256:F256"/>
    <mergeCell ref="D257:F257"/>
    <mergeCell ref="D258:F258"/>
    <mergeCell ref="D259:F259"/>
    <mergeCell ref="D26:F26"/>
    <mergeCell ref="D260:F260"/>
    <mergeCell ref="D261:F261"/>
    <mergeCell ref="D262:F262"/>
    <mergeCell ref="D263:F263"/>
    <mergeCell ref="D264:F264"/>
    <mergeCell ref="D265:F265"/>
    <mergeCell ref="D266:F266"/>
    <mergeCell ref="D267:F267"/>
    <mergeCell ref="D268:F268"/>
    <mergeCell ref="D269:F269"/>
    <mergeCell ref="D27:F27"/>
    <mergeCell ref="D270:F270"/>
    <mergeCell ref="D271:F271"/>
    <mergeCell ref="D272:F272"/>
    <mergeCell ref="D273:F273"/>
    <mergeCell ref="D274:F274"/>
    <mergeCell ref="D275:F275"/>
    <mergeCell ref="D276:F276"/>
    <mergeCell ref="D277:F277"/>
    <mergeCell ref="D278:F278"/>
    <mergeCell ref="D279:F279"/>
    <mergeCell ref="D28:F28"/>
    <mergeCell ref="D280:F280"/>
    <mergeCell ref="D281:F281"/>
    <mergeCell ref="D282:F282"/>
    <mergeCell ref="D283:F283"/>
    <mergeCell ref="D284:F284"/>
    <mergeCell ref="D285:F285"/>
    <mergeCell ref="D286:F286"/>
    <mergeCell ref="D287:F287"/>
    <mergeCell ref="D288:F288"/>
    <mergeCell ref="D289:F289"/>
    <mergeCell ref="D29:F29"/>
    <mergeCell ref="D290:F290"/>
    <mergeCell ref="D291:F291"/>
    <mergeCell ref="D292:F292"/>
    <mergeCell ref="D293:F293"/>
    <mergeCell ref="D294:F294"/>
    <mergeCell ref="D295:F295"/>
    <mergeCell ref="D296:F296"/>
    <mergeCell ref="D297:F297"/>
    <mergeCell ref="D298:F298"/>
    <mergeCell ref="D299:F299"/>
    <mergeCell ref="D30:F30"/>
    <mergeCell ref="D300:F300"/>
    <mergeCell ref="D301:F301"/>
    <mergeCell ref="D302:F302"/>
    <mergeCell ref="D303:F303"/>
    <mergeCell ref="D304:F304"/>
    <mergeCell ref="D305:F305"/>
    <mergeCell ref="D306:F306"/>
    <mergeCell ref="D307:F307"/>
    <mergeCell ref="D308:F308"/>
    <mergeCell ref="D309:F309"/>
    <mergeCell ref="D31:F31"/>
    <mergeCell ref="D310:F310"/>
    <mergeCell ref="D311:F311"/>
    <mergeCell ref="D312:F312"/>
    <mergeCell ref="D313:F313"/>
    <mergeCell ref="D314:F314"/>
    <mergeCell ref="D315:F315"/>
    <mergeCell ref="D316:F316"/>
    <mergeCell ref="D317:F317"/>
    <mergeCell ref="D318:F318"/>
    <mergeCell ref="D319:F319"/>
    <mergeCell ref="D32:F32"/>
    <mergeCell ref="D320:F320"/>
    <mergeCell ref="D321:F321"/>
    <mergeCell ref="D322:F322"/>
    <mergeCell ref="D323:F323"/>
    <mergeCell ref="D324:F324"/>
    <mergeCell ref="D325:F325"/>
    <mergeCell ref="D326:F326"/>
    <mergeCell ref="D327:F327"/>
    <mergeCell ref="D328:F328"/>
    <mergeCell ref="D329:F329"/>
    <mergeCell ref="D33:F33"/>
    <mergeCell ref="D330:F330"/>
    <mergeCell ref="D331:F331"/>
    <mergeCell ref="D332:F332"/>
    <mergeCell ref="D333:F333"/>
    <mergeCell ref="D334:F334"/>
    <mergeCell ref="D335:F335"/>
    <mergeCell ref="D336:F336"/>
    <mergeCell ref="D337:F337"/>
    <mergeCell ref="D338:F338"/>
    <mergeCell ref="D339:F339"/>
    <mergeCell ref="D34:F34"/>
    <mergeCell ref="D340:F340"/>
    <mergeCell ref="D341:F341"/>
    <mergeCell ref="D342:F342"/>
    <mergeCell ref="D343:F343"/>
    <mergeCell ref="D344:F344"/>
    <mergeCell ref="D345:F345"/>
    <mergeCell ref="D346:F346"/>
    <mergeCell ref="D347:G347"/>
    <mergeCell ref="D35:F35"/>
    <mergeCell ref="D36:F36"/>
    <mergeCell ref="D37:F37"/>
    <mergeCell ref="D38:F38"/>
    <mergeCell ref="D39:F39"/>
    <mergeCell ref="D4:G6"/>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G7"/>
    <mergeCell ref="D70:F70"/>
    <mergeCell ref="D71:F71"/>
    <mergeCell ref="D72:F72"/>
    <mergeCell ref="D73:F73"/>
    <mergeCell ref="D74:F74"/>
    <mergeCell ref="D75:F75"/>
    <mergeCell ref="D76:F76"/>
    <mergeCell ref="D77:F77"/>
    <mergeCell ref="D78:F78"/>
    <mergeCell ref="D79:F79"/>
    <mergeCell ref="D8:G8"/>
    <mergeCell ref="D80:F80"/>
    <mergeCell ref="D81:F81"/>
    <mergeCell ref="D82:F82"/>
    <mergeCell ref="D83:F83"/>
    <mergeCell ref="D84:F84"/>
    <mergeCell ref="D85:F85"/>
    <mergeCell ref="D86:F86"/>
    <mergeCell ref="D87:F87"/>
    <mergeCell ref="D88:F88"/>
    <mergeCell ref="D89:F89"/>
    <mergeCell ref="D9:F9"/>
    <mergeCell ref="D90:F90"/>
    <mergeCell ref="D91:F91"/>
    <mergeCell ref="D92:F92"/>
    <mergeCell ref="D93:F93"/>
    <mergeCell ref="D94:F94"/>
    <mergeCell ref="D95:F95"/>
    <mergeCell ref="D96:F96"/>
    <mergeCell ref="D97:F97"/>
    <mergeCell ref="D98:F98"/>
    <mergeCell ref="D99:F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AI4"/>
    <mergeCell ref="V5:V6"/>
    <mergeCell ref="W5:W6"/>
    <mergeCell ref="X2:Z2"/>
    <mergeCell ref="X5:X6"/>
    <mergeCell ref="Y5:Y6"/>
    <mergeCell ref="Z5:Z6"/>
  </mergeCells>
  <pageMargins left="0.70866141" top="0.74803149" right="0.70866141" bottom="0.74803149" footer="0.31496062" header="0.31496062"/>
  <pageSetup paperSize="9" orientation="landscape" scale="43"/>
  <headerFooter alignWithMargins="0" scaleWithDoc="1"/>
</worksheet>
</file>

<file path=xl/worksheets/sheet5.xml><?xml version="1.0" encoding="utf-8"?>
<worksheet xmlns="http://schemas.openxmlformats.org/spreadsheetml/2006/main" xmlns:r="http://schemas.openxmlformats.org/officeDocument/2006/relationships" xmlns:xdr="http://schemas.openxmlformats.org/drawingml/2006/spreadsheetDrawing">
  <dimension ref="A1:AQ37"/>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925</v>
      </c>
      <c s="49" r="C2"/>
      <c s="49" r="D2"/>
      <c s="49" r="E2"/>
      <c s="49" r="F2"/>
      <c s="49" r="G2"/>
      <c s="49" r="H2"/>
      <c s="49" r="I2"/>
      <c s="49" r="J2"/>
      <c s="49" r="K2"/>
      <c s="49" r="L2"/>
      <c s="6" r="M2"/>
      <c s="6" r="N2"/>
      <c s="6" r="O2"/>
      <c s="6" r="P2"/>
      <c s="6" r="Q2"/>
      <c s="6" r="R2"/>
      <c s="6" r="S2"/>
      <c s="6" r="T2"/>
      <c s="27" r="U2" t="s">
        <v>926</v>
      </c>
      <c s="6" r="V2"/>
      <c s="6" r="W2"/>
      <c s="49" r="X2"/>
      <c s="49" r="Y2"/>
      <c s="49" r="Z2"/>
      <c s="49" r="AA2"/>
      <c s="6" r="AB2"/>
      <c s="6" r="AC2"/>
      <c s="6" r="AD2"/>
      <c s="6" r="AE2"/>
      <c s="6" r="AF2"/>
      <c s="31" r="AG2"/>
      <c s="31" r="AH2"/>
      <c s="31" r="AI2"/>
      <c s="31" r="AJ2"/>
      <c s="31" r="AK2"/>
      <c s="31" r="AL2"/>
      <c s="121" r="AM2"/>
      <c s="121" r="AN2"/>
      <c s="27" r="AO2" t="s">
        <v>927</v>
      </c>
      <c s="0" r="AP2"/>
      <c s="120" r="AQ2"/>
    </row>
    <row r="3" ht="6.75000000" customHeight="1">
      <c s="0" r="A3"/>
      <c s="152" r="B3"/>
      <c s="51" r="C3"/>
      <c s="51" r="D3"/>
      <c s="51" r="E3"/>
      <c s="51" r="F3"/>
      <c s="53" r="G3"/>
      <c s="53" r="H3"/>
      <c s="53" r="I3"/>
      <c s="53" r="J3"/>
      <c s="53" r="K3"/>
      <c s="53" r="L3"/>
      <c s="53" r="M3"/>
      <c s="53" r="N3"/>
      <c s="53" r="O3"/>
      <c s="53" r="P3"/>
      <c s="53" r="Q3"/>
      <c s="53" r="R3"/>
      <c s="53" r="S3"/>
      <c s="53" r="T3"/>
      <c s="53" r="U3"/>
      <c s="152" r="V3"/>
      <c s="51" r="W3"/>
      <c s="51" r="X3"/>
      <c s="51" r="Y3"/>
      <c s="51" r="Z3"/>
      <c s="53" r="AA3"/>
      <c s="53" r="AB3"/>
      <c s="53" r="AC3"/>
      <c s="53" r="AD3"/>
      <c s="53" r="AE3"/>
      <c s="53" r="AF3"/>
      <c s="153" r="AG3"/>
      <c s="153" r="AH3"/>
      <c s="153" r="AI3"/>
      <c s="153" r="AJ3"/>
      <c s="153" r="AK3"/>
      <c s="153" r="AL3"/>
      <c s="153" r="AM3"/>
      <c s="153" r="AN3"/>
      <c s="153" r="AO3"/>
      <c s="0" r="AP3"/>
      <c s="0" r="AQ3"/>
    </row>
    <row r="4" ht="15.00000000" customHeight="1">
      <c s="0" r="A4"/>
      <c s="54" r="B4" t="s">
        <v>27</v>
      </c>
      <c s="55" r="C4" t="s">
        <v>28</v>
      </c>
      <c s="56" r="D4" t="s">
        <v>928</v>
      </c>
      <c s="57" r="E4"/>
      <c s="58" r="F4"/>
      <c s="54" r="G4"/>
      <c s="56" r="H4" t="s">
        <v>30</v>
      </c>
      <c s="57" r="I4"/>
      <c s="58" r="J4"/>
      <c s="58" r="K4"/>
      <c s="58" r="L4"/>
      <c s="58" r="M4"/>
      <c s="58" r="N4"/>
      <c s="58" r="O4"/>
      <c s="58" r="P4"/>
      <c s="58" r="Q4"/>
      <c s="58" r="R4"/>
      <c s="58" r="S4"/>
      <c s="58" r="T4"/>
      <c s="54" r="U4"/>
      <c s="56" r="V4" t="s">
        <v>27</v>
      </c>
      <c s="55" r="W4" t="s">
        <v>28</v>
      </c>
      <c s="56" r="X4" t="s">
        <v>928</v>
      </c>
      <c s="57" r="Y4"/>
      <c s="58" r="Z4"/>
      <c s="54" r="AA4"/>
      <c s="59" r="AB4" t="s">
        <v>31</v>
      </c>
      <c s="60" r="AC4"/>
      <c s="60" r="AD4"/>
      <c s="60" r="AE4"/>
      <c s="60" r="AF4"/>
      <c s="60" r="AG4"/>
      <c s="60" r="AH4"/>
      <c s="60" r="AI4"/>
      <c s="60" r="AJ4"/>
      <c s="60" r="AK4"/>
      <c s="60" r="AL4"/>
      <c s="60" r="AM4"/>
      <c s="60" r="AN4"/>
      <c s="60" r="AO4"/>
      <c s="0" r="AP4"/>
      <c s="0" r="AQ4"/>
    </row>
    <row r="5" ht="15.00000000" customHeight="1">
      <c s="0" r="A5"/>
      <c s="61" r="B5"/>
      <c s="62" r="C5"/>
      <c s="63" r="D5"/>
      <c s="64" r="H5" t="s">
        <v>32</v>
      </c>
      <c s="64" r="I5" t="s">
        <v>33</v>
      </c>
      <c s="64" r="J5" t="s">
        <v>34</v>
      </c>
      <c s="64" r="K5" t="s">
        <v>35</v>
      </c>
      <c s="64" r="L5" t="s">
        <v>36</v>
      </c>
      <c s="65" r="M5" t="s">
        <v>37</v>
      </c>
      <c s="65" r="N5" t="s">
        <v>38</v>
      </c>
      <c s="65" r="O5" t="s">
        <v>39</v>
      </c>
      <c s="65" r="P5" t="s">
        <v>40</v>
      </c>
      <c s="65" r="Q5" t="s">
        <v>41</v>
      </c>
      <c s="65" r="R5" t="s">
        <v>42</v>
      </c>
      <c s="65" r="S5" t="s">
        <v>43</v>
      </c>
      <c s="65" r="T5" t="s">
        <v>44</v>
      </c>
      <c s="64" r="U5" t="s">
        <v>45</v>
      </c>
      <c s="63" r="V5"/>
      <c s="62" r="W5"/>
      <c s="63" r="X5"/>
      <c s="64" r="AB5" t="s">
        <v>32</v>
      </c>
      <c s="64" r="AC5" t="s">
        <v>33</v>
      </c>
      <c s="64" r="AD5" t="s">
        <v>34</v>
      </c>
      <c s="64" r="AE5" t="s">
        <v>35</v>
      </c>
      <c s="64" r="AF5" t="s">
        <v>36</v>
      </c>
      <c s="65" r="AG5" t="s">
        <v>37</v>
      </c>
      <c s="65" r="AH5" t="s">
        <v>38</v>
      </c>
      <c s="65" r="AI5" t="s">
        <v>39</v>
      </c>
      <c s="65" r="AJ5" t="s">
        <v>40</v>
      </c>
      <c s="65" r="AK5" t="s">
        <v>41</v>
      </c>
      <c s="65" r="AL5" t="s">
        <v>42</v>
      </c>
      <c s="65" r="AM5" t="s">
        <v>43</v>
      </c>
      <c s="65" r="AN5" t="s">
        <v>44</v>
      </c>
      <c s="66" r="AO5" t="s">
        <v>45</v>
      </c>
      <c s="0" r="AP5"/>
      <c s="0" r="AQ5"/>
    </row>
    <row r="6" ht="123.00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929</v>
      </c>
      <c s="79" r="C8" t="s">
        <v>6</v>
      </c>
      <c s="80" r="D8" t="s">
        <v>49</v>
      </c>
      <c s="81" r="E8"/>
      <c s="82" r="F8"/>
      <c s="83" r="G8"/>
      <c s="84" r="H8">
        <v>152121193.25000000</v>
      </c>
      <c s="84" r="I8">
        <v>0.00000000</v>
      </c>
      <c s="84" r="J8">
        <v>152121193.25000000</v>
      </c>
      <c s="84" r="K8">
        <v>0.00000000</v>
      </c>
      <c s="84" r="L8">
        <v>0.00000000</v>
      </c>
      <c s="84" r="M8">
        <v>0.00000000</v>
      </c>
      <c s="84" r="N8">
        <v>0.00000000</v>
      </c>
      <c s="84" r="O8">
        <v>0.00000000</v>
      </c>
      <c s="84" r="P8">
        <v>0.00000000</v>
      </c>
      <c s="84" r="Q8">
        <v>0.00000000</v>
      </c>
      <c s="84" r="R8">
        <v>128322562.03000000</v>
      </c>
      <c s="84" r="S8">
        <v>16658170.15000000</v>
      </c>
      <c s="84" r="T8">
        <v>7140461.07000000</v>
      </c>
      <c s="84" r="U8">
        <v>0.00000000</v>
      </c>
      <c s="85" r="V8" t="s">
        <v>929</v>
      </c>
      <c s="79" r="W8" t="s">
        <v>6</v>
      </c>
      <c s="80" r="X8" t="s">
        <v>50</v>
      </c>
      <c s="81" r="Y8"/>
      <c s="82" r="Z8"/>
      <c s="83" r="AA8"/>
      <c s="84" r="AB8">
        <v>-25780844.28000000</v>
      </c>
      <c s="84" r="AC8">
        <v>0.00000000</v>
      </c>
      <c s="84" r="AD8">
        <v>-25780844.28000000</v>
      </c>
      <c s="84" r="AE8">
        <v>0.00000000</v>
      </c>
      <c s="84" r="AF8">
        <v>0.00000000</v>
      </c>
      <c s="84" r="AG8">
        <v>0.00000000</v>
      </c>
      <c s="84" r="AH8">
        <v>0.00000000</v>
      </c>
      <c s="84" r="AI8">
        <v>0.00000000</v>
      </c>
      <c s="84" r="AJ8">
        <v>0.00000000</v>
      </c>
      <c s="84" r="AK8">
        <v>0.00000000</v>
      </c>
      <c s="84" r="AL8">
        <v>-26207912.40000000</v>
      </c>
      <c s="84" r="AM8">
        <v>6444333.83000000</v>
      </c>
      <c s="84" r="AN8">
        <v>-6017265.71000000</v>
      </c>
      <c s="86" r="AO8">
        <v>0.00000000</v>
      </c>
      <c s="87" r="AP8"/>
      <c s="0" r="AQ8"/>
    </row>
    <row r="9" ht="11.25000000" customHeight="1">
      <c s="0" r="A9"/>
      <c s="155" r="B9" t="s">
        <v>930</v>
      </c>
      <c s="156" r="C9"/>
      <c s="133" r="D9" t="s">
        <v>49</v>
      </c>
      <c s="134" r="E9"/>
      <c s="157" r="F9"/>
      <c s="135" r="G9"/>
      <c s="158" r="H9"/>
      <c s="158" r="I9"/>
      <c s="158" r="J9"/>
      <c s="158" r="K9"/>
      <c s="158" r="L9"/>
      <c s="158" r="M9"/>
      <c s="158" r="N9"/>
      <c s="158" r="O9"/>
      <c s="158" r="P9"/>
      <c s="158" r="Q9"/>
      <c s="158" r="R9"/>
      <c s="158" r="S9"/>
      <c s="158" r="T9"/>
      <c s="158" r="U9"/>
      <c s="266" r="V9" t="s">
        <v>930</v>
      </c>
      <c s="156" r="W9"/>
      <c s="267" r="X9"/>
      <c s="268" r="Y9"/>
      <c s="269" r="Z9"/>
      <c s="270" r="AA9"/>
      <c s="158" r="AB9"/>
      <c s="158" r="AC9"/>
      <c s="158" r="AD9"/>
      <c s="158" r="AE9"/>
      <c s="158" r="AF9"/>
      <c s="158" r="AG9"/>
      <c s="158" r="AH9"/>
      <c s="158" r="AI9"/>
      <c s="158" r="AJ9"/>
      <c s="158" r="AK9"/>
      <c s="158" r="AL9"/>
      <c s="158" r="AM9"/>
      <c s="158" r="AN9"/>
      <c s="160" r="AO9"/>
      <c s="87" r="AP9"/>
      <c s="0" r="AQ9"/>
    </row>
    <row r="10" ht="22.50000000" customHeight="1">
      <c s="0" r="A10"/>
      <c s="161" r="B10" t="s">
        <v>931</v>
      </c>
      <c s="162" r="C10" t="s">
        <v>932</v>
      </c>
      <c s="133" r="D10"/>
      <c s="163" r="H10">
        <v>-10948940.00000000</v>
      </c>
      <c s="163" r="I10">
        <v>0.00000000</v>
      </c>
      <c s="163" r="J10">
        <v>-10948940.00000000</v>
      </c>
      <c s="163" r="K10">
        <v>0.00000000</v>
      </c>
      <c s="163" r="L10">
        <v>0.00000000</v>
      </c>
      <c s="163" r="M10">
        <v>0.00000000</v>
      </c>
      <c s="163" r="N10">
        <v>0.00000000</v>
      </c>
      <c s="163" r="O10">
        <v>0.00000000</v>
      </c>
      <c s="163" r="P10">
        <v>0.00000000</v>
      </c>
      <c s="163" r="Q10">
        <v>0.00000000</v>
      </c>
      <c s="163" r="R10">
        <v>-10948940.00000000</v>
      </c>
      <c s="163" r="S10">
        <v>0.00000000</v>
      </c>
      <c s="163" r="T10">
        <v>0.00000000</v>
      </c>
      <c s="163" r="U10">
        <v>0.00000000</v>
      </c>
      <c s="271" r="V10" t="s">
        <v>931</v>
      </c>
      <c s="162" r="W10" t="s">
        <v>932</v>
      </c>
      <c s="272" r="X10" t="s">
        <v>50</v>
      </c>
      <c s="273" r="Y10"/>
      <c s="274" r="Z10"/>
      <c s="275" r="AA10"/>
      <c s="163" r="AB10">
        <v>0.00000000</v>
      </c>
      <c s="163" r="AC10">
        <v>0.00000000</v>
      </c>
      <c s="163" r="AD10">
        <v>0.00000000</v>
      </c>
      <c s="163" r="AE10">
        <v>0.00000000</v>
      </c>
      <c s="163" r="AF10">
        <v>0.00000000</v>
      </c>
      <c s="163" r="AG10">
        <v>0.00000000</v>
      </c>
      <c s="163" r="AH10">
        <v>0.00000000</v>
      </c>
      <c s="163" r="AI10">
        <v>0.00000000</v>
      </c>
      <c s="163" r="AJ10">
        <v>0.00000000</v>
      </c>
      <c s="163" r="AK10">
        <v>0.00000000</v>
      </c>
      <c s="163" r="AL10">
        <v>0.00000000</v>
      </c>
      <c s="163" r="AM10">
        <v>0.00000000</v>
      </c>
      <c s="163" r="AN10">
        <v>0.00000000</v>
      </c>
      <c s="165" r="AO10">
        <v>0.00000000</v>
      </c>
      <c s="87" r="AP10"/>
      <c s="0" r="AQ10"/>
    </row>
    <row r="11" ht="18.78700000" customHeight="1">
      <c s="0" r="A11"/>
      <c s="166" r="B11" t="s">
        <v>933</v>
      </c>
      <c s="89" r="C11" t="s">
        <v>932</v>
      </c>
      <c s="90" r="D11" t="s">
        <v>934</v>
      </c>
      <c s="167" r="E11"/>
      <c s="168" r="F11"/>
      <c s="169" r="G11"/>
      <c s="91" r="H11">
        <v>-10948940.00000000</v>
      </c>
      <c s="91" r="I11"/>
      <c s="91" r="J11">
        <v>-10948940.00000000</v>
      </c>
      <c s="91" r="K11"/>
      <c s="91" r="L11"/>
      <c s="91" r="M11"/>
      <c s="91" r="N11"/>
      <c s="91" r="O11"/>
      <c s="91" r="P11"/>
      <c s="91" r="Q11"/>
      <c s="91" r="R11">
        <v>-10948940.00000000</v>
      </c>
      <c s="91" r="S11"/>
      <c s="91" r="T11"/>
      <c s="91" r="U11"/>
      <c s="276" r="V11">
        <f>""&amp;B11</f>
      </c>
      <c s="89" r="W11">
        <f>""&amp;C11</f>
      </c>
      <c s="90" r="X11">
        <f>""&amp;D11</f>
      </c>
      <c s="167" r="Y11"/>
      <c s="168" r="Z11"/>
      <c s="169" r="AA11"/>
      <c s="91" r="AB11">
        <v>0.00000000</v>
      </c>
      <c s="91" r="AC11"/>
      <c s="91" r="AD11">
        <v>0.00000000</v>
      </c>
      <c s="91" r="AE11"/>
      <c s="91" r="AF11"/>
      <c s="91" r="AG11"/>
      <c s="91" r="AH11"/>
      <c s="91" r="AI11"/>
      <c s="91" r="AJ11"/>
      <c s="91" r="AK11"/>
      <c s="91" r="AL11">
        <v>0.00000000</v>
      </c>
      <c s="91" r="AM11"/>
      <c s="91" r="AN11"/>
      <c s="93" r="AO11"/>
      <c s="113" r="AP11">
        <f>""&amp;D11</f>
      </c>
      <c s="95" r="AQ11"/>
    </row>
    <row r="12" ht="27.65600000" customHeight="1">
      <c s="0" r="A12"/>
      <c s="166" r="B12" t="s">
        <v>935</v>
      </c>
      <c s="89" r="C12" t="s">
        <v>932</v>
      </c>
      <c s="90" r="D12" t="s">
        <v>936</v>
      </c>
      <c s="167" r="E12"/>
      <c s="168" r="F12"/>
      <c s="169" r="G12"/>
      <c s="91" r="H12">
        <v>-10948940.00000000</v>
      </c>
      <c s="91" r="I12"/>
      <c s="91" r="J12">
        <v>-10948940.00000000</v>
      </c>
      <c s="91" r="K12"/>
      <c s="91" r="L12"/>
      <c s="91" r="M12"/>
      <c s="91" r="N12"/>
      <c s="91" r="O12"/>
      <c s="91" r="P12"/>
      <c s="91" r="Q12"/>
      <c s="91" r="R12">
        <v>-10948940.00000000</v>
      </c>
      <c s="91" r="S12"/>
      <c s="91" r="T12"/>
      <c s="91" r="U12"/>
      <c s="170" r="V12">
        <f>""&amp;B12</f>
      </c>
      <c s="89" r="W12">
        <f>""&amp;C12</f>
      </c>
      <c s="90" r="X12">
        <f>""&amp;D12</f>
      </c>
      <c s="167" r="Y12"/>
      <c s="168" r="Z12"/>
      <c s="169" r="AA12"/>
      <c s="91" r="AB12">
        <v>0.00000000</v>
      </c>
      <c s="91" r="AC12"/>
      <c s="91" r="AD12">
        <v>0.00000000</v>
      </c>
      <c s="91" r="AE12"/>
      <c s="91" r="AF12"/>
      <c s="91" r="AG12"/>
      <c s="91" r="AH12"/>
      <c s="91" r="AI12"/>
      <c s="91" r="AJ12"/>
      <c s="91" r="AK12"/>
      <c s="91" r="AL12">
        <v>0.00000000</v>
      </c>
      <c s="91" r="AM12"/>
      <c s="91" r="AN12"/>
      <c s="93" r="AO12"/>
      <c s="113" r="AP12">
        <f>""&amp;D12</f>
      </c>
      <c s="95" r="AQ12"/>
    </row>
    <row r="13" ht="27.65600000" customHeight="1">
      <c s="0" r="A13"/>
      <c s="166" r="B13" t="s">
        <v>937</v>
      </c>
      <c s="89" r="C13" t="s">
        <v>932</v>
      </c>
      <c s="90" r="D13" t="s">
        <v>938</v>
      </c>
      <c s="167" r="E13"/>
      <c s="168" r="F13"/>
      <c s="169" r="G13"/>
      <c s="91" r="H13">
        <v>-10948940.00000000</v>
      </c>
      <c s="91" r="I13"/>
      <c s="91" r="J13">
        <v>-10948940.00000000</v>
      </c>
      <c s="91" r="K13"/>
      <c s="91" r="L13"/>
      <c s="91" r="M13"/>
      <c s="91" r="N13"/>
      <c s="91" r="O13"/>
      <c s="91" r="P13"/>
      <c s="91" r="Q13"/>
      <c s="91" r="R13">
        <v>-10948940.00000000</v>
      </c>
      <c s="91" r="S13"/>
      <c s="91" r="T13"/>
      <c s="91" r="U13"/>
      <c s="170" r="V13">
        <f>""&amp;B13</f>
      </c>
      <c s="89" r="W13">
        <f>""&amp;C13</f>
      </c>
      <c s="90" r="X13">
        <f>""&amp;D13</f>
      </c>
      <c s="167" r="Y13"/>
      <c s="168" r="Z13"/>
      <c s="169" r="AA13"/>
      <c s="91" r="AB13">
        <v>0.00000000</v>
      </c>
      <c s="91" r="AC13"/>
      <c s="91" r="AD13">
        <v>0.00000000</v>
      </c>
      <c s="91" r="AE13"/>
      <c s="91" r="AF13"/>
      <c s="91" r="AG13"/>
      <c s="91" r="AH13"/>
      <c s="91" r="AI13"/>
      <c s="91" r="AJ13"/>
      <c s="91" r="AK13"/>
      <c s="91" r="AL13">
        <v>0.00000000</v>
      </c>
      <c s="91" r="AM13"/>
      <c s="91" r="AN13"/>
      <c s="93" r="AO13"/>
      <c s="113" r="AP13">
        <f>""&amp;D13</f>
      </c>
      <c s="95" r="AQ13"/>
    </row>
    <row r="14" ht="36.52500000" customHeight="1">
      <c s="0" r="A14"/>
      <c s="265" r="B14" t="s">
        <v>939</v>
      </c>
      <c s="99" r="C14" t="s">
        <v>932</v>
      </c>
      <c s="100" r="D14" t="s">
        <v>940</v>
      </c>
      <c s="246" r="E14"/>
      <c s="247" r="F14"/>
      <c s="248" r="G14"/>
      <c s="91" r="H14">
        <v>-10948940.00000000</v>
      </c>
      <c s="104" r="I14"/>
      <c s="91" r="J14">
        <v>-10948940.00000000</v>
      </c>
      <c s="104" r="K14"/>
      <c s="105" r="L14"/>
      <c s="105" r="M14"/>
      <c s="105" r="N14"/>
      <c s="105" r="O14"/>
      <c s="105" r="P14"/>
      <c s="105" r="Q14"/>
      <c s="105" r="R14">
        <v>-10948940.00000000</v>
      </c>
      <c s="105" r="S14"/>
      <c s="105" r="T14"/>
      <c s="105" r="U14"/>
      <c s="115" r="V14">
        <f>""&amp;B14</f>
      </c>
      <c s="132" r="W14">
        <f>""&amp;C14</f>
      </c>
      <c s="133" r="X14">
        <f>""&amp;D14</f>
      </c>
      <c s="109" r="Y14"/>
      <c s="110" r="Z14"/>
      <c s="111" r="AA14"/>
      <c s="91" r="AB14">
        <v>0.00000000</v>
      </c>
      <c s="104" r="AC14"/>
      <c s="91" r="AD14">
        <v>0.00000000</v>
      </c>
      <c s="104" r="AE14"/>
      <c s="105" r="AF14"/>
      <c s="105" r="AG14"/>
      <c s="105" r="AH14"/>
      <c s="105" r="AI14"/>
      <c s="105" r="AJ14"/>
      <c s="105" r="AK14"/>
      <c s="105" r="AL14">
        <v>0.00000000</v>
      </c>
      <c s="105" r="AM14"/>
      <c s="105" r="AN14"/>
      <c s="112" r="AO14"/>
      <c s="113" r="AP14">
        <f>""&amp;D14</f>
      </c>
      <c s="95" r="AQ14"/>
    </row>
    <row r="15" ht="22.50000000" customHeight="1">
      <c s="0" r="A15"/>
      <c s="172" r="B15" t="s">
        <v>941</v>
      </c>
      <c s="173" r="C15" t="s">
        <v>734</v>
      </c>
      <c s="174" r="D15" t="s">
        <v>49</v>
      </c>
      <c s="175" r="E15"/>
      <c s="176" r="F15"/>
      <c s="177" r="G15"/>
      <c s="163" r="H15">
        <v>0.00000000</v>
      </c>
      <c s="163" r="I15">
        <v>0.00000000</v>
      </c>
      <c s="163" r="J15">
        <v>0.00000000</v>
      </c>
      <c s="163" r="K15">
        <v>0.00000000</v>
      </c>
      <c s="163" r="L15">
        <v>0.00000000</v>
      </c>
      <c s="163" r="M15">
        <v>0.00000000</v>
      </c>
      <c s="163" r="N15">
        <v>0.00000000</v>
      </c>
      <c s="163" r="O15">
        <v>0.00000000</v>
      </c>
      <c s="163" r="P15">
        <v>0.00000000</v>
      </c>
      <c s="163" r="Q15">
        <v>0.00000000</v>
      </c>
      <c s="163" r="R15">
        <v>0.00000000</v>
      </c>
      <c s="163" r="S15">
        <v>0.00000000</v>
      </c>
      <c s="163" r="T15">
        <v>0.00000000</v>
      </c>
      <c s="163" r="U15">
        <v>0.00000000</v>
      </c>
      <c s="277" r="V15" t="s">
        <v>941</v>
      </c>
      <c s="173" r="W15" t="s">
        <v>734</v>
      </c>
      <c s="174" r="X15" t="s">
        <v>50</v>
      </c>
      <c s="175" r="Y15"/>
      <c s="176" r="Z15"/>
      <c s="177" r="AA15"/>
      <c s="163" r="AB15">
        <v>0.00000000</v>
      </c>
      <c s="163" r="AC15">
        <v>0.00000000</v>
      </c>
      <c s="163" r="AD15">
        <v>0.00000000</v>
      </c>
      <c s="163" r="AE15">
        <v>0.00000000</v>
      </c>
      <c s="163" r="AF15">
        <v>0.00000000</v>
      </c>
      <c s="163" r="AG15">
        <v>0.00000000</v>
      </c>
      <c s="163" r="AH15">
        <v>0.00000000</v>
      </c>
      <c s="163" r="AI15">
        <v>0.00000000</v>
      </c>
      <c s="163" r="AJ15">
        <v>0.00000000</v>
      </c>
      <c s="163" r="AK15">
        <v>0.00000000</v>
      </c>
      <c s="163" r="AL15">
        <v>0.00000000</v>
      </c>
      <c s="163" r="AM15">
        <v>0.00000000</v>
      </c>
      <c s="163" r="AN15">
        <v>0.00000000</v>
      </c>
      <c s="165" r="AO15">
        <v>0.00000000</v>
      </c>
      <c s="113" r="AP15"/>
      <c s="0" r="AQ15"/>
    </row>
    <row r="16" ht="11.25000000" customHeight="1">
      <c s="0" r="A16"/>
      <c s="278" r="B16"/>
      <c s="179" r="C16"/>
      <c s="180" r="D16"/>
      <c s="260" r="E16"/>
      <c s="261" r="F16"/>
      <c s="262" r="G16"/>
      <c s="184" r="H16"/>
      <c s="185" r="I16"/>
      <c s="184" r="J16"/>
      <c s="185" r="K16"/>
      <c s="185" r="L16"/>
      <c s="185" r="M16"/>
      <c s="185" r="N16"/>
      <c s="185" r="O16"/>
      <c s="185" r="P16"/>
      <c s="185" r="Q16"/>
      <c s="185" r="R16"/>
      <c s="185" r="S16"/>
      <c s="185" r="T16"/>
      <c s="185" r="U16"/>
      <c s="279" r="V16">
        <f>""&amp;B16</f>
      </c>
      <c s="280" r="W16">
        <f>""&amp;C16</f>
      </c>
      <c s="281" r="X16">
        <f>""&amp;D16</f>
      </c>
      <c s="282" r="Y16"/>
      <c s="283" r="Z16"/>
      <c s="284" r="AA16"/>
      <c s="184" r="AB16"/>
      <c s="185" r="AC16"/>
      <c s="184" r="AD16"/>
      <c s="185" r="AE16"/>
      <c s="185" r="AF16"/>
      <c s="185" r="AG16"/>
      <c s="185" r="AH16"/>
      <c s="185" r="AI16"/>
      <c s="185" r="AJ16"/>
      <c s="185" r="AK16"/>
      <c s="185" r="AL16"/>
      <c s="185" r="AM16"/>
      <c s="185" r="AN16"/>
      <c s="188" r="AO16"/>
      <c s="189" r="AP16">
        <f>""&amp;D16</f>
      </c>
      <c s="95" r="AQ16"/>
    </row>
    <row r="17" hidden="1" ht="11.25000000" customHeight="1">
      <c s="0" r="A17"/>
      <c s="190" r="B17"/>
      <c s="191" r="C17"/>
      <c s="192" r="D17"/>
      <c s="193" r="E17"/>
      <c s="194" r="F17"/>
      <c s="195" r="G17"/>
      <c s="184" r="H17"/>
      <c s="184" r="I17"/>
      <c s="184" r="J17"/>
      <c s="184" r="K17"/>
      <c s="184" r="L17"/>
      <c s="184" r="M17"/>
      <c s="184" r="N17"/>
      <c s="184" r="O17"/>
      <c s="184" r="P17"/>
      <c s="184" r="Q17"/>
      <c s="184" r="R17"/>
      <c s="184" r="S17"/>
      <c s="184" r="T17"/>
      <c s="184" r="U17"/>
      <c s="285" r="V17">
        <f>""&amp;B17</f>
      </c>
      <c s="191" r="W17">
        <f>""&amp;C17</f>
      </c>
      <c s="192" r="X17">
        <f>""&amp;D17</f>
      </c>
      <c s="193" r="Y17"/>
      <c s="194" r="Z17"/>
      <c s="195" r="AA17"/>
      <c s="184" r="AB17"/>
      <c s="184" r="AC17"/>
      <c s="184" r="AD17"/>
      <c s="184" r="AE17"/>
      <c s="184" r="AF17"/>
      <c s="184" r="AG17"/>
      <c s="184" r="AH17"/>
      <c s="184" r="AI17"/>
      <c s="184" r="AJ17"/>
      <c s="184" r="AK17"/>
      <c s="184" r="AL17"/>
      <c s="184" r="AM17"/>
      <c s="184" r="AN17"/>
      <c s="197" r="AO17"/>
      <c s="189" r="AP17">
        <f>""&amp;D17</f>
      </c>
      <c s="95" r="AQ17"/>
    </row>
    <row r="18" ht="11.25000000" customHeight="1">
      <c s="0" r="A18"/>
      <c s="172" r="B18" t="s">
        <v>942</v>
      </c>
      <c s="132" r="C18" t="s">
        <v>905</v>
      </c>
      <c s="200" r="D18" t="s">
        <v>943</v>
      </c>
      <c s="201" r="E18"/>
      <c s="202" r="F18"/>
      <c s="203" r="G18"/>
      <c s="163" r="H18">
        <v>163070133.25000000</v>
      </c>
      <c s="163" r="I18">
        <v>0.00000000</v>
      </c>
      <c s="163" r="J18">
        <v>163070133.25000000</v>
      </c>
      <c s="163" r="K18">
        <v>0.00000000</v>
      </c>
      <c s="163" r="L18">
        <v>0.00000000</v>
      </c>
      <c s="163" r="M18">
        <v>0.00000000</v>
      </c>
      <c s="163" r="N18">
        <v>0.00000000</v>
      </c>
      <c s="163" r="O18">
        <v>0.00000000</v>
      </c>
      <c s="163" r="P18">
        <v>0.00000000</v>
      </c>
      <c s="163" r="Q18">
        <v>0.00000000</v>
      </c>
      <c s="163" r="R18">
        <v>139271502.03000000</v>
      </c>
      <c s="163" r="S18">
        <v>16658170.15000000</v>
      </c>
      <c s="163" r="T18">
        <v>7140461.07000000</v>
      </c>
      <c s="163" r="U18">
        <v>0.00000000</v>
      </c>
      <c s="164" r="V18" t="s">
        <v>942</v>
      </c>
      <c s="132" r="W18" t="s">
        <v>905</v>
      </c>
      <c s="200" r="X18"/>
      <c s="201" r="Y18"/>
      <c s="202" r="Z18"/>
      <c s="203" r="AA18"/>
      <c s="163" r="AB18">
        <v>-25780844.28000000</v>
      </c>
      <c s="163" r="AC18">
        <v>0.00000000</v>
      </c>
      <c s="163" r="AD18">
        <v>-25780844.28000000</v>
      </c>
      <c s="163" r="AE18">
        <v>0.00000000</v>
      </c>
      <c s="163" r="AF18">
        <v>0.00000000</v>
      </c>
      <c s="163" r="AG18">
        <v>0.00000000</v>
      </c>
      <c s="163" r="AH18">
        <v>0.00000000</v>
      </c>
      <c s="163" r="AI18">
        <v>0.00000000</v>
      </c>
      <c s="163" r="AJ18">
        <v>0.00000000</v>
      </c>
      <c s="163" r="AK18">
        <v>0.00000000</v>
      </c>
      <c s="163" r="AL18">
        <v>-26207912.40000000</v>
      </c>
      <c s="163" r="AM18">
        <v>6444333.83000000</v>
      </c>
      <c s="163" r="AN18">
        <v>-6017265.71000000</v>
      </c>
      <c s="165" r="AO18">
        <v>0.00000000</v>
      </c>
      <c s="113" r="AP18"/>
      <c s="0" r="AQ18"/>
    </row>
    <row r="19" ht="19.50000000" customHeight="1">
      <c s="0" r="A19"/>
      <c s="198" r="B19" t="s">
        <v>944</v>
      </c>
      <c s="132" r="C19" t="s">
        <v>905</v>
      </c>
      <c s="200" r="D19" t="s">
        <v>945</v>
      </c>
      <c s="201" r="E19"/>
      <c s="202" r="F19"/>
      <c s="203" r="G19"/>
      <c s="163" r="H19">
        <v>163070133.25000000</v>
      </c>
      <c s="163" r="I19">
        <v>0.00000000</v>
      </c>
      <c s="163" r="J19">
        <v>163070133.25000000</v>
      </c>
      <c s="163" r="K19">
        <v>0.00000000</v>
      </c>
      <c s="163" r="L19">
        <v>0.00000000</v>
      </c>
      <c s="163" r="M19">
        <v>0.00000000</v>
      </c>
      <c s="163" r="N19">
        <v>0.00000000</v>
      </c>
      <c s="163" r="O19">
        <v>0.00000000</v>
      </c>
      <c s="163" r="P19">
        <v>0.00000000</v>
      </c>
      <c s="163" r="Q19">
        <v>0.00000000</v>
      </c>
      <c s="163" r="R19">
        <v>139271502.03000000</v>
      </c>
      <c s="163" r="S19">
        <v>16658170.15000000</v>
      </c>
      <c s="163" r="T19">
        <v>7140461.07000000</v>
      </c>
      <c s="163" r="U19">
        <v>0.00000000</v>
      </c>
      <c s="199" r="V19" t="s">
        <v>944</v>
      </c>
      <c s="132" r="W19" t="s">
        <v>905</v>
      </c>
      <c s="200" r="X19" t="s">
        <v>945</v>
      </c>
      <c s="201" r="Y19"/>
      <c s="202" r="Z19"/>
      <c s="203" r="AA19"/>
      <c s="163" r="AB19">
        <v>-25780844.28000000</v>
      </c>
      <c s="163" r="AC19">
        <v>0.00000000</v>
      </c>
      <c s="163" r="AD19">
        <v>-25780844.28000000</v>
      </c>
      <c s="163" r="AE19">
        <v>0.00000000</v>
      </c>
      <c s="163" r="AF19">
        <v>0.00000000</v>
      </c>
      <c s="163" r="AG19">
        <v>0.00000000</v>
      </c>
      <c s="163" r="AH19">
        <v>0.00000000</v>
      </c>
      <c s="163" r="AI19">
        <v>0.00000000</v>
      </c>
      <c s="163" r="AJ19">
        <v>0.00000000</v>
      </c>
      <c s="163" r="AK19">
        <v>0.00000000</v>
      </c>
      <c s="163" r="AL19">
        <v>-26207912.40000000</v>
      </c>
      <c s="163" r="AM19">
        <v>6444333.83000000</v>
      </c>
      <c s="163" r="AN19">
        <v>-6017265.71000000</v>
      </c>
      <c s="165" r="AO19">
        <v>0.00000000</v>
      </c>
      <c s="113" r="AP19"/>
      <c s="0" r="AQ19"/>
    </row>
    <row r="20" hidden="1" ht="15.75000000" customHeight="1">
      <c s="0" r="A20"/>
      <c s="198" r="B20" t="s">
        <v>946</v>
      </c>
      <c s="132" r="C20" t="s">
        <v>905</v>
      </c>
      <c s="200" r="D20" t="s">
        <v>947</v>
      </c>
      <c s="201" r="E20"/>
      <c s="202" r="F20"/>
      <c s="203" r="G20"/>
      <c s="163" r="H20">
        <v>0.00000000</v>
      </c>
      <c s="163" r="I20">
        <v>0.00000000</v>
      </c>
      <c s="163" r="J20">
        <v>0.00000000</v>
      </c>
      <c s="163" r="K20">
        <v>0.00000000</v>
      </c>
      <c s="163" r="L20">
        <v>0.00000000</v>
      </c>
      <c s="163" r="M20">
        <v>0.00000000</v>
      </c>
      <c s="163" r="N20">
        <v>0.00000000</v>
      </c>
      <c s="163" r="O20">
        <v>0.00000000</v>
      </c>
      <c s="163" r="P20">
        <v>0.00000000</v>
      </c>
      <c s="163" r="Q20">
        <v>0.00000000</v>
      </c>
      <c s="163" r="R20">
        <v>0.00000000</v>
      </c>
      <c s="163" r="S20">
        <v>0.00000000</v>
      </c>
      <c s="163" r="T20">
        <v>0.00000000</v>
      </c>
      <c s="163" r="U20">
        <v>0.00000000</v>
      </c>
      <c s="199" r="V20" t="s">
        <v>946</v>
      </c>
      <c s="132" r="W20" t="s">
        <v>905</v>
      </c>
      <c s="200" r="X20" t="s">
        <v>947</v>
      </c>
      <c s="201" r="Y20"/>
      <c s="202" r="Z20"/>
      <c s="203" r="AA20"/>
      <c s="163" r="AB20">
        <v>0.00000000</v>
      </c>
      <c s="163" r="AC20">
        <v>0.00000000</v>
      </c>
      <c s="163" r="AD20">
        <v>0.00000000</v>
      </c>
      <c s="163" r="AE20">
        <v>0.00000000</v>
      </c>
      <c s="163" r="AF20">
        <v>0.00000000</v>
      </c>
      <c s="163" r="AG20">
        <v>0.00000000</v>
      </c>
      <c s="163" r="AH20"/>
      <c s="163" r="AI20"/>
      <c s="163" r="AJ20"/>
      <c s="163" r="AK20"/>
      <c s="163" r="AL20"/>
      <c s="163" r="AM20"/>
      <c s="163" r="AN20"/>
      <c s="165" r="AO20"/>
      <c s="113" r="AP20"/>
      <c s="0" r="AQ20"/>
    </row>
    <row r="21" ht="11.25000000" customHeight="1">
      <c s="0" r="A21"/>
      <c s="198" r="B21"/>
      <c s="132" r="C21" t="s">
        <v>949</v>
      </c>
      <c s="200" r="D21" t="s">
        <v>1004</v>
      </c>
      <c s="201" r="E21"/>
      <c s="202" r="F21"/>
      <c s="203" r="G21"/>
      <c s="163" r="H21">
        <v>-1181960262.01000000</v>
      </c>
      <c s="163" r="I21">
        <v>0.00000000</v>
      </c>
      <c s="163" r="J21">
        <v>-1181960262.01000000</v>
      </c>
      <c s="163" r="K21">
        <v>-35662210.93000000</v>
      </c>
      <c s="163" r="L21">
        <v>0.00000000</v>
      </c>
      <c s="163" r="M21">
        <v>0.00000000</v>
      </c>
      <c s="163" r="N21">
        <v>0.00000000</v>
      </c>
      <c s="163" r="O21">
        <v>0.00000000</v>
      </c>
      <c s="163" r="P21">
        <v>0.00000000</v>
      </c>
      <c s="163" r="Q21">
        <v>0.00000000</v>
      </c>
      <c s="163" r="R21">
        <v>-920295768.20000000</v>
      </c>
      <c s="163" r="S21">
        <v>-195990543.43000000</v>
      </c>
      <c s="163" r="T21">
        <v>-101336161.31000000</v>
      </c>
      <c s="163" r="U21">
        <v>0.00000000</v>
      </c>
      <c s="286" r="V21"/>
      <c s="132" r="W21"/>
      <c s="200" r="X21"/>
      <c s="201" r="Y21"/>
      <c s="202" r="Z21"/>
      <c s="203" r="AA21"/>
      <c s="163" r="AB21">
        <v>-1038400808.77000000</v>
      </c>
      <c s="163" r="AC21">
        <v>0.00000000</v>
      </c>
      <c s="163" r="AD21">
        <v>-1038400808.77000000</v>
      </c>
      <c s="163" r="AE21">
        <v>-29279335.27000000</v>
      </c>
      <c s="163" r="AF21">
        <v>0.00000000</v>
      </c>
      <c s="163" r="AG21">
        <v>0.00000000</v>
      </c>
      <c s="163" r="AH21">
        <v>0.00000000</v>
      </c>
      <c s="163" r="AI21">
        <v>0.00000000</v>
      </c>
      <c s="163" r="AJ21">
        <v>0.00000000</v>
      </c>
      <c s="163" r="AK21">
        <v>0.00000000</v>
      </c>
      <c s="163" r="AL21">
        <v>-845110944.56000000</v>
      </c>
      <c s="163" r="AM21">
        <v>-151707077.45000000</v>
      </c>
      <c s="163" r="AN21">
        <v>-70862122.03000000</v>
      </c>
      <c s="165" r="AO21">
        <v>0.00000000</v>
      </c>
      <c s="113" r="AP21"/>
      <c s="0" r="AQ21"/>
    </row>
    <row r="22" ht="18.78700000" customHeight="1">
      <c s="0" r="A22"/>
      <c s="166" r="B22" t="s">
        <v>950</v>
      </c>
      <c s="89" r="C22" t="s">
        <v>949</v>
      </c>
      <c s="90" r="D22" t="s">
        <v>943</v>
      </c>
      <c s="167" r="E22"/>
      <c s="168" r="F22"/>
      <c s="169" r="G22"/>
      <c s="91" r="H22">
        <v>-1181960262.01000000</v>
      </c>
      <c s="91" r="I22"/>
      <c s="91" r="J22">
        <v>-1181960262.01000000</v>
      </c>
      <c s="91" r="K22">
        <v>-35662210.93000000</v>
      </c>
      <c s="91" r="L22"/>
      <c s="91" r="M22"/>
      <c s="91" r="N22"/>
      <c s="91" r="O22"/>
      <c s="91" r="P22"/>
      <c s="91" r="Q22"/>
      <c s="91" r="R22">
        <v>-920295768.20000000</v>
      </c>
      <c s="91" r="S22">
        <v>-195990543.43000000</v>
      </c>
      <c s="91" r="T22">
        <v>-101336161.31000000</v>
      </c>
      <c s="91" r="U22"/>
      <c s="276" r="V22">
        <f>""&amp;B22</f>
      </c>
      <c s="89" r="W22">
        <f>""&amp;C22</f>
      </c>
      <c s="90" r="X22">
        <f>""&amp;D22</f>
      </c>
      <c s="167" r="Y22"/>
      <c s="168" r="Z22"/>
      <c s="169" r="AA22"/>
      <c s="91" r="AB22">
        <v>-1038400808.77000000</v>
      </c>
      <c s="91" r="AC22"/>
      <c s="91" r="AD22">
        <v>-1038400808.77000000</v>
      </c>
      <c s="91" r="AE22">
        <v>-29279335.27000000</v>
      </c>
      <c s="91" r="AF22"/>
      <c s="91" r="AG22"/>
      <c s="91" r="AH22"/>
      <c s="91" r="AI22"/>
      <c s="91" r="AJ22"/>
      <c s="91" r="AK22"/>
      <c s="91" r="AL22">
        <v>-845110944.56000000</v>
      </c>
      <c s="91" r="AM22">
        <v>-151707077.45000000</v>
      </c>
      <c s="91" r="AN22">
        <v>-70862122.03000000</v>
      </c>
      <c s="93" r="AO22"/>
      <c s="113" r="AP22">
        <f>""&amp;D22</f>
      </c>
      <c s="0" r="AQ22"/>
    </row>
    <row r="23" ht="11.25000000" customHeight="1">
      <c s="0" r="A23"/>
      <c s="166" r="B23" t="s">
        <v>951</v>
      </c>
      <c s="89" r="C23" t="s">
        <v>949</v>
      </c>
      <c s="90" r="D23" t="s">
        <v>952</v>
      </c>
      <c s="167" r="E23"/>
      <c s="168" r="F23"/>
      <c s="169" r="G23"/>
      <c s="91" r="H23">
        <v>-1181960262.01000000</v>
      </c>
      <c s="91" r="I23"/>
      <c s="91" r="J23">
        <v>-1181960262.01000000</v>
      </c>
      <c s="91" r="K23">
        <v>-35662210.93000000</v>
      </c>
      <c s="91" r="L23"/>
      <c s="91" r="M23"/>
      <c s="91" r="N23"/>
      <c s="91" r="O23"/>
      <c s="91" r="P23"/>
      <c s="91" r="Q23"/>
      <c s="91" r="R23">
        <v>-920295768.20000000</v>
      </c>
      <c s="91" r="S23">
        <v>-195990543.43000000</v>
      </c>
      <c s="91" r="T23">
        <v>-101336161.31000000</v>
      </c>
      <c s="91" r="U23"/>
      <c s="170" r="V23">
        <f>""&amp;B23</f>
      </c>
      <c s="89" r="W23">
        <f>""&amp;C23</f>
      </c>
      <c s="90" r="X23">
        <f>""&amp;D23</f>
      </c>
      <c s="167" r="Y23"/>
      <c s="168" r="Z23"/>
      <c s="169" r="AA23"/>
      <c s="91" r="AB23">
        <v>-1038400808.77000000</v>
      </c>
      <c s="91" r="AC23"/>
      <c s="91" r="AD23">
        <v>-1038400808.77000000</v>
      </c>
      <c s="91" r="AE23">
        <v>-29279335.27000000</v>
      </c>
      <c s="91" r="AF23"/>
      <c s="91" r="AG23"/>
      <c s="91" r="AH23"/>
      <c s="91" r="AI23"/>
      <c s="91" r="AJ23"/>
      <c s="91" r="AK23"/>
      <c s="91" r="AL23">
        <v>-845110944.56000000</v>
      </c>
      <c s="91" r="AM23">
        <v>-151707077.45000000</v>
      </c>
      <c s="91" r="AN23">
        <v>-70862122.03000000</v>
      </c>
      <c s="93" r="AO23"/>
      <c s="113" r="AP23">
        <f>""&amp;D23</f>
      </c>
      <c s="0" r="AQ23"/>
    </row>
    <row r="24" ht="11.25000000" customHeight="1">
      <c s="0" r="A24"/>
      <c s="166" r="B24" t="s">
        <v>953</v>
      </c>
      <c s="89" r="C24" t="s">
        <v>949</v>
      </c>
      <c s="90" r="D24" t="s">
        <v>954</v>
      </c>
      <c s="167" r="E24"/>
      <c s="168" r="F24"/>
      <c s="169" r="G24"/>
      <c s="91" r="H24">
        <v>-1181960262.01000000</v>
      </c>
      <c s="91" r="I24"/>
      <c s="91" r="J24">
        <v>-1181960262.01000000</v>
      </c>
      <c s="91" r="K24">
        <v>-35662210.93000000</v>
      </c>
      <c s="91" r="L24"/>
      <c s="91" r="M24"/>
      <c s="91" r="N24"/>
      <c s="91" r="O24"/>
      <c s="91" r="P24"/>
      <c s="91" r="Q24"/>
      <c s="91" r="R24">
        <v>-920295768.20000000</v>
      </c>
      <c s="91" r="S24">
        <v>-195990543.43000000</v>
      </c>
      <c s="91" r="T24">
        <v>-101336161.31000000</v>
      </c>
      <c s="91" r="U24"/>
      <c s="170" r="V24">
        <f>""&amp;B24</f>
      </c>
      <c s="89" r="W24">
        <f>""&amp;C24</f>
      </c>
      <c s="90" r="X24">
        <f>""&amp;D24</f>
      </c>
      <c s="167" r="Y24"/>
      <c s="168" r="Z24"/>
      <c s="169" r="AA24"/>
      <c s="91" r="AB24">
        <v>-1038400808.77000000</v>
      </c>
      <c s="91" r="AC24"/>
      <c s="91" r="AD24">
        <v>-1038400808.77000000</v>
      </c>
      <c s="91" r="AE24">
        <v>-29279335.27000000</v>
      </c>
      <c s="91" r="AF24"/>
      <c s="91" r="AG24"/>
      <c s="91" r="AH24"/>
      <c s="91" r="AI24"/>
      <c s="91" r="AJ24"/>
      <c s="91" r="AK24"/>
      <c s="91" r="AL24">
        <v>-845110944.56000000</v>
      </c>
      <c s="91" r="AM24">
        <v>-151707077.45000000</v>
      </c>
      <c s="91" r="AN24">
        <v>-70862122.03000000</v>
      </c>
      <c s="93" r="AO24"/>
      <c s="113" r="AP24">
        <f>""&amp;D24</f>
      </c>
      <c s="0" r="AQ24"/>
    </row>
    <row r="25" ht="18.78700000" customHeight="1">
      <c s="0" r="A25"/>
      <c s="166" r="B25" t="s">
        <v>955</v>
      </c>
      <c s="89" r="C25" t="s">
        <v>949</v>
      </c>
      <c s="90" r="D25" t="s">
        <v>956</v>
      </c>
      <c s="167" r="E25"/>
      <c s="168" r="F25"/>
      <c s="169" r="G25"/>
      <c s="91" r="H25">
        <v>-1181960262.01000000</v>
      </c>
      <c s="91" r="I25"/>
      <c s="91" r="J25">
        <v>-1181960262.01000000</v>
      </c>
      <c s="91" r="K25">
        <v>-35662210.93000000</v>
      </c>
      <c s="91" r="L25"/>
      <c s="91" r="M25"/>
      <c s="91" r="N25"/>
      <c s="91" r="O25"/>
      <c s="91" r="P25"/>
      <c s="91" r="Q25"/>
      <c s="91" r="R25">
        <v>-920295768.20000000</v>
      </c>
      <c s="91" r="S25">
        <v>-195990543.43000000</v>
      </c>
      <c s="91" r="T25">
        <v>-101336161.31000000</v>
      </c>
      <c s="91" r="U25"/>
      <c s="170" r="V25">
        <f>""&amp;B25</f>
      </c>
      <c s="89" r="W25">
        <f>""&amp;C25</f>
      </c>
      <c s="90" r="X25">
        <f>""&amp;D25</f>
      </c>
      <c s="167" r="Y25"/>
      <c s="168" r="Z25"/>
      <c s="169" r="AA25"/>
      <c s="91" r="AB25">
        <v>-1038400808.77000000</v>
      </c>
      <c s="91" r="AC25"/>
      <c s="91" r="AD25">
        <v>-1038400808.77000000</v>
      </c>
      <c s="91" r="AE25">
        <v>-29279335.27000000</v>
      </c>
      <c s="91" r="AF25"/>
      <c s="91" r="AG25"/>
      <c s="91" r="AH25"/>
      <c s="91" r="AI25"/>
      <c s="91" r="AJ25"/>
      <c s="91" r="AK25"/>
      <c s="91" r="AL25">
        <v>-845110944.56000000</v>
      </c>
      <c s="91" r="AM25">
        <v>-151707077.45000000</v>
      </c>
      <c s="91" r="AN25">
        <v>-70862122.03000000</v>
      </c>
      <c s="93" r="AO25"/>
      <c s="113" r="AP25">
        <f>""&amp;D25</f>
      </c>
      <c s="0" r="AQ25"/>
    </row>
    <row r="26" ht="18.78700000" customHeight="1">
      <c s="0" r="A26"/>
      <c s="287" r="B26" t="s">
        <v>957</v>
      </c>
      <c s="205" r="C26" t="s">
        <v>949</v>
      </c>
      <c s="100" r="D26" t="s">
        <v>958</v>
      </c>
      <c s="130" r="E26"/>
      <c s="206" r="F26"/>
      <c s="131" r="G26"/>
      <c s="91" r="H26">
        <v>-919787688.20000000</v>
      </c>
      <c s="104" r="I26"/>
      <c s="91" r="J26">
        <v>-919787688.20000000</v>
      </c>
      <c s="104" r="K26">
        <v>-508080.00000000</v>
      </c>
      <c s="105" r="L26"/>
      <c s="105" r="M26"/>
      <c s="105" r="N26"/>
      <c s="105" r="O26"/>
      <c s="105" r="P26"/>
      <c s="105" r="Q26"/>
      <c s="105" r="R26">
        <v>-920295768.20000000</v>
      </c>
      <c s="105" r="S26"/>
      <c s="105" r="T26"/>
      <c s="105" r="U26"/>
      <c s="288" r="V26">
        <f>""&amp;B26</f>
      </c>
      <c s="132" r="W26">
        <f>""&amp;C26</f>
      </c>
      <c s="133" r="X26">
        <f>""&amp;D26</f>
      </c>
      <c s="134" r="Y26"/>
      <c s="157" r="Z26"/>
      <c s="135" r="AA26"/>
      <c s="91" r="AB26">
        <v>-844318324.10000000</v>
      </c>
      <c s="104" r="AC26"/>
      <c s="91" r="AD26">
        <v>-844318324.10000000</v>
      </c>
      <c s="104" r="AE26">
        <v>-792620.46000000</v>
      </c>
      <c s="105" r="AF26"/>
      <c s="105" r="AG26"/>
      <c s="105" r="AH26"/>
      <c s="105" r="AI26"/>
      <c s="105" r="AJ26"/>
      <c s="105" r="AK26"/>
      <c s="105" r="AL26">
        <v>-845110944.56000000</v>
      </c>
      <c s="105" r="AM26"/>
      <c s="105" r="AN26"/>
      <c s="112" r="AO26"/>
      <c s="113" r="AP26">
        <f>""&amp;D26</f>
      </c>
      <c s="0" r="AQ26"/>
    </row>
    <row r="27" ht="18.78700000" customHeight="1">
      <c s="0" r="A27"/>
      <c s="287" r="B27" t="s">
        <v>959</v>
      </c>
      <c s="205" r="C27" t="s">
        <v>949</v>
      </c>
      <c s="100" r="D27" t="s">
        <v>960</v>
      </c>
      <c s="130" r="E27"/>
      <c s="206" r="F27"/>
      <c s="131" r="G27"/>
      <c s="91" r="H27">
        <v>-70142318.38000000</v>
      </c>
      <c s="104" r="I27"/>
      <c s="91" r="J27">
        <v>-70142318.38000000</v>
      </c>
      <c s="104" r="K27">
        <v>-31193842.93000000</v>
      </c>
      <c s="105" r="L27"/>
      <c s="105" r="M27"/>
      <c s="105" r="N27"/>
      <c s="105" r="O27"/>
      <c s="105" r="P27"/>
      <c s="105" r="Q27"/>
      <c s="105" r="R27"/>
      <c s="105" r="S27"/>
      <c s="105" r="T27">
        <v>-101336161.31000000</v>
      </c>
      <c s="105" r="U27"/>
      <c s="288" r="V27">
        <f>""&amp;B27</f>
      </c>
      <c s="132" r="W27">
        <f>""&amp;C27</f>
      </c>
      <c s="133" r="X27">
        <f>""&amp;D27</f>
      </c>
      <c s="134" r="Y27"/>
      <c s="157" r="Z27"/>
      <c s="135" r="AA27"/>
      <c s="91" r="AB27">
        <v>-44021677.22000000</v>
      </c>
      <c s="104" r="AC27"/>
      <c s="91" r="AD27">
        <v>-44021677.22000000</v>
      </c>
      <c s="104" r="AE27">
        <v>-26840444.81000000</v>
      </c>
      <c s="105" r="AF27"/>
      <c s="105" r="AG27"/>
      <c s="105" r="AH27"/>
      <c s="105" r="AI27"/>
      <c s="105" r="AJ27"/>
      <c s="105" r="AK27"/>
      <c s="105" r="AL27"/>
      <c s="105" r="AM27"/>
      <c s="105" r="AN27">
        <v>-70862122.03000000</v>
      </c>
      <c s="112" r="AO27"/>
      <c s="113" r="AP27">
        <f>""&amp;D27</f>
      </c>
      <c s="0" r="AQ27"/>
    </row>
    <row r="28" ht="18.78700000" customHeight="1">
      <c s="0" r="A28"/>
      <c s="287" r="B28" t="s">
        <v>961</v>
      </c>
      <c s="205" r="C28" t="s">
        <v>949</v>
      </c>
      <c s="100" r="D28" t="s">
        <v>962</v>
      </c>
      <c s="130" r="E28"/>
      <c s="206" r="F28"/>
      <c s="131" r="G28"/>
      <c s="91" r="H28">
        <v>-192030255.43000000</v>
      </c>
      <c s="104" r="I28"/>
      <c s="91" r="J28">
        <v>-192030255.43000000</v>
      </c>
      <c s="104" r="K28">
        <v>-3960288.00000000</v>
      </c>
      <c s="105" r="L28"/>
      <c s="105" r="M28"/>
      <c s="105" r="N28"/>
      <c s="105" r="O28"/>
      <c s="105" r="P28"/>
      <c s="105" r="Q28"/>
      <c s="105" r="R28"/>
      <c s="105" r="S28">
        <v>-195990543.43000000</v>
      </c>
      <c s="105" r="T28"/>
      <c s="105" r="U28"/>
      <c s="288" r="V28">
        <f>""&amp;B28</f>
      </c>
      <c s="132" r="W28">
        <f>""&amp;C28</f>
      </c>
      <c s="133" r="X28">
        <f>""&amp;D28</f>
      </c>
      <c s="134" r="Y28"/>
      <c s="157" r="Z28"/>
      <c s="135" r="AA28"/>
      <c s="91" r="AB28">
        <v>-150060807.45000000</v>
      </c>
      <c s="104" r="AC28"/>
      <c s="91" r="AD28">
        <v>-150060807.45000000</v>
      </c>
      <c s="104" r="AE28">
        <v>-1646270.00000000</v>
      </c>
      <c s="105" r="AF28"/>
      <c s="105" r="AG28"/>
      <c s="105" r="AH28"/>
      <c s="105" r="AI28"/>
      <c s="105" r="AJ28"/>
      <c s="105" r="AK28"/>
      <c s="105" r="AL28"/>
      <c s="105" r="AM28">
        <v>-151707077.45000000</v>
      </c>
      <c s="105" r="AN28"/>
      <c s="112" r="AO28"/>
      <c s="113" r="AP28">
        <f>""&amp;D28</f>
      </c>
      <c s="0" r="AQ28"/>
    </row>
    <row r="29" ht="11.25000000" customHeight="1">
      <c s="0" r="A29"/>
      <c s="198" r="B29"/>
      <c s="132" r="C29" t="s">
        <v>964</v>
      </c>
      <c s="200" r="D29" t="s">
        <v>1004</v>
      </c>
      <c s="201" r="E29"/>
      <c s="202" r="F29"/>
      <c s="203" r="G29"/>
      <c s="163" r="H29">
        <v>1345030395.26000000</v>
      </c>
      <c s="163" r="I29">
        <v>0.00000000</v>
      </c>
      <c s="163" r="J29">
        <v>1345030395.26000000</v>
      </c>
      <c s="163" r="K29">
        <v>35662210.93000000</v>
      </c>
      <c s="163" r="L29">
        <v>0.00000000</v>
      </c>
      <c s="163" r="M29">
        <v>0.00000000</v>
      </c>
      <c s="163" r="N29">
        <v>0.00000000</v>
      </c>
      <c s="163" r="O29">
        <v>0.00000000</v>
      </c>
      <c s="163" r="P29">
        <v>0.00000000</v>
      </c>
      <c s="163" r="Q29">
        <v>0.00000000</v>
      </c>
      <c s="163" r="R29">
        <v>1059567270.23000000</v>
      </c>
      <c s="163" r="S29">
        <v>212648713.58000000</v>
      </c>
      <c s="163" r="T29">
        <v>108476622.38000000</v>
      </c>
      <c s="163" r="U29">
        <v>0.00000000</v>
      </c>
      <c s="286" r="V29"/>
      <c s="132" r="W29"/>
      <c s="200" r="X29"/>
      <c s="201" r="Y29"/>
      <c s="202" r="Z29"/>
      <c s="203" r="AA29"/>
      <c s="163" r="AB29">
        <v>1012619964.49000000</v>
      </c>
      <c s="163" r="AC29">
        <v>0.00000000</v>
      </c>
      <c s="163" r="AD29">
        <v>1012619964.49000000</v>
      </c>
      <c s="163" r="AE29">
        <v>29279335.27000000</v>
      </c>
      <c s="163" r="AF29">
        <v>0.00000000</v>
      </c>
      <c s="163" r="AG29">
        <v>0.00000000</v>
      </c>
      <c s="163" r="AH29">
        <v>0.00000000</v>
      </c>
      <c s="163" r="AI29">
        <v>0.00000000</v>
      </c>
      <c s="163" r="AJ29">
        <v>0.00000000</v>
      </c>
      <c s="163" r="AK29">
        <v>0.00000000</v>
      </c>
      <c s="163" r="AL29">
        <v>818903032.16000000</v>
      </c>
      <c s="163" r="AM29">
        <v>158151411.28000000</v>
      </c>
      <c s="163" r="AN29">
        <v>64844856.32000000</v>
      </c>
      <c s="165" r="AO29">
        <v>0.00000000</v>
      </c>
      <c s="113" r="AP29"/>
      <c s="0" r="AQ29"/>
    </row>
    <row r="30" ht="18.78700000" customHeight="1">
      <c s="0" r="A30"/>
      <c s="166" r="B30" t="s">
        <v>950</v>
      </c>
      <c s="89" r="C30" t="s">
        <v>964</v>
      </c>
      <c s="90" r="D30" t="s">
        <v>943</v>
      </c>
      <c s="167" r="E30"/>
      <c s="168" r="F30"/>
      <c s="169" r="G30"/>
      <c s="91" r="H30">
        <v>1345030395.26000000</v>
      </c>
      <c s="91" r="I30"/>
      <c s="91" r="J30">
        <v>1345030395.26000000</v>
      </c>
      <c s="91" r="K30">
        <v>35662210.93000000</v>
      </c>
      <c s="91" r="L30"/>
      <c s="91" r="M30"/>
      <c s="91" r="N30"/>
      <c s="91" r="O30"/>
      <c s="91" r="P30"/>
      <c s="91" r="Q30"/>
      <c s="91" r="R30">
        <v>1059567270.23000000</v>
      </c>
      <c s="91" r="S30">
        <v>212648713.58000000</v>
      </c>
      <c s="91" r="T30">
        <v>108476622.38000000</v>
      </c>
      <c s="91" r="U30"/>
      <c s="276" r="V30">
        <f>""&amp;B30</f>
      </c>
      <c s="89" r="W30">
        <f>""&amp;C30</f>
      </c>
      <c s="90" r="X30">
        <f>""&amp;D30</f>
      </c>
      <c s="167" r="Y30"/>
      <c s="168" r="Z30"/>
      <c s="169" r="AA30"/>
      <c s="91" r="AB30">
        <v>1012619964.49000000</v>
      </c>
      <c s="91" r="AC30"/>
      <c s="91" r="AD30">
        <v>1012619964.49000000</v>
      </c>
      <c s="91" r="AE30">
        <v>29279335.27000000</v>
      </c>
      <c s="91" r="AF30"/>
      <c s="91" r="AG30"/>
      <c s="91" r="AH30"/>
      <c s="91" r="AI30"/>
      <c s="91" r="AJ30"/>
      <c s="91" r="AK30"/>
      <c s="91" r="AL30">
        <v>818903032.16000000</v>
      </c>
      <c s="91" r="AM30">
        <v>158151411.28000000</v>
      </c>
      <c s="91" r="AN30">
        <v>64844856.32000000</v>
      </c>
      <c s="93" r="AO30"/>
      <c s="113" r="AP30">
        <f>""&amp;D30</f>
      </c>
      <c s="0" r="AQ30"/>
    </row>
    <row r="31" ht="11.25000000" customHeight="1">
      <c s="0" r="A31"/>
      <c s="166" r="B31" t="s">
        <v>965</v>
      </c>
      <c s="89" r="C31" t="s">
        <v>964</v>
      </c>
      <c s="90" r="D31" t="s">
        <v>966</v>
      </c>
      <c s="167" r="E31"/>
      <c s="168" r="F31"/>
      <c s="169" r="G31"/>
      <c s="91" r="H31">
        <v>1345030395.26000000</v>
      </c>
      <c s="91" r="I31"/>
      <c s="91" r="J31">
        <v>1345030395.26000000</v>
      </c>
      <c s="91" r="K31">
        <v>35662210.93000000</v>
      </c>
      <c s="91" r="L31"/>
      <c s="91" r="M31"/>
      <c s="91" r="N31"/>
      <c s="91" r="O31"/>
      <c s="91" r="P31"/>
      <c s="91" r="Q31"/>
      <c s="91" r="R31">
        <v>1059567270.23000000</v>
      </c>
      <c s="91" r="S31">
        <v>212648713.58000000</v>
      </c>
      <c s="91" r="T31">
        <v>108476622.38000000</v>
      </c>
      <c s="91" r="U31"/>
      <c s="170" r="V31">
        <f>""&amp;B31</f>
      </c>
      <c s="89" r="W31">
        <f>""&amp;C31</f>
      </c>
      <c s="90" r="X31">
        <f>""&amp;D31</f>
      </c>
      <c s="167" r="Y31"/>
      <c s="168" r="Z31"/>
      <c s="169" r="AA31"/>
      <c s="91" r="AB31">
        <v>1012619964.49000000</v>
      </c>
      <c s="91" r="AC31"/>
      <c s="91" r="AD31">
        <v>1012619964.49000000</v>
      </c>
      <c s="91" r="AE31">
        <v>29279335.27000000</v>
      </c>
      <c s="91" r="AF31"/>
      <c s="91" r="AG31"/>
      <c s="91" r="AH31"/>
      <c s="91" r="AI31"/>
      <c s="91" r="AJ31"/>
      <c s="91" r="AK31"/>
      <c s="91" r="AL31">
        <v>818903032.16000000</v>
      </c>
      <c s="91" r="AM31">
        <v>158151411.28000000</v>
      </c>
      <c s="91" r="AN31">
        <v>64844856.32000000</v>
      </c>
      <c s="93" r="AO31"/>
      <c s="113" r="AP31">
        <f>""&amp;D31</f>
      </c>
      <c s="0" r="AQ31"/>
    </row>
    <row r="32" ht="11.25000000" customHeight="1">
      <c s="0" r="A32"/>
      <c s="166" r="B32" t="s">
        <v>967</v>
      </c>
      <c s="89" r="C32" t="s">
        <v>964</v>
      </c>
      <c s="90" r="D32" t="s">
        <v>968</v>
      </c>
      <c s="167" r="E32"/>
      <c s="168" r="F32"/>
      <c s="169" r="G32"/>
      <c s="91" r="H32">
        <v>1345030395.26000000</v>
      </c>
      <c s="91" r="I32"/>
      <c s="91" r="J32">
        <v>1345030395.26000000</v>
      </c>
      <c s="91" r="K32">
        <v>35662210.93000000</v>
      </c>
      <c s="91" r="L32"/>
      <c s="91" r="M32"/>
      <c s="91" r="N32"/>
      <c s="91" r="O32"/>
      <c s="91" r="P32"/>
      <c s="91" r="Q32"/>
      <c s="91" r="R32">
        <v>1059567270.23000000</v>
      </c>
      <c s="91" r="S32">
        <v>212648713.58000000</v>
      </c>
      <c s="91" r="T32">
        <v>108476622.38000000</v>
      </c>
      <c s="91" r="U32"/>
      <c s="170" r="V32">
        <f>""&amp;B32</f>
      </c>
      <c s="89" r="W32">
        <f>""&amp;C32</f>
      </c>
      <c s="90" r="X32">
        <f>""&amp;D32</f>
      </c>
      <c s="167" r="Y32"/>
      <c s="168" r="Z32"/>
      <c s="169" r="AA32"/>
      <c s="91" r="AB32">
        <v>1012619964.49000000</v>
      </c>
      <c s="91" r="AC32"/>
      <c s="91" r="AD32">
        <v>1012619964.49000000</v>
      </c>
      <c s="91" r="AE32">
        <v>29279335.27000000</v>
      </c>
      <c s="91" r="AF32"/>
      <c s="91" r="AG32"/>
      <c s="91" r="AH32"/>
      <c s="91" r="AI32"/>
      <c s="91" r="AJ32"/>
      <c s="91" r="AK32"/>
      <c s="91" r="AL32">
        <v>818903032.16000000</v>
      </c>
      <c s="91" r="AM32">
        <v>158151411.28000000</v>
      </c>
      <c s="91" r="AN32">
        <v>64844856.32000000</v>
      </c>
      <c s="93" r="AO32"/>
      <c s="113" r="AP32">
        <f>""&amp;D32</f>
      </c>
      <c s="0" r="AQ32"/>
    </row>
    <row r="33" ht="18.78700000" customHeight="1">
      <c s="0" r="A33"/>
      <c s="166" r="B33" t="s">
        <v>969</v>
      </c>
      <c s="89" r="C33" t="s">
        <v>964</v>
      </c>
      <c s="90" r="D33" t="s">
        <v>970</v>
      </c>
      <c s="167" r="E33"/>
      <c s="168" r="F33"/>
      <c s="169" r="G33"/>
      <c s="91" r="H33">
        <v>1345030395.26000000</v>
      </c>
      <c s="91" r="I33"/>
      <c s="91" r="J33">
        <v>1345030395.26000000</v>
      </c>
      <c s="91" r="K33">
        <v>35662210.93000000</v>
      </c>
      <c s="91" r="L33"/>
      <c s="91" r="M33"/>
      <c s="91" r="N33"/>
      <c s="91" r="O33"/>
      <c s="91" r="P33"/>
      <c s="91" r="Q33"/>
      <c s="91" r="R33">
        <v>1059567270.23000000</v>
      </c>
      <c s="91" r="S33">
        <v>212648713.58000000</v>
      </c>
      <c s="91" r="T33">
        <v>108476622.38000000</v>
      </c>
      <c s="91" r="U33"/>
      <c s="170" r="V33">
        <f>""&amp;B33</f>
      </c>
      <c s="89" r="W33">
        <f>""&amp;C33</f>
      </c>
      <c s="90" r="X33">
        <f>""&amp;D33</f>
      </c>
      <c s="167" r="Y33"/>
      <c s="168" r="Z33"/>
      <c s="169" r="AA33"/>
      <c s="91" r="AB33">
        <v>1012619964.49000000</v>
      </c>
      <c s="91" r="AC33"/>
      <c s="91" r="AD33">
        <v>1012619964.49000000</v>
      </c>
      <c s="91" r="AE33">
        <v>29279335.27000000</v>
      </c>
      <c s="91" r="AF33"/>
      <c s="91" r="AG33"/>
      <c s="91" r="AH33"/>
      <c s="91" r="AI33"/>
      <c s="91" r="AJ33"/>
      <c s="91" r="AK33"/>
      <c s="91" r="AL33">
        <v>818903032.16000000</v>
      </c>
      <c s="91" r="AM33">
        <v>158151411.28000000</v>
      </c>
      <c s="91" r="AN33">
        <v>64844856.32000000</v>
      </c>
      <c s="93" r="AO33"/>
      <c s="113" r="AP33">
        <f>""&amp;D33</f>
      </c>
      <c s="0" r="AQ33"/>
    </row>
    <row r="34" ht="18.78700000" customHeight="1">
      <c s="0" r="A34"/>
      <c s="289" r="B34" t="s">
        <v>971</v>
      </c>
      <c s="205" r="C34" t="s">
        <v>964</v>
      </c>
      <c s="100" r="D34" t="s">
        <v>972</v>
      </c>
      <c s="130" r="E34"/>
      <c s="206" r="F34"/>
      <c s="131" r="G34"/>
      <c s="91" r="H34">
        <v>1024413139.30000000</v>
      </c>
      <c s="104" r="I34"/>
      <c s="91" r="J34">
        <v>1024413139.30000000</v>
      </c>
      <c s="104" r="K34">
        <v>35154130.93000000</v>
      </c>
      <c s="290" r="L34"/>
      <c s="290" r="M34"/>
      <c s="105" r="N34"/>
      <c s="105" r="O34"/>
      <c s="105" r="P34"/>
      <c s="105" r="Q34"/>
      <c s="105" r="R34">
        <v>1059567270.23000000</v>
      </c>
      <c s="105" r="S34"/>
      <c s="105" r="T34"/>
      <c s="105" r="U34"/>
      <c s="291" r="V34">
        <f>""&amp;B34</f>
      </c>
      <c s="132" r="W34">
        <f>""&amp;C34</f>
      </c>
      <c s="133" r="X34">
        <f>""&amp;D34</f>
      </c>
      <c s="134" r="Y34"/>
      <c s="157" r="Z34"/>
      <c s="135" r="AA34"/>
      <c s="91" r="AB34">
        <v>790416317.35000000</v>
      </c>
      <c s="104" r="AC34"/>
      <c s="91" r="AD34">
        <v>790416317.35000000</v>
      </c>
      <c s="104" r="AE34">
        <v>28486714.81000000</v>
      </c>
      <c s="105" r="AF34"/>
      <c s="105" r="AG34"/>
      <c s="105" r="AH34"/>
      <c s="105" r="AI34"/>
      <c s="105" r="AJ34"/>
      <c s="105" r="AK34"/>
      <c s="105" r="AL34">
        <v>818903032.16000000</v>
      </c>
      <c s="105" r="AM34"/>
      <c s="105" r="AN34"/>
      <c s="112" r="AO34"/>
      <c s="113" r="AP34">
        <f>""&amp;D34</f>
      </c>
      <c s="0" r="AQ34"/>
    </row>
    <row r="35" ht="18.78700000" customHeight="1">
      <c s="0" r="A35"/>
      <c s="292" r="B35" t="s">
        <v>973</v>
      </c>
      <c s="205" r="C35" t="s">
        <v>964</v>
      </c>
      <c s="100" r="D35" t="s">
        <v>974</v>
      </c>
      <c s="130" r="E35"/>
      <c s="206" r="F35"/>
      <c s="131" r="G35"/>
      <c s="91" r="H35">
        <v>108268542.38000000</v>
      </c>
      <c s="104" r="I35"/>
      <c s="91" r="J35">
        <v>108268542.38000000</v>
      </c>
      <c s="104" r="K35">
        <v>208080.00000000</v>
      </c>
      <c s="290" r="L35"/>
      <c s="290" r="M35"/>
      <c s="105" r="N35"/>
      <c s="105" r="O35"/>
      <c s="105" r="P35"/>
      <c s="105" r="Q35"/>
      <c s="105" r="R35"/>
      <c s="105" r="S35"/>
      <c s="105" r="T35">
        <v>108476622.38000000</v>
      </c>
      <c s="105" r="U35"/>
      <c s="293" r="V35">
        <f>""&amp;B35</f>
      </c>
      <c s="132" r="W35">
        <f>""&amp;C35</f>
      </c>
      <c s="133" r="X35">
        <f>""&amp;D35</f>
      </c>
      <c s="134" r="Y35"/>
      <c s="157" r="Z35"/>
      <c s="135" r="AA35"/>
      <c s="91" r="AB35">
        <v>64766822.86000000</v>
      </c>
      <c s="104" r="AC35"/>
      <c s="91" r="AD35">
        <v>64766822.86000000</v>
      </c>
      <c s="104" r="AE35">
        <v>78033.46000000</v>
      </c>
      <c s="105" r="AF35"/>
      <c s="105" r="AG35"/>
      <c s="105" r="AH35"/>
      <c s="105" r="AI35"/>
      <c s="105" r="AJ35"/>
      <c s="105" r="AK35"/>
      <c s="105" r="AL35"/>
      <c s="105" r="AM35"/>
      <c s="105" r="AN35">
        <v>64844856.32000000</v>
      </c>
      <c s="112" r="AO35"/>
      <c s="113" r="AP35">
        <f>""&amp;D35</f>
      </c>
      <c s="0" r="AQ35"/>
    </row>
    <row r="36" ht="18.78700000" customHeight="1">
      <c s="0" r="A36"/>
      <c s="292" r="B36" t="s">
        <v>975</v>
      </c>
      <c s="205" r="C36" t="s">
        <v>964</v>
      </c>
      <c s="100" r="D36" t="s">
        <v>976</v>
      </c>
      <c s="130" r="E36"/>
      <c s="206" r="F36"/>
      <c s="131" r="G36"/>
      <c s="91" r="H36">
        <v>212348713.58000000</v>
      </c>
      <c s="104" r="I36"/>
      <c s="91" r="J36">
        <v>212348713.58000000</v>
      </c>
      <c s="104" r="K36">
        <v>300000.00000000</v>
      </c>
      <c s="290" r="L36"/>
      <c s="290" r="M36"/>
      <c s="105" r="N36"/>
      <c s="105" r="O36"/>
      <c s="105" r="P36"/>
      <c s="105" r="Q36"/>
      <c s="105" r="R36"/>
      <c s="105" r="S36">
        <v>212648713.58000000</v>
      </c>
      <c s="105" r="T36"/>
      <c s="105" r="U36"/>
      <c s="293" r="V36">
        <f>""&amp;B36</f>
      </c>
      <c s="132" r="W36">
        <f>""&amp;C36</f>
      </c>
      <c s="133" r="X36">
        <f>""&amp;D36</f>
      </c>
      <c s="134" r="Y36"/>
      <c s="157" r="Z36"/>
      <c s="135" r="AA36"/>
      <c s="91" r="AB36">
        <v>157436824.28000000</v>
      </c>
      <c s="104" r="AC36"/>
      <c s="91" r="AD36">
        <v>157436824.28000000</v>
      </c>
      <c s="104" r="AE36">
        <v>714587.00000000</v>
      </c>
      <c s="105" r="AF36"/>
      <c s="105" r="AG36"/>
      <c s="105" r="AH36"/>
      <c s="105" r="AI36"/>
      <c s="105" r="AJ36"/>
      <c s="105" r="AK36"/>
      <c s="105" r="AL36"/>
      <c s="105" r="AM36">
        <v>158151411.28000000</v>
      </c>
      <c s="105" r="AN36"/>
      <c s="112" r="AO36"/>
      <c s="113" r="AP36">
        <f>""&amp;D36</f>
      </c>
      <c s="0" r="AQ36"/>
    </row>
    <row r="37" ht="15.00000000" customHeight="1">
      <c s="0" r="A37"/>
      <c s="214" r="B37"/>
      <c s="32" r="C37"/>
      <c s="32" r="D37"/>
      <c s="32" r="E37"/>
      <c s="32" r="F37"/>
      <c s="32" r="G37"/>
      <c s="32" r="H37"/>
      <c s="32" r="I37"/>
      <c s="32" r="J37"/>
      <c s="32" r="K37"/>
      <c s="32" r="L37"/>
      <c s="32" r="M37"/>
      <c s="32" r="N37"/>
      <c s="32" r="O37"/>
      <c s="32" r="P37"/>
      <c s="32" r="Q37"/>
      <c s="32" r="R37"/>
      <c s="32" r="S37"/>
      <c s="32" r="T37"/>
      <c s="32" r="U37"/>
      <c s="214" r="V37"/>
      <c s="32" r="W37"/>
      <c s="32" r="X37"/>
      <c s="32" r="Y37"/>
      <c s="32" r="Z37"/>
      <c s="32" r="AA37"/>
      <c s="32" r="AB37"/>
      <c s="32" r="AC37"/>
      <c s="32" r="AD37"/>
      <c s="32" r="AE37"/>
      <c s="32" r="AF37"/>
      <c s="32" r="AG37"/>
      <c s="32" r="AH37"/>
      <c s="32" r="AI37"/>
      <c s="32" r="AJ37"/>
      <c s="32" r="AK37"/>
      <c s="32" r="AL37"/>
      <c s="32" r="AM37"/>
      <c s="32" r="AN37"/>
      <c s="32" r="AO37"/>
      <c s="120" r="AP37"/>
      <c s="120" r="AQ37"/>
    </row>
  </sheetData>
  <mergeCells count="95">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4:G6"/>
    <mergeCell ref="D7:G7"/>
    <mergeCell ref="D8:G8"/>
    <mergeCell ref="D9:G10"/>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1:AA11"/>
    <mergeCell ref="X12:AA12"/>
    <mergeCell ref="X13:AA13"/>
    <mergeCell ref="X14:AA14"/>
    <mergeCell ref="X15:AA15"/>
    <mergeCell ref="X16:AA16"/>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4:AA6"/>
    <mergeCell ref="X7:AA7"/>
    <mergeCell ref="X8:AA8"/>
    <mergeCell ref="X9:AA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dimension ref="A1:O156"/>
  <sheetViews>
    <sheetView workbookViewId="0" tabSelected="1"/>
  </sheetViews>
  <cols>
    <col width="0.85546875" customWidth="1" min="1" max="1"/>
    <col width="6.42578125" customWidth="1" min="2" max="2"/>
    <col width="48.42578125" customWidth="1" min="3" max="3"/>
    <col width="5.42578125" customWidth="1" min="4" max="4"/>
    <col width="18.57031250" customWidth="1" min="5" max="5"/>
    <col width="18.57031250" customWidth="1" min="6" max="6"/>
    <col width="18.57031250" customWidth="1" min="7" max="7"/>
    <col width="18.57031250" customWidth="1" min="8" max="8"/>
    <col width="18.57031250" customWidth="1" min="9" max="9"/>
    <col width="18.57031250" customWidth="1" min="10" max="10"/>
    <col width="18.57031250" customWidth="1" min="11" max="11"/>
    <col width="18.57031250" customWidth="1" min="12" max="12"/>
    <col width="18.57031250" customWidth="1" min="13" max="13"/>
    <col width="18.57031250" customWidth="1" min="14" max="14"/>
    <col width="18.57031250" customWidth="1" min="15" max="15"/>
  </cols>
  <sheetData>
    <row r="1" ht="5.10000000" customHeight="1">
      <c s="0" r="A1"/>
      <c s="0" r="B1"/>
      <c s="0" r="C1"/>
      <c s="0" r="D1"/>
      <c s="0" r="E1"/>
      <c s="0" r="F1"/>
      <c s="0" r="G1"/>
      <c s="0" r="H1"/>
      <c s="0" r="I1"/>
      <c s="0" r="J1"/>
      <c s="0" r="K1"/>
      <c s="0" r="L1"/>
      <c s="0" r="M1"/>
      <c s="0" r="N1"/>
      <c s="0" r="O1"/>
    </row>
    <row r="2" ht="15.00000000" customHeight="1">
      <c s="0" r="A2"/>
      <c s="294" r="B2" t="s">
        <v>1005</v>
      </c>
      <c s="294" r="C2"/>
      <c s="121" r="D2"/>
      <c s="0" r="E2"/>
      <c s="0" r="F2"/>
      <c s="121" r="G2"/>
      <c s="121" r="H2"/>
      <c s="121" r="I2"/>
      <c s="121" r="J2"/>
      <c s="121" r="K2"/>
      <c s="121" r="L2"/>
      <c s="121" r="M2"/>
      <c s="121" r="N2"/>
      <c s="27" r="O2" t="s">
        <v>1006</v>
      </c>
    </row>
    <row r="3" ht="9.00000000" customHeight="1">
      <c s="0" r="A3"/>
      <c s="295" r="B3"/>
      <c s="295" r="C3"/>
      <c s="295" r="D3"/>
      <c s="295" r="E3"/>
      <c s="295" r="F3"/>
      <c s="295" r="G3"/>
      <c s="295" r="H3"/>
      <c s="295" r="I3"/>
      <c s="295" r="J3"/>
      <c s="295" r="K3"/>
      <c s="295" r="L3"/>
      <c s="295" r="M3"/>
      <c s="295" r="N3"/>
      <c s="295" r="O3"/>
    </row>
    <row r="4" ht="11.25000000" customHeight="1">
      <c s="0" r="A4"/>
      <c s="296" r="B4"/>
      <c s="65" r="C4" t="s">
        <v>27</v>
      </c>
      <c s="65" r="D4" t="s">
        <v>1007</v>
      </c>
      <c s="297" r="E4" t="s">
        <v>1008</v>
      </c>
      <c s="298" r="F4"/>
      <c s="299" r="G4"/>
      <c s="299" r="H4"/>
      <c s="299" r="I4"/>
      <c s="299" r="J4"/>
      <c s="299" r="K4"/>
      <c s="299" r="L4"/>
      <c s="299" r="M4"/>
      <c s="300" r="N4"/>
      <c s="301" r="O4" t="s">
        <v>1009</v>
      </c>
    </row>
    <row r="5" ht="67.50000000" customHeight="1">
      <c s="0" r="A5"/>
      <c s="302" r="B5"/>
      <c s="65" r="C5"/>
      <c s="65" r="D5"/>
      <c s="64" r="E5" t="s">
        <v>36</v>
      </c>
      <c s="65" r="F5" t="s">
        <v>37</v>
      </c>
      <c s="65" r="G5" t="s">
        <v>1010</v>
      </c>
      <c s="65" r="H5" t="s">
        <v>1011</v>
      </c>
      <c s="65" r="I5" t="s">
        <v>40</v>
      </c>
      <c s="65" r="J5" t="s">
        <v>41</v>
      </c>
      <c s="65" r="K5" t="s">
        <v>42</v>
      </c>
      <c s="65" r="L5" t="s">
        <v>43</v>
      </c>
      <c s="65" r="M5" t="s">
        <v>44</v>
      </c>
      <c s="64" r="N5" t="s">
        <v>1012</v>
      </c>
      <c s="240" r="O5"/>
    </row>
    <row r="6" ht="12.00000000" customHeight="1">
      <c s="0" r="A6"/>
      <c s="303" r="B6"/>
      <c s="76" r="C6">
        <v>1</v>
      </c>
      <c s="72" r="D6">
        <v>2</v>
      </c>
      <c s="72" r="E6" t="s">
        <v>21</v>
      </c>
      <c s="72" r="F6">
        <v>4</v>
      </c>
      <c s="72" r="G6">
        <v>5</v>
      </c>
      <c s="72" r="H6" t="s">
        <v>1013</v>
      </c>
      <c s="72" r="I6" t="s">
        <v>1014</v>
      </c>
      <c s="72" r="J6" t="s">
        <v>1015</v>
      </c>
      <c s="72" r="K6" t="s">
        <v>1016</v>
      </c>
      <c s="72" r="L6" t="s">
        <v>1017</v>
      </c>
      <c s="72" r="M6" t="s">
        <v>1018</v>
      </c>
      <c s="72" r="N6" t="s">
        <v>1019</v>
      </c>
      <c s="73" r="O6" t="s">
        <v>1020</v>
      </c>
    </row>
    <row r="7" ht="15.00000000" customHeight="1">
      <c s="0" r="A7"/>
      <c s="303" r="B7"/>
      <c s="304" r="C7" t="s">
        <v>1021</v>
      </c>
      <c s="305" r="D7" t="s">
        <v>1022</v>
      </c>
      <c s="306" r="E7">
        <f>E8+E18+E32+E42+E56+E66+E80+E90+E104+E114</f>
      </c>
      <c s="306" r="F7">
        <f>F8+F18+F32+F42+F56+F66+F80+F90+F104+F114</f>
      </c>
      <c s="306" r="G7">
        <f>G8+G18+G32+G42+G56+G66+G80+G90+G104+G114</f>
      </c>
      <c s="306" r="H7">
        <f>H8+H18+H32+H42+H56+H66+H80+H90+H104+H114</f>
      </c>
      <c s="306" r="I7">
        <f>I8+I18+I32+I42+I56+I66+I80+I90+I104+I114</f>
      </c>
      <c s="306" r="J7">
        <f>J8+J18+J32+J42+J56+J66+J80+J90+J104+J114</f>
      </c>
      <c s="306" r="K7">
        <f>K8+K18+K32+K42+K56+K66+K80+K90+K104+K114</f>
      </c>
      <c s="306" r="L7">
        <f>L8+L18+L32+L42+L56+L66+L80+L90+L104+L114</f>
      </c>
      <c s="306" r="M7">
        <f>M8+M18+M32+M42+M56+M66+M80+M90+M104+M114</f>
      </c>
      <c s="306" r="N7">
        <f>N8+N18+N32+N42+N56+N66+N80+N90+N104+N114</f>
      </c>
      <c s="307" r="O7">
        <f>SUM(E7:N7)</f>
      </c>
    </row>
    <row r="8" ht="15.00000000" customHeight="1">
      <c s="0" r="A8"/>
      <c s="303" r="B8"/>
      <c s="308" r="C8" t="s">
        <v>1023</v>
      </c>
      <c s="309" r="D8" t="s">
        <v>1024</v>
      </c>
      <c s="310" r="E8">
        <f>SUM(E9:E17)</f>
      </c>
      <c s="310" r="F8">
        <f>SUM(F9:F17)</f>
      </c>
      <c s="310" r="G8">
        <f>SUM(G9:G17)</f>
      </c>
      <c s="310" r="H8">
        <f>SUM(H9:H17)</f>
      </c>
      <c s="310" r="I8">
        <f>SUM(I9:I17)</f>
      </c>
      <c s="310" r="J8">
        <f>SUM(J9:J17)</f>
      </c>
      <c s="310" r="K8">
        <f>SUM(K9:K17)</f>
      </c>
      <c s="310" r="L8">
        <f>SUM(L9:L17)</f>
      </c>
      <c s="310" r="M8">
        <f>SUM(M9:M17)</f>
      </c>
      <c s="310" r="N8">
        <f>SUM(N9:N17)</f>
      </c>
      <c s="311" r="O8">
        <f>SUM(E8:N8)</f>
      </c>
    </row>
    <row r="9" ht="22.50000000" customHeight="1">
      <c s="0" r="A9"/>
      <c s="312" r="B9"/>
      <c s="313" r="C9" t="s">
        <v>1025</v>
      </c>
      <c s="132" r="D9" t="s">
        <v>1026</v>
      </c>
      <c s="158" r="E9"/>
      <c s="105" r="F9"/>
      <c s="105" r="G9"/>
      <c s="105" r="H9"/>
      <c s="105" r="I9"/>
      <c s="105" r="J9"/>
      <c s="105" r="K9"/>
      <c s="105" r="L9"/>
      <c s="105" r="M9"/>
      <c s="105" r="N9"/>
      <c s="314" r="O9">
        <f>SUM(E9:N9)</f>
      </c>
    </row>
    <row r="10" ht="15.00000000" customHeight="1">
      <c s="0" r="A10"/>
      <c s="303" r="B10"/>
      <c s="313" r="C10" t="s">
        <v>1027</v>
      </c>
      <c s="132" r="D10" t="s">
        <v>1028</v>
      </c>
      <c s="158" r="E10"/>
      <c s="105" r="F10"/>
      <c s="105" r="G10"/>
      <c s="105" r="H10"/>
      <c s="105" r="I10"/>
      <c s="105" r="J10"/>
      <c s="105" r="K10"/>
      <c s="105" r="L10"/>
      <c s="105" r="M10"/>
      <c s="105" r="N10"/>
      <c s="314" r="O10">
        <f>SUM(E10:N10)</f>
      </c>
    </row>
    <row r="11" ht="15.00000000" customHeight="1">
      <c s="0" r="A11"/>
      <c s="303" r="B11"/>
      <c s="313" r="C11" t="s">
        <v>1029</v>
      </c>
      <c s="132" r="D11" t="s">
        <v>1030</v>
      </c>
      <c s="158" r="E11"/>
      <c s="105" r="F11"/>
      <c s="105" r="G11"/>
      <c s="105" r="H11"/>
      <c s="105" r="I11"/>
      <c s="105" r="J11"/>
      <c s="105" r="K11"/>
      <c s="105" r="L11"/>
      <c s="105" r="M11"/>
      <c s="105" r="N11"/>
      <c s="314" r="O11">
        <f>SUM(E11:N11)</f>
      </c>
    </row>
    <row r="12" ht="15.00000000" customHeight="1">
      <c s="0" r="A12"/>
      <c s="303" r="B12"/>
      <c s="313" r="C12" t="s">
        <v>1031</v>
      </c>
      <c s="132" r="D12" t="s">
        <v>1032</v>
      </c>
      <c s="158" r="E12"/>
      <c s="105" r="F12"/>
      <c s="105" r="G12"/>
      <c s="105" r="H12"/>
      <c s="105" r="I12"/>
      <c s="105" r="J12"/>
      <c s="105" r="K12"/>
      <c s="105" r="L12"/>
      <c s="105" r="M12"/>
      <c s="105" r="N12"/>
      <c s="314" r="O12">
        <f>SUM(E12:N12)</f>
      </c>
    </row>
    <row r="13" ht="15.00000000" customHeight="1">
      <c s="0" r="A13"/>
      <c s="315" r="B13"/>
      <c s="313" r="C13" t="s">
        <v>1033</v>
      </c>
      <c s="132" r="D13" t="s">
        <v>1034</v>
      </c>
      <c s="158" r="E13"/>
      <c s="105" r="F13"/>
      <c s="105" r="G13"/>
      <c s="105" r="H13"/>
      <c s="105" r="I13"/>
      <c s="105" r="J13"/>
      <c s="105" r="K13"/>
      <c s="105" r="L13"/>
      <c s="105" r="M13"/>
      <c s="105" r="N13"/>
      <c s="314" r="O13">
        <f>SUM(E13:N13)</f>
      </c>
    </row>
    <row r="14" ht="33.75000000" customHeight="1">
      <c s="0" r="A14"/>
      <c s="315" r="B14"/>
      <c s="313" r="C14" t="s">
        <v>1035</v>
      </c>
      <c s="132" r="D14" t="s">
        <v>1036</v>
      </c>
      <c s="158" r="E14"/>
      <c s="105" r="F14"/>
      <c s="105" r="G14"/>
      <c s="105" r="H14"/>
      <c s="105" r="I14"/>
      <c s="105" r="J14"/>
      <c s="105" r="K14"/>
      <c s="105" r="L14"/>
      <c s="105" r="M14"/>
      <c s="105" r="N14"/>
      <c s="314" r="O14">
        <f>SUM(E14:N14)</f>
      </c>
    </row>
    <row r="15" ht="22.50000000" customHeight="1">
      <c s="0" r="A15"/>
      <c s="312" r="B15" t="s">
        <v>1037</v>
      </c>
      <c s="313" r="C15" t="s">
        <v>1038</v>
      </c>
      <c s="132" r="D15" t="s">
        <v>1039</v>
      </c>
      <c s="158" r="E15"/>
      <c s="105" r="F15"/>
      <c s="105" r="G15"/>
      <c s="105" r="H15"/>
      <c s="105" r="I15"/>
      <c s="105" r="J15"/>
      <c s="105" r="K15"/>
      <c s="105" r="L15"/>
      <c s="105" r="M15"/>
      <c s="158" r="N15"/>
      <c s="314" r="O15">
        <f>SUM(E15:N15)</f>
      </c>
    </row>
    <row r="16" ht="15.00000000" customHeight="1">
      <c s="0" r="A16"/>
      <c s="312" r="B16" t="s">
        <v>1040</v>
      </c>
      <c s="313" r="C16" t="s">
        <v>1041</v>
      </c>
      <c s="132" r="D16" t="s">
        <v>1042</v>
      </c>
      <c s="158" r="E16"/>
      <c s="105" r="F16"/>
      <c s="105" r="G16"/>
      <c s="105" r="H16"/>
      <c s="105" r="I16"/>
      <c s="105" r="J16"/>
      <c s="105" r="K16"/>
      <c s="105" r="L16"/>
      <c s="105" r="M16"/>
      <c s="158" r="N16"/>
      <c s="314" r="O16">
        <f>SUM(E16:N16)</f>
      </c>
    </row>
    <row r="17" ht="33.75000000" customHeight="1">
      <c s="0" r="A17"/>
      <c s="312" r="B17" t="s">
        <v>1043</v>
      </c>
      <c s="316" r="C17" t="s">
        <v>1044</v>
      </c>
      <c s="132" r="D17" t="s">
        <v>1045</v>
      </c>
      <c s="158" r="E17"/>
      <c s="105" r="F17"/>
      <c s="105" r="G17"/>
      <c s="105" r="H17"/>
      <c s="105" r="I17"/>
      <c s="105" r="J17"/>
      <c s="105" r="K17"/>
      <c s="105" r="L17"/>
      <c s="105" r="M17"/>
      <c s="158" r="N17"/>
      <c s="314" r="O17">
        <f>SUM(E17:N17)</f>
      </c>
    </row>
    <row r="18" ht="21.00000000" customHeight="1">
      <c s="0" r="A18"/>
      <c s="317" r="B18" t="s">
        <v>1046</v>
      </c>
      <c s="318" r="C18" t="s">
        <v>1047</v>
      </c>
      <c s="309" r="D18" t="s">
        <v>1048</v>
      </c>
      <c s="310" r="E18">
        <f>SUM(E19:E27)</f>
      </c>
      <c s="310" r="F18">
        <f>SUM(F19:F27)</f>
      </c>
      <c s="310" r="G18">
        <f>SUM(G19:G27)</f>
      </c>
      <c s="310" r="H18">
        <f>SUM(H19:H27)</f>
      </c>
      <c s="310" r="I18">
        <f>SUM(I19:I27)</f>
      </c>
      <c s="310" r="J18">
        <f>SUM(J19:J27)</f>
      </c>
      <c s="310" r="K18">
        <f>SUM(K19:K27)</f>
      </c>
      <c s="310" r="L18">
        <f>SUM(L19:L27)</f>
      </c>
      <c s="310" r="M18">
        <f>SUM(M19:M27)</f>
      </c>
      <c s="310" r="N18">
        <f>SUM(N19:N27)</f>
      </c>
      <c s="311" r="O18">
        <f>SUM(E18:N18)</f>
      </c>
    </row>
    <row r="19" ht="22.50000000" customHeight="1">
      <c s="0" r="A19"/>
      <c s="302" r="B19"/>
      <c s="313" r="C19" t="s">
        <v>1025</v>
      </c>
      <c s="132" r="D19" t="s">
        <v>1049</v>
      </c>
      <c s="105" r="E19"/>
      <c s="158" r="F19"/>
      <c s="105" r="G19"/>
      <c s="105" r="H19"/>
      <c s="105" r="I19"/>
      <c s="105" r="J19"/>
      <c s="105" r="K19"/>
      <c s="105" r="L19"/>
      <c s="105" r="M19"/>
      <c s="105" r="N19"/>
      <c s="314" r="O19">
        <f>SUM(E19:N19)</f>
      </c>
    </row>
    <row r="20" ht="15.00000000" customHeight="1">
      <c s="0" r="A20"/>
      <c s="302" r="B20"/>
      <c s="313" r="C20" t="s">
        <v>1027</v>
      </c>
      <c s="132" r="D20" t="s">
        <v>1050</v>
      </c>
      <c s="105" r="E20"/>
      <c s="158" r="F20"/>
      <c s="105" r="G20"/>
      <c s="105" r="H20"/>
      <c s="105" r="I20"/>
      <c s="105" r="J20"/>
      <c s="105" r="K20"/>
      <c s="105" r="L20"/>
      <c s="105" r="M20"/>
      <c s="105" r="N20"/>
      <c s="314" r="O20">
        <f>SUM(E20:N20)</f>
      </c>
    </row>
    <row r="21" ht="15.00000000" customHeight="1">
      <c s="0" r="A21"/>
      <c s="302" r="B21"/>
      <c s="313" r="C21" t="s">
        <v>1029</v>
      </c>
      <c s="132" r="D21" t="s">
        <v>1051</v>
      </c>
      <c s="105" r="E21"/>
      <c s="158" r="F21"/>
      <c s="105" r="G21"/>
      <c s="105" r="H21"/>
      <c s="105" r="I21"/>
      <c s="105" r="J21"/>
      <c s="105" r="K21"/>
      <c s="105" r="L21"/>
      <c s="105" r="M21"/>
      <c s="105" r="N21"/>
      <c s="314" r="O21">
        <f>SUM(E21:N21)</f>
      </c>
    </row>
    <row r="22" ht="15.00000000" customHeight="1">
      <c s="0" r="A22"/>
      <c s="302" r="B22"/>
      <c s="313" r="C22" t="s">
        <v>1031</v>
      </c>
      <c s="132" r="D22" t="s">
        <v>1052</v>
      </c>
      <c s="105" r="E22"/>
      <c s="158" r="F22"/>
      <c s="105" r="G22"/>
      <c s="105" r="H22"/>
      <c s="105" r="I22"/>
      <c s="105" r="J22"/>
      <c s="105" r="K22"/>
      <c s="105" r="L22"/>
      <c s="105" r="M22"/>
      <c s="105" r="N22"/>
      <c s="314" r="O22">
        <f>SUM(E22:N22)</f>
      </c>
    </row>
    <row r="23" ht="15.00000000" customHeight="1">
      <c s="0" r="A23"/>
      <c s="302" r="B23"/>
      <c s="313" r="C23" t="s">
        <v>1033</v>
      </c>
      <c s="132" r="D23" t="s">
        <v>1053</v>
      </c>
      <c s="105" r="E23"/>
      <c s="158" r="F23"/>
      <c s="105" r="G23"/>
      <c s="105" r="H23"/>
      <c s="105" r="I23"/>
      <c s="105" r="J23"/>
      <c s="105" r="K23"/>
      <c s="105" r="L23"/>
      <c s="105" r="M23"/>
      <c s="105" r="N23"/>
      <c s="314" r="O23">
        <f>SUM(E23:N23)</f>
      </c>
    </row>
    <row r="24" ht="33.75000000" customHeight="1">
      <c s="0" r="A24"/>
      <c s="302" r="B24"/>
      <c s="313" r="C24" t="s">
        <v>1054</v>
      </c>
      <c s="132" r="D24" t="s">
        <v>1055</v>
      </c>
      <c s="105" r="E24"/>
      <c s="158" r="F24"/>
      <c s="105" r="G24"/>
      <c s="105" r="H24"/>
      <c s="105" r="I24"/>
      <c s="105" r="J24"/>
      <c s="105" r="K24"/>
      <c s="105" r="L24"/>
      <c s="105" r="M24"/>
      <c s="105" r="N24"/>
      <c s="314" r="O24">
        <f>SUM(E24:N24)</f>
      </c>
    </row>
    <row r="25" ht="22.50000000" customHeight="1">
      <c s="0" r="A25"/>
      <c s="302" r="B25"/>
      <c s="313" r="C25" t="s">
        <v>1056</v>
      </c>
      <c s="132" r="D25" t="s">
        <v>1057</v>
      </c>
      <c s="105" r="E25"/>
      <c s="158" r="F25"/>
      <c s="105" r="G25"/>
      <c s="105" r="H25"/>
      <c s="105" r="I25"/>
      <c s="105" r="J25"/>
      <c s="105" r="K25"/>
      <c s="105" r="L25"/>
      <c s="105" r="M25"/>
      <c s="158" r="N25"/>
      <c s="314" r="O25">
        <f>SUM(E25:N25)</f>
      </c>
    </row>
    <row r="26" ht="15.00000000" customHeight="1">
      <c s="0" r="A26"/>
      <c s="302" r="B26"/>
      <c s="313" r="C26" t="s">
        <v>1041</v>
      </c>
      <c s="132" r="D26" t="s">
        <v>1058</v>
      </c>
      <c s="105" r="E26"/>
      <c s="158" r="F26"/>
      <c s="105" r="G26"/>
      <c s="105" r="H26"/>
      <c s="105" r="I26"/>
      <c s="105" r="J26"/>
      <c s="105" r="K26"/>
      <c s="105" r="L26"/>
      <c s="105" r="M26"/>
      <c s="158" r="N26"/>
      <c s="314" r="O26">
        <f>SUM(E26:N26)</f>
      </c>
    </row>
    <row r="27" ht="34.50000000" customHeight="1">
      <c s="0" r="A27"/>
      <c s="319" r="B27"/>
      <c s="316" r="C27" t="s">
        <v>1044</v>
      </c>
      <c s="320" r="D27" t="s">
        <v>1059</v>
      </c>
      <c s="321" r="E27"/>
      <c s="322" r="F27"/>
      <c s="321" r="G27"/>
      <c s="321" r="H27"/>
      <c s="321" r="I27"/>
      <c s="321" r="J27"/>
      <c s="321" r="K27"/>
      <c s="321" r="L27"/>
      <c s="321" r="M27"/>
      <c s="322" r="N27"/>
      <c s="323" r="O27">
        <f>SUM(E27:N27)</f>
      </c>
    </row>
    <row r="28" ht="15.00000000" customHeight="1">
      <c s="0" r="A28"/>
      <c s="299" r="B28"/>
      <c s="324" r="C28"/>
      <c s="325" r="D28"/>
      <c s="326" r="E28"/>
      <c s="326" r="F28"/>
      <c s="326" r="G28"/>
      <c s="326" r="H28"/>
      <c s="326" r="I28"/>
      <c s="326" r="J28"/>
      <c s="326" r="K28"/>
      <c s="326" r="L28"/>
      <c s="326" r="M28"/>
      <c s="326" r="N28"/>
      <c s="327" r="O28" t="s">
        <v>1060</v>
      </c>
    </row>
    <row r="29" ht="12.00000000" customHeight="1">
      <c s="0" r="A29"/>
      <c s="296" r="B29"/>
      <c s="65" r="C29" t="s">
        <v>27</v>
      </c>
      <c s="65" r="D29" t="s">
        <v>1007</v>
      </c>
      <c s="297" r="E29" t="s">
        <v>1008</v>
      </c>
      <c s="298" r="F29"/>
      <c s="299" r="G29"/>
      <c s="299" r="H29"/>
      <c s="299" r="I29"/>
      <c s="299" r="J29"/>
      <c s="299" r="K29"/>
      <c s="299" r="L29"/>
      <c s="299" r="M29"/>
      <c s="300" r="N29"/>
      <c s="301" r="O29" t="s">
        <v>1009</v>
      </c>
    </row>
    <row r="30" ht="67.50000000" customHeight="1">
      <c s="0" r="A30"/>
      <c s="302" r="B30"/>
      <c s="65" r="C30"/>
      <c s="65" r="D30"/>
      <c s="64" r="E30" t="s">
        <v>36</v>
      </c>
      <c s="65" r="F30" t="s">
        <v>37</v>
      </c>
      <c s="65" r="G30" t="s">
        <v>1010</v>
      </c>
      <c s="65" r="H30" t="s">
        <v>1011</v>
      </c>
      <c s="65" r="I30" t="s">
        <v>40</v>
      </c>
      <c s="65" r="J30" t="s">
        <v>41</v>
      </c>
      <c s="65" r="K30" t="s">
        <v>42</v>
      </c>
      <c s="65" r="L30" t="s">
        <v>43</v>
      </c>
      <c s="65" r="M30" t="s">
        <v>44</v>
      </c>
      <c s="64" r="N30" t="s">
        <v>1012</v>
      </c>
      <c s="240" r="O30"/>
    </row>
    <row r="31" ht="12.00000000" customHeight="1">
      <c s="0" r="A31"/>
      <c s="302" r="B31"/>
      <c s="64" r="C31">
        <v>1</v>
      </c>
      <c s="72" r="D31">
        <v>2</v>
      </c>
      <c s="72" r="E31" t="s">
        <v>21</v>
      </c>
      <c s="72" r="F31">
        <v>4</v>
      </c>
      <c s="72" r="G31">
        <v>5</v>
      </c>
      <c s="72" r="H31" t="s">
        <v>1013</v>
      </c>
      <c s="72" r="I31" t="s">
        <v>1014</v>
      </c>
      <c s="72" r="J31" t="s">
        <v>1015</v>
      </c>
      <c s="72" r="K31" t="s">
        <v>1016</v>
      </c>
      <c s="72" r="L31" t="s">
        <v>1017</v>
      </c>
      <c s="72" r="M31" t="s">
        <v>1018</v>
      </c>
      <c s="72" r="N31" t="s">
        <v>1019</v>
      </c>
      <c s="208" r="O31" t="s">
        <v>1020</v>
      </c>
    </row>
    <row r="32" ht="15.00000000" customHeight="1">
      <c s="0" r="A32"/>
      <c s="302" r="B32"/>
      <c s="318" r="C32" t="s">
        <v>1061</v>
      </c>
      <c s="328" r="D32" t="s">
        <v>1062</v>
      </c>
      <c s="329" r="E32">
        <f>SUM(E33:E41)</f>
      </c>
      <c s="329" r="F32">
        <f>SUM(F33:F41)</f>
      </c>
      <c s="329" r="G32">
        <f>SUM(G33:G41)</f>
      </c>
      <c s="329" r="H32">
        <f>SUM(H33:H41)</f>
      </c>
      <c s="329" r="I32">
        <f>SUM(I33:I41)</f>
      </c>
      <c s="329" r="J32">
        <f>SUM(J33:J41)</f>
      </c>
      <c s="329" r="K32">
        <f>SUM(K33:K41)</f>
      </c>
      <c s="329" r="L32">
        <f>SUM(L33:L41)</f>
      </c>
      <c s="329" r="M32">
        <f>SUM(M33:M41)</f>
      </c>
      <c s="329" r="N32">
        <f>SUM(N33:N41)</f>
      </c>
      <c s="311" r="O32">
        <f>SUM(E32:N32)</f>
      </c>
    </row>
    <row r="33" ht="22.50000000" customHeight="1">
      <c s="0" r="A33"/>
      <c s="302" r="B33"/>
      <c s="313" r="C33" t="s">
        <v>1025</v>
      </c>
      <c s="132" r="D33" t="s">
        <v>1063</v>
      </c>
      <c s="105" r="E33"/>
      <c s="105" r="F33"/>
      <c s="105" r="G33"/>
      <c s="105" r="H33"/>
      <c s="105" r="I33"/>
      <c s="105" r="J33"/>
      <c s="105" r="K33"/>
      <c s="105" r="L33"/>
      <c s="105" r="M33"/>
      <c s="105" r="N33"/>
      <c s="314" r="O33">
        <f>SUM(E33:N33)</f>
      </c>
    </row>
    <row r="34" ht="15.00000000" customHeight="1">
      <c s="0" r="A34"/>
      <c s="302" r="B34"/>
      <c s="313" r="C34" t="s">
        <v>1027</v>
      </c>
      <c s="132" r="D34" t="s">
        <v>1064</v>
      </c>
      <c s="105" r="E34"/>
      <c s="105" r="F34"/>
      <c s="105" r="G34"/>
      <c s="105" r="H34"/>
      <c s="105" r="I34"/>
      <c s="105" r="J34"/>
      <c s="105" r="K34"/>
      <c s="105" r="L34"/>
      <c s="105" r="M34"/>
      <c s="105" r="N34"/>
      <c s="314" r="O34">
        <f>SUM(E34:N34)</f>
      </c>
    </row>
    <row r="35" ht="15.00000000" customHeight="1">
      <c s="0" r="A35"/>
      <c s="302" r="B35"/>
      <c s="313" r="C35" t="s">
        <v>1029</v>
      </c>
      <c s="132" r="D35" t="s">
        <v>1065</v>
      </c>
      <c s="105" r="E35"/>
      <c s="105" r="F35"/>
      <c s="105" r="G35"/>
      <c s="105" r="H35"/>
      <c s="105" r="I35"/>
      <c s="105" r="J35"/>
      <c s="105" r="K35"/>
      <c s="105" r="L35"/>
      <c s="105" r="M35"/>
      <c s="105" r="N35"/>
      <c s="314" r="O35">
        <f>SUM(E35:N35)</f>
      </c>
    </row>
    <row r="36" ht="15.00000000" customHeight="1">
      <c s="0" r="A36"/>
      <c s="302" r="B36"/>
      <c s="313" r="C36" t="s">
        <v>1031</v>
      </c>
      <c s="132" r="D36" t="s">
        <v>1066</v>
      </c>
      <c s="105" r="E36"/>
      <c s="105" r="F36"/>
      <c s="105" r="G36"/>
      <c s="105" r="H36"/>
      <c s="105" r="I36"/>
      <c s="105" r="J36"/>
      <c s="105" r="K36"/>
      <c s="105" r="L36"/>
      <c s="105" r="M36"/>
      <c s="105" r="N36"/>
      <c s="314" r="O36">
        <f>SUM(E36:N36)</f>
      </c>
    </row>
    <row r="37" ht="15.00000000" customHeight="1">
      <c s="0" r="A37"/>
      <c s="302" r="B37"/>
      <c s="313" r="C37" t="s">
        <v>1033</v>
      </c>
      <c s="132" r="D37" t="s">
        <v>1067</v>
      </c>
      <c s="105" r="E37"/>
      <c s="105" r="F37"/>
      <c s="105" r="G37"/>
      <c s="105" r="H37"/>
      <c s="105" r="I37"/>
      <c s="105" r="J37"/>
      <c s="105" r="K37"/>
      <c s="105" r="L37"/>
      <c s="105" r="M37"/>
      <c s="105" r="N37"/>
      <c s="314" r="O37">
        <f>SUM(E37:N37)</f>
      </c>
    </row>
    <row r="38" ht="33.75000000" customHeight="1">
      <c s="0" r="A38"/>
      <c s="302" r="B38"/>
      <c s="313" r="C38" t="s">
        <v>1035</v>
      </c>
      <c s="132" r="D38" t="s">
        <v>1068</v>
      </c>
      <c s="105" r="E38"/>
      <c s="105" r="F38"/>
      <c s="105" r="G38"/>
      <c s="105" r="H38"/>
      <c s="105" r="I38"/>
      <c s="105" r="J38"/>
      <c s="105" r="K38"/>
      <c s="105" r="L38"/>
      <c s="105" r="M38"/>
      <c s="105" r="N38"/>
      <c s="314" r="O38">
        <f>SUM(E38:N38)</f>
      </c>
    </row>
    <row r="39" ht="22.50000000" customHeight="1">
      <c s="0" r="A39"/>
      <c s="312" r="B39" t="s">
        <v>1037</v>
      </c>
      <c s="313" r="C39" t="s">
        <v>1038</v>
      </c>
      <c s="132" r="D39" t="s">
        <v>1069</v>
      </c>
      <c s="105" r="E39"/>
      <c s="105" r="F39"/>
      <c s="105" r="G39"/>
      <c s="105" r="H39"/>
      <c s="105" r="I39"/>
      <c s="105" r="J39"/>
      <c s="105" r="K39"/>
      <c s="105" r="L39"/>
      <c s="105" r="M39"/>
      <c s="158" r="N39"/>
      <c s="314" r="O39">
        <f>SUM(E39:N39)</f>
      </c>
    </row>
    <row r="40" ht="15.00000000" customHeight="1">
      <c s="0" r="A40"/>
      <c s="312" r="B40" t="s">
        <v>1040</v>
      </c>
      <c s="313" r="C40" t="s">
        <v>1041</v>
      </c>
      <c s="132" r="D40" t="s">
        <v>1070</v>
      </c>
      <c s="105" r="E40"/>
      <c s="105" r="F40"/>
      <c s="105" r="G40"/>
      <c s="105" r="H40"/>
      <c s="105" r="I40"/>
      <c s="105" r="J40"/>
      <c s="105" r="K40"/>
      <c s="105" r="L40"/>
      <c s="105" r="M40"/>
      <c s="158" r="N40"/>
      <c s="314" r="O40">
        <f>SUM(E40:N40)</f>
      </c>
    </row>
    <row r="41" ht="33.75000000" customHeight="1">
      <c s="0" r="A41"/>
      <c s="312" r="B41" t="s">
        <v>1043</v>
      </c>
      <c s="316" r="C41" t="s">
        <v>1044</v>
      </c>
      <c s="132" r="D41" t="s">
        <v>1071</v>
      </c>
      <c s="105" r="E41"/>
      <c s="105" r="F41"/>
      <c s="105" r="G41"/>
      <c s="105" r="H41"/>
      <c s="105" r="I41"/>
      <c s="105" r="J41"/>
      <c s="105" r="K41"/>
      <c s="105" r="L41"/>
      <c s="105" r="M41"/>
      <c s="158" r="N41"/>
      <c s="314" r="O41">
        <f>SUM(E41:N41)</f>
      </c>
    </row>
    <row r="42" ht="15.00000000" customHeight="1">
      <c s="0" r="A42"/>
      <c s="317" r="B42" t="s">
        <v>1046</v>
      </c>
      <c s="318" r="C42" t="s">
        <v>1072</v>
      </c>
      <c s="309" r="D42" t="s">
        <v>1073</v>
      </c>
      <c s="310" r="E42">
        <f>SUM(E43:E51)</f>
      </c>
      <c s="310" r="F42">
        <f>SUM(F43:F51)</f>
      </c>
      <c s="310" r="G42">
        <f>SUM(G43:G51)</f>
      </c>
      <c s="310" r="H42">
        <f>SUM(H43:H51)</f>
      </c>
      <c s="310" r="I42">
        <f>SUM(I43:I51)</f>
      </c>
      <c s="310" r="J42">
        <f>SUM(J43:J51)</f>
      </c>
      <c s="310" r="K42">
        <f>SUM(K43:K51)</f>
      </c>
      <c s="310" r="L42">
        <f>SUM(L43:L51)</f>
      </c>
      <c s="310" r="M42">
        <f>SUM(M43:M51)</f>
      </c>
      <c s="310" r="N42">
        <f>SUM(N43:N51)</f>
      </c>
      <c s="311" r="O42">
        <f>SUM(E42:N42)</f>
      </c>
    </row>
    <row r="43" ht="22.50000000" customHeight="1">
      <c s="0" r="A43"/>
      <c s="302" r="B43"/>
      <c s="313" r="C43" t="s">
        <v>1025</v>
      </c>
      <c s="132" r="D43" t="s">
        <v>1074</v>
      </c>
      <c s="105" r="E43"/>
      <c s="105" r="F43"/>
      <c s="105" r="G43"/>
      <c s="105" r="H43"/>
      <c s="105" r="I43"/>
      <c s="105" r="J43"/>
      <c s="105" r="K43"/>
      <c s="105" r="L43"/>
      <c s="105" r="M43"/>
      <c s="105" r="N43"/>
      <c s="314" r="O43">
        <f>SUM(E43:N43)</f>
      </c>
    </row>
    <row r="44" ht="15.00000000" customHeight="1">
      <c s="0" r="A44"/>
      <c s="302" r="B44"/>
      <c s="313" r="C44" t="s">
        <v>1027</v>
      </c>
      <c s="132" r="D44" t="s">
        <v>1075</v>
      </c>
      <c s="105" r="E44"/>
      <c s="105" r="F44"/>
      <c s="105" r="G44"/>
      <c s="105" r="H44"/>
      <c s="105" r="I44"/>
      <c s="105" r="J44"/>
      <c s="105" r="K44"/>
      <c s="105" r="L44"/>
      <c s="105" r="M44"/>
      <c s="105" r="N44"/>
      <c s="314" r="O44">
        <f>SUM(E44:N44)</f>
      </c>
    </row>
    <row r="45" ht="15.00000000" customHeight="1">
      <c s="0" r="A45"/>
      <c s="302" r="B45"/>
      <c s="313" r="C45" t="s">
        <v>1029</v>
      </c>
      <c s="132" r="D45" t="s">
        <v>1076</v>
      </c>
      <c s="105" r="E45"/>
      <c s="105" r="F45"/>
      <c s="105" r="G45"/>
      <c s="105" r="H45"/>
      <c s="105" r="I45"/>
      <c s="105" r="J45"/>
      <c s="105" r="K45"/>
      <c s="105" r="L45"/>
      <c s="105" r="M45"/>
      <c s="105" r="N45"/>
      <c s="314" r="O45">
        <f>SUM(E45:N45)</f>
      </c>
    </row>
    <row r="46" ht="15.00000000" customHeight="1">
      <c s="0" r="A46"/>
      <c s="302" r="B46"/>
      <c s="313" r="C46" t="s">
        <v>1031</v>
      </c>
      <c s="132" r="D46" t="s">
        <v>1077</v>
      </c>
      <c s="105" r="E46"/>
      <c s="105" r="F46"/>
      <c s="105" r="G46"/>
      <c s="105" r="H46"/>
      <c s="105" r="I46"/>
      <c s="105" r="J46"/>
      <c s="105" r="K46"/>
      <c s="105" r="L46"/>
      <c s="105" r="M46"/>
      <c s="105" r="N46"/>
      <c s="314" r="O46">
        <f>SUM(E46:N46)</f>
      </c>
    </row>
    <row r="47" ht="15.00000000" customHeight="1">
      <c s="0" r="A47"/>
      <c s="302" r="B47"/>
      <c s="313" r="C47" t="s">
        <v>1033</v>
      </c>
      <c s="132" r="D47" t="s">
        <v>1078</v>
      </c>
      <c s="105" r="E47"/>
      <c s="105" r="F47"/>
      <c s="105" r="G47"/>
      <c s="105" r="H47"/>
      <c s="105" r="I47"/>
      <c s="105" r="J47"/>
      <c s="105" r="K47"/>
      <c s="105" r="L47"/>
      <c s="105" r="M47"/>
      <c s="105" r="N47"/>
      <c s="314" r="O47">
        <f>SUM(E47:N47)</f>
      </c>
    </row>
    <row r="48" ht="33.75000000" customHeight="1">
      <c s="0" r="A48"/>
      <c s="302" r="B48"/>
      <c s="313" r="C48" t="s">
        <v>1035</v>
      </c>
      <c s="132" r="D48" t="s">
        <v>1079</v>
      </c>
      <c s="105" r="E48"/>
      <c s="105" r="F48"/>
      <c s="105" r="G48"/>
      <c s="105" r="H48"/>
      <c s="105" r="I48"/>
      <c s="105" r="J48"/>
      <c s="105" r="K48"/>
      <c s="105" r="L48"/>
      <c s="105" r="M48"/>
      <c s="105" r="N48"/>
      <c s="314" r="O48">
        <f>SUM(E48:N48)</f>
      </c>
    </row>
    <row r="49" ht="22.50000000" customHeight="1">
      <c s="0" r="A49"/>
      <c s="302" r="B49"/>
      <c s="313" r="C49" t="s">
        <v>1038</v>
      </c>
      <c s="132" r="D49" t="s">
        <v>1080</v>
      </c>
      <c s="105" r="E49"/>
      <c s="105" r="F49"/>
      <c s="105" r="G49"/>
      <c s="105" r="H49"/>
      <c s="105" r="I49"/>
      <c s="105" r="J49"/>
      <c s="105" r="K49"/>
      <c s="105" r="L49"/>
      <c s="105" r="M49"/>
      <c s="158" r="N49"/>
      <c s="314" r="O49">
        <f>SUM(E49:N49)</f>
      </c>
    </row>
    <row r="50" ht="15.00000000" customHeight="1">
      <c s="0" r="A50"/>
      <c s="302" r="B50"/>
      <c s="313" r="C50" t="s">
        <v>1041</v>
      </c>
      <c s="132" r="D50" t="s">
        <v>1081</v>
      </c>
      <c s="105" r="E50"/>
      <c s="105" r="F50"/>
      <c s="105" r="G50"/>
      <c s="105" r="H50"/>
      <c s="105" r="I50"/>
      <c s="105" r="J50"/>
      <c s="105" r="K50"/>
      <c s="105" r="L50"/>
      <c s="105" r="M50"/>
      <c s="158" r="N50"/>
      <c s="314" r="O50">
        <f>SUM(E50:N50)</f>
      </c>
    </row>
    <row r="51" ht="34.50000000" customHeight="1">
      <c s="0" r="A51"/>
      <c s="319" r="B51"/>
      <c s="316" r="C51" t="s">
        <v>1044</v>
      </c>
      <c s="320" r="D51" t="s">
        <v>1082</v>
      </c>
      <c s="321" r="E51"/>
      <c s="321" r="F51"/>
      <c s="321" r="G51"/>
      <c s="321" r="H51"/>
      <c s="321" r="I51"/>
      <c s="321" r="J51"/>
      <c s="321" r="K51"/>
      <c s="321" r="L51"/>
      <c s="321" r="M51"/>
      <c s="322" r="N51"/>
      <c s="323" r="O51">
        <f>SUM(E51:N51)</f>
      </c>
    </row>
    <row r="52" ht="15.00000000" customHeight="1">
      <c s="0" r="A52"/>
      <c s="299" r="B52"/>
      <c s="324" r="C52"/>
      <c s="325" r="D52"/>
      <c s="326" r="E52"/>
      <c s="326" r="F52"/>
      <c s="326" r="G52"/>
      <c s="326" r="H52"/>
      <c s="326" r="I52"/>
      <c s="326" r="J52"/>
      <c s="326" r="K52"/>
      <c s="326" r="L52"/>
      <c s="326" r="M52"/>
      <c s="326" r="N52"/>
      <c s="327" r="O52" t="s">
        <v>1083</v>
      </c>
    </row>
    <row r="53" ht="12.00000000" customHeight="1">
      <c s="0" r="A53"/>
      <c s="296" r="B53"/>
      <c s="65" r="C53" t="s">
        <v>27</v>
      </c>
      <c s="65" r="D53" t="s">
        <v>1007</v>
      </c>
      <c s="297" r="E53" t="s">
        <v>1008</v>
      </c>
      <c s="298" r="F53"/>
      <c s="299" r="G53"/>
      <c s="299" r="H53"/>
      <c s="299" r="I53"/>
      <c s="299" r="J53"/>
      <c s="299" r="K53"/>
      <c s="299" r="L53"/>
      <c s="299" r="M53"/>
      <c s="300" r="N53"/>
      <c s="301" r="O53" t="s">
        <v>1009</v>
      </c>
    </row>
    <row r="54" ht="67.50000000" customHeight="1">
      <c s="0" r="A54"/>
      <c s="302" r="B54"/>
      <c s="65" r="C54"/>
      <c s="65" r="D54"/>
      <c s="64" r="E54" t="s">
        <v>36</v>
      </c>
      <c s="65" r="F54" t="s">
        <v>37</v>
      </c>
      <c s="65" r="G54" t="s">
        <v>1010</v>
      </c>
      <c s="65" r="H54" t="s">
        <v>1011</v>
      </c>
      <c s="65" r="I54" t="s">
        <v>40</v>
      </c>
      <c s="65" r="J54" t="s">
        <v>41</v>
      </c>
      <c s="65" r="K54" t="s">
        <v>42</v>
      </c>
      <c s="65" r="L54" t="s">
        <v>43</v>
      </c>
      <c s="65" r="M54" t="s">
        <v>44</v>
      </c>
      <c s="64" r="N54" t="s">
        <v>1012</v>
      </c>
      <c s="240" r="O54"/>
    </row>
    <row r="55" ht="12.00000000" customHeight="1">
      <c s="0" r="A55"/>
      <c s="302" r="B55"/>
      <c s="64" r="C55">
        <v>1</v>
      </c>
      <c s="72" r="D55">
        <v>2</v>
      </c>
      <c s="72" r="E55" t="s">
        <v>21</v>
      </c>
      <c s="72" r="F55">
        <v>4</v>
      </c>
      <c s="72" r="G55">
        <v>5</v>
      </c>
      <c s="72" r="H55" t="s">
        <v>1013</v>
      </c>
      <c s="72" r="I55" t="s">
        <v>1014</v>
      </c>
      <c s="72" r="J55" t="s">
        <v>1015</v>
      </c>
      <c s="72" r="K55" t="s">
        <v>1016</v>
      </c>
      <c s="72" r="L55" t="s">
        <v>1017</v>
      </c>
      <c s="72" r="M55" t="s">
        <v>1018</v>
      </c>
      <c s="72" r="N55" t="s">
        <v>1019</v>
      </c>
      <c s="73" r="O55" t="s">
        <v>1020</v>
      </c>
    </row>
    <row r="56" ht="21.00000000" customHeight="1">
      <c s="0" r="A56"/>
      <c s="317" r="B56"/>
      <c s="318" r="C56" t="s">
        <v>1084</v>
      </c>
      <c s="328" r="D56" t="s">
        <v>1085</v>
      </c>
      <c s="329" r="E56">
        <f>SUM(E57:E65)</f>
      </c>
      <c s="329" r="F56">
        <f>SUM(F57:F65)</f>
      </c>
      <c s="329" r="G56">
        <f>SUM(G57:G65)</f>
      </c>
      <c s="329" r="H56">
        <f>SUM(H57:H65)</f>
      </c>
      <c s="329" r="I56">
        <f>SUM(I57:I65)</f>
      </c>
      <c s="329" r="J56">
        <f>SUM(J57:J65)</f>
      </c>
      <c s="329" r="K56">
        <f>SUM(K57:K65)</f>
      </c>
      <c s="329" r="L56">
        <f>SUM(L57:L65)</f>
      </c>
      <c s="329" r="M56">
        <f>SUM(M57:M65)</f>
      </c>
      <c s="329" r="N56">
        <f>SUM(N57:N65)</f>
      </c>
      <c s="330" r="O56">
        <f>SUM(E56:N56)</f>
      </c>
    </row>
    <row r="57" ht="22.50000000" customHeight="1">
      <c s="0" r="A57"/>
      <c s="302" r="B57"/>
      <c s="313" r="C57" t="s">
        <v>1025</v>
      </c>
      <c s="132" r="D57" t="s">
        <v>1086</v>
      </c>
      <c s="105" r="E57"/>
      <c s="105" r="F57"/>
      <c s="105" r="G57"/>
      <c s="105" r="H57"/>
      <c s="105" r="I57"/>
      <c s="105" r="J57"/>
      <c s="105" r="K57"/>
      <c s="105" r="L57"/>
      <c s="105" r="M57"/>
      <c s="105" r="N57"/>
      <c s="314" r="O57">
        <f>SUM(E57:N57)</f>
      </c>
    </row>
    <row r="58" ht="15.00000000" customHeight="1">
      <c s="0" r="A58"/>
      <c s="302" r="B58"/>
      <c s="313" r="C58" t="s">
        <v>1027</v>
      </c>
      <c s="132" r="D58" t="s">
        <v>1087</v>
      </c>
      <c s="105" r="E58"/>
      <c s="105" r="F58"/>
      <c s="105" r="G58"/>
      <c s="105" r="H58"/>
      <c s="105" r="I58"/>
      <c s="105" r="J58"/>
      <c s="105" r="K58"/>
      <c s="105" r="L58"/>
      <c s="105" r="M58"/>
      <c s="105" r="N58"/>
      <c s="314" r="O58">
        <f>SUM(E58:N58)</f>
      </c>
    </row>
    <row r="59" ht="15.00000000" customHeight="1">
      <c s="0" r="A59"/>
      <c s="302" r="B59"/>
      <c s="313" r="C59" t="s">
        <v>1029</v>
      </c>
      <c s="132" r="D59" t="s">
        <v>1088</v>
      </c>
      <c s="105" r="E59"/>
      <c s="105" r="F59"/>
      <c s="105" r="G59"/>
      <c s="105" r="H59"/>
      <c s="105" r="I59"/>
      <c s="105" r="J59"/>
      <c s="105" r="K59"/>
      <c s="105" r="L59"/>
      <c s="105" r="M59"/>
      <c s="105" r="N59"/>
      <c s="314" r="O59">
        <f>SUM(E59:N59)</f>
      </c>
    </row>
    <row r="60" ht="15.00000000" customHeight="1">
      <c s="0" r="A60"/>
      <c s="302" r="B60"/>
      <c s="313" r="C60" t="s">
        <v>1031</v>
      </c>
      <c s="132" r="D60" t="s">
        <v>1089</v>
      </c>
      <c s="105" r="E60"/>
      <c s="105" r="F60"/>
      <c s="105" r="G60"/>
      <c s="105" r="H60"/>
      <c s="105" r="I60"/>
      <c s="105" r="J60"/>
      <c s="105" r="K60"/>
      <c s="105" r="L60"/>
      <c s="105" r="M60"/>
      <c s="105" r="N60"/>
      <c s="314" r="O60">
        <f>SUM(E60:N60)</f>
      </c>
    </row>
    <row r="61" ht="15.00000000" customHeight="1">
      <c s="0" r="A61"/>
      <c s="302" r="B61"/>
      <c s="313" r="C61" t="s">
        <v>1033</v>
      </c>
      <c s="132" r="D61" t="s">
        <v>1090</v>
      </c>
      <c s="105" r="E61"/>
      <c s="105" r="F61"/>
      <c s="105" r="G61"/>
      <c s="105" r="H61"/>
      <c s="105" r="I61"/>
      <c s="105" r="J61"/>
      <c s="105" r="K61"/>
      <c s="105" r="L61"/>
      <c s="105" r="M61"/>
      <c s="105" r="N61"/>
      <c s="314" r="O61">
        <f>SUM(E61:N61)</f>
      </c>
    </row>
    <row r="62" ht="33.75000000" customHeight="1">
      <c s="0" r="A62"/>
      <c s="302" r="B62"/>
      <c s="313" r="C62" t="s">
        <v>1035</v>
      </c>
      <c s="132" r="D62" t="s">
        <v>1091</v>
      </c>
      <c s="105" r="E62"/>
      <c s="105" r="F62"/>
      <c s="105" r="G62"/>
      <c s="105" r="H62"/>
      <c s="105" r="I62"/>
      <c s="105" r="J62"/>
      <c s="105" r="K62"/>
      <c s="105" r="L62"/>
      <c s="105" r="M62"/>
      <c s="105" r="N62"/>
      <c s="314" r="O62">
        <f>SUM(E62:N62)</f>
      </c>
    </row>
    <row r="63" ht="22.50000000" customHeight="1">
      <c s="0" r="A63"/>
      <c s="312" r="B63" t="s">
        <v>1037</v>
      </c>
      <c s="313" r="C63" t="s">
        <v>1038</v>
      </c>
      <c s="132" r="D63" t="s">
        <v>1092</v>
      </c>
      <c s="105" r="E63"/>
      <c s="105" r="F63"/>
      <c s="105" r="G63"/>
      <c s="105" r="H63"/>
      <c s="105" r="I63"/>
      <c s="105" r="J63"/>
      <c s="105" r="K63"/>
      <c s="105" r="L63"/>
      <c s="105" r="M63"/>
      <c s="158" r="N63"/>
      <c s="314" r="O63">
        <f>SUM(E63:N63)</f>
      </c>
    </row>
    <row r="64" ht="15.00000000" customHeight="1">
      <c s="0" r="A64"/>
      <c s="312" r="B64" t="s">
        <v>1040</v>
      </c>
      <c s="313" r="C64" t="s">
        <v>1041</v>
      </c>
      <c s="132" r="D64" t="s">
        <v>1093</v>
      </c>
      <c s="105" r="E64"/>
      <c s="105" r="F64"/>
      <c s="105" r="G64"/>
      <c s="105" r="H64"/>
      <c s="105" r="I64"/>
      <c s="105" r="J64"/>
      <c s="105" r="K64"/>
      <c s="105" r="L64"/>
      <c s="105" r="M64"/>
      <c s="158" r="N64"/>
      <c s="314" r="O64">
        <f>SUM(E64:N64)</f>
      </c>
    </row>
    <row r="65" ht="34.50000000" customHeight="1">
      <c s="0" r="A65"/>
      <c s="312" r="B65" t="s">
        <v>1043</v>
      </c>
      <c s="316" r="C65" t="s">
        <v>1044</v>
      </c>
      <c s="320" r="D65" t="s">
        <v>1094</v>
      </c>
      <c s="321" r="E65"/>
      <c s="321" r="F65"/>
      <c s="321" r="G65"/>
      <c s="321" r="H65"/>
      <c s="321" r="I65"/>
      <c s="321" r="J65"/>
      <c s="321" r="K65"/>
      <c s="321" r="L65"/>
      <c s="321" r="M65"/>
      <c s="322" r="N65"/>
      <c s="323" r="O65">
        <f>SUM(E65:N65)</f>
      </c>
    </row>
    <row r="66" ht="15.00000000" customHeight="1">
      <c s="0" r="A66"/>
      <c s="317" r="B66" t="s">
        <v>1046</v>
      </c>
      <c s="318" r="C66" t="s">
        <v>1095</v>
      </c>
      <c s="328" r="D66" t="s">
        <v>1096</v>
      </c>
      <c s="329" r="E66">
        <f>SUM(E67:E75)</f>
      </c>
      <c s="329" r="F66">
        <f>SUM(F67:F75)</f>
      </c>
      <c s="329" r="G66">
        <f>SUM(G67:G75)</f>
      </c>
      <c s="329" r="H66">
        <f>SUM(H67:H75)</f>
      </c>
      <c s="329" r="I66">
        <f>SUM(I67:I75)</f>
      </c>
      <c s="329" r="J66">
        <f>SUM(J67:J75)</f>
      </c>
      <c s="329" r="K66">
        <f>SUM(K67:K75)</f>
      </c>
      <c s="329" r="L66">
        <f>SUM(L67:L75)</f>
      </c>
      <c s="329" r="M66">
        <f>SUM(M67:M75)</f>
      </c>
      <c s="329" r="N66">
        <f>SUM(N67:N75)</f>
      </c>
      <c s="330" r="O66">
        <f>SUM(E66:N66)</f>
      </c>
    </row>
    <row r="67" ht="22.50000000" customHeight="1">
      <c s="0" r="A67"/>
      <c s="302" r="B67"/>
      <c s="313" r="C67" t="s">
        <v>1025</v>
      </c>
      <c s="132" r="D67" t="s">
        <v>1097</v>
      </c>
      <c s="105" r="E67"/>
      <c s="105" r="F67"/>
      <c s="105" r="G67"/>
      <c s="105" r="H67"/>
      <c s="105" r="I67"/>
      <c s="105" r="J67"/>
      <c s="105" r="K67"/>
      <c s="105" r="L67"/>
      <c s="105" r="M67"/>
      <c s="105" r="N67"/>
      <c s="314" r="O67">
        <f>SUM(E67:N67)</f>
      </c>
    </row>
    <row r="68" ht="15.00000000" customHeight="1">
      <c s="0" r="A68"/>
      <c s="302" r="B68"/>
      <c s="313" r="C68" t="s">
        <v>1027</v>
      </c>
      <c s="132" r="D68" t="s">
        <v>1098</v>
      </c>
      <c s="105" r="E68"/>
      <c s="105" r="F68"/>
      <c s="105" r="G68"/>
      <c s="105" r="H68"/>
      <c s="105" r="I68"/>
      <c s="105" r="J68"/>
      <c s="105" r="K68"/>
      <c s="105" r="L68"/>
      <c s="105" r="M68"/>
      <c s="105" r="N68"/>
      <c s="314" r="O68">
        <f>SUM(E68:N68)</f>
      </c>
    </row>
    <row r="69" ht="15.00000000" customHeight="1">
      <c s="0" r="A69"/>
      <c s="302" r="B69"/>
      <c s="313" r="C69" t="s">
        <v>1029</v>
      </c>
      <c s="132" r="D69" t="s">
        <v>1099</v>
      </c>
      <c s="105" r="E69"/>
      <c s="105" r="F69"/>
      <c s="105" r="G69"/>
      <c s="105" r="H69"/>
      <c s="105" r="I69"/>
      <c s="105" r="J69"/>
      <c s="105" r="K69"/>
      <c s="105" r="L69"/>
      <c s="105" r="M69"/>
      <c s="105" r="N69"/>
      <c s="314" r="O69">
        <f>SUM(E69:N69)</f>
      </c>
    </row>
    <row r="70" ht="15.00000000" customHeight="1">
      <c s="0" r="A70"/>
      <c s="302" r="B70"/>
      <c s="313" r="C70" t="s">
        <v>1031</v>
      </c>
      <c s="132" r="D70" t="s">
        <v>1100</v>
      </c>
      <c s="105" r="E70"/>
      <c s="105" r="F70"/>
      <c s="105" r="G70"/>
      <c s="105" r="H70"/>
      <c s="105" r="I70"/>
      <c s="105" r="J70"/>
      <c s="105" r="K70"/>
      <c s="105" r="L70"/>
      <c s="105" r="M70"/>
      <c s="105" r="N70"/>
      <c s="314" r="O70">
        <f>SUM(E70:N70)</f>
      </c>
    </row>
    <row r="71" ht="15.00000000" customHeight="1">
      <c s="0" r="A71"/>
      <c s="302" r="B71"/>
      <c s="313" r="C71" t="s">
        <v>1033</v>
      </c>
      <c s="132" r="D71" t="s">
        <v>1101</v>
      </c>
      <c s="105" r="E71"/>
      <c s="105" r="F71"/>
      <c s="105" r="G71"/>
      <c s="105" r="H71"/>
      <c s="105" r="I71"/>
      <c s="105" r="J71"/>
      <c s="105" r="K71"/>
      <c s="105" r="L71"/>
      <c s="105" r="M71"/>
      <c s="105" r="N71"/>
      <c s="314" r="O71">
        <f>SUM(E71:N71)</f>
      </c>
    </row>
    <row r="72" ht="33.75000000" customHeight="1">
      <c s="0" r="A72"/>
      <c s="302" r="B72"/>
      <c s="313" r="C72" t="s">
        <v>1102</v>
      </c>
      <c s="132" r="D72" t="s">
        <v>1103</v>
      </c>
      <c s="105" r="E72"/>
      <c s="105" r="F72"/>
      <c s="105" r="G72"/>
      <c s="105" r="H72"/>
      <c s="105" r="I72"/>
      <c s="105" r="J72"/>
      <c s="105" r="K72"/>
      <c s="105" r="L72"/>
      <c s="105" r="M72"/>
      <c s="105" r="N72"/>
      <c s="314" r="O72">
        <f>SUM(E72:N72)</f>
      </c>
    </row>
    <row r="73" ht="22.50000000" customHeight="1">
      <c s="0" r="A73"/>
      <c s="312" r="B73"/>
      <c s="313" r="C73" t="s">
        <v>1038</v>
      </c>
      <c s="132" r="D73" t="s">
        <v>1104</v>
      </c>
      <c s="105" r="E73"/>
      <c s="105" r="F73"/>
      <c s="105" r="G73"/>
      <c s="105" r="H73"/>
      <c s="105" r="I73"/>
      <c s="105" r="J73"/>
      <c s="105" r="K73"/>
      <c s="105" r="L73"/>
      <c s="105" r="M73"/>
      <c s="158" r="N73"/>
      <c s="314" r="O73">
        <f>SUM(E73:N73)</f>
      </c>
    </row>
    <row r="74" ht="15.00000000" customHeight="1">
      <c s="0" r="A74"/>
      <c s="312" r="B74"/>
      <c s="313" r="C74" t="s">
        <v>1041</v>
      </c>
      <c s="132" r="D74" t="s">
        <v>1105</v>
      </c>
      <c s="105" r="E74"/>
      <c s="105" r="F74"/>
      <c s="105" r="G74"/>
      <c s="105" r="H74"/>
      <c s="105" r="I74"/>
      <c s="105" r="J74"/>
      <c s="105" r="K74"/>
      <c s="105" r="L74"/>
      <c s="105" r="M74"/>
      <c s="158" r="N74"/>
      <c s="314" r="O74">
        <f>SUM(E74:N74)</f>
      </c>
    </row>
    <row r="75" ht="34.50000000" customHeight="1">
      <c s="0" r="A75"/>
      <c s="312" r="B75"/>
      <c s="316" r="C75" t="s">
        <v>1044</v>
      </c>
      <c s="320" r="D75" t="s">
        <v>1106</v>
      </c>
      <c s="321" r="E75"/>
      <c s="321" r="F75"/>
      <c s="321" r="G75"/>
      <c s="321" r="H75"/>
      <c s="321" r="I75"/>
      <c s="321" r="J75"/>
      <c s="321" r="K75"/>
      <c s="321" r="L75"/>
      <c s="321" r="M75"/>
      <c s="322" r="N75"/>
      <c s="323" r="O75">
        <f>SUM(E75:N75)</f>
      </c>
    </row>
    <row r="76" ht="15.00000000" customHeight="1">
      <c s="0" r="A76"/>
      <c s="331" r="B76"/>
      <c s="324" r="C76"/>
      <c s="325" r="D76"/>
      <c s="326" r="E76"/>
      <c s="326" r="F76"/>
      <c s="326" r="G76"/>
      <c s="326" r="H76"/>
      <c s="326" r="I76"/>
      <c s="326" r="J76"/>
      <c s="326" r="K76"/>
      <c s="326" r="L76"/>
      <c s="326" r="M76"/>
      <c s="326" r="N76"/>
      <c s="327" r="O76" t="s">
        <v>1107</v>
      </c>
    </row>
    <row r="77" ht="12.00000000" customHeight="1">
      <c s="0" r="A77"/>
      <c s="296" r="B77"/>
      <c s="65" r="C77" t="s">
        <v>27</v>
      </c>
      <c s="65" r="D77" t="s">
        <v>1007</v>
      </c>
      <c s="297" r="E77" t="s">
        <v>1008</v>
      </c>
      <c s="298" r="F77"/>
      <c s="299" r="G77"/>
      <c s="299" r="H77"/>
      <c s="299" r="I77"/>
      <c s="299" r="J77"/>
      <c s="299" r="K77"/>
      <c s="299" r="L77"/>
      <c s="299" r="M77"/>
      <c s="300" r="N77"/>
      <c s="301" r="O77" t="s">
        <v>1009</v>
      </c>
    </row>
    <row r="78" ht="67.50000000" customHeight="1">
      <c s="0" r="A78"/>
      <c s="302" r="B78"/>
      <c s="65" r="C78"/>
      <c s="65" r="D78"/>
      <c s="64" r="E78" t="s">
        <v>36</v>
      </c>
      <c s="65" r="F78" t="s">
        <v>37</v>
      </c>
      <c s="65" r="G78" t="s">
        <v>1010</v>
      </c>
      <c s="65" r="H78" t="s">
        <v>1011</v>
      </c>
      <c s="65" r="I78" t="s">
        <v>40</v>
      </c>
      <c s="65" r="J78" t="s">
        <v>41</v>
      </c>
      <c s="65" r="K78" t="s">
        <v>42</v>
      </c>
      <c s="65" r="L78" t="s">
        <v>43</v>
      </c>
      <c s="65" r="M78" t="s">
        <v>44</v>
      </c>
      <c s="64" r="N78" t="s">
        <v>1012</v>
      </c>
      <c s="240" r="O78"/>
    </row>
    <row r="79" ht="12.00000000" customHeight="1">
      <c s="0" r="A79"/>
      <c s="302" r="B79"/>
      <c s="64" r="C79">
        <v>1</v>
      </c>
      <c s="72" r="D79">
        <v>2</v>
      </c>
      <c s="72" r="E79" t="s">
        <v>21</v>
      </c>
      <c s="72" r="F79">
        <v>4</v>
      </c>
      <c s="72" r="G79">
        <v>5</v>
      </c>
      <c s="72" r="H79" t="s">
        <v>1013</v>
      </c>
      <c s="72" r="I79" t="s">
        <v>1014</v>
      </c>
      <c s="72" r="J79" t="s">
        <v>1015</v>
      </c>
      <c s="72" r="K79" t="s">
        <v>1016</v>
      </c>
      <c s="72" r="L79" t="s">
        <v>1017</v>
      </c>
      <c s="72" r="M79" t="s">
        <v>1018</v>
      </c>
      <c s="72" r="N79" t="s">
        <v>1019</v>
      </c>
      <c s="73" r="O79" t="s">
        <v>1020</v>
      </c>
    </row>
    <row r="80" ht="15.00000000" customHeight="1">
      <c s="0" r="A80"/>
      <c s="317" r="B80"/>
      <c s="318" r="C80" t="s">
        <v>1108</v>
      </c>
      <c s="328" r="D80" t="s">
        <v>1109</v>
      </c>
      <c s="329" r="E80">
        <f>SUM(E81:E89)</f>
      </c>
      <c s="329" r="F80">
        <f>SUM(F81:F89)</f>
      </c>
      <c s="329" r="G80">
        <f>SUM(G81:G89)</f>
      </c>
      <c s="329" r="H80">
        <f>SUM(H81:H89)</f>
      </c>
      <c s="329" r="I80">
        <f>SUM(I81:I89)</f>
      </c>
      <c s="329" r="J80">
        <f>SUM(J81:J89)</f>
      </c>
      <c s="329" r="K80">
        <f>SUM(K81:K89)</f>
      </c>
      <c s="329" r="L80">
        <f>SUM(L81:L89)</f>
      </c>
      <c s="329" r="M80">
        <f>SUM(M81:M89)</f>
      </c>
      <c s="329" r="N80">
        <f>SUM(N81:N89)</f>
      </c>
      <c s="330" r="O80">
        <f>SUM(E80:N80)</f>
      </c>
    </row>
    <row r="81" ht="22.50000000" customHeight="1">
      <c s="0" r="A81"/>
      <c s="302" r="B81"/>
      <c s="313" r="C81" t="s">
        <v>1025</v>
      </c>
      <c s="132" r="D81" t="s">
        <v>1110</v>
      </c>
      <c s="105" r="E81"/>
      <c s="105" r="F81"/>
      <c s="105" r="G81"/>
      <c s="105" r="H81"/>
      <c s="105" r="I81"/>
      <c s="105" r="J81"/>
      <c s="105" r="K81"/>
      <c s="105" r="L81"/>
      <c s="105" r="M81"/>
      <c s="105" r="N81"/>
      <c s="314" r="O81">
        <f>SUM(E81:N81)</f>
      </c>
    </row>
    <row r="82" ht="15.00000000" customHeight="1">
      <c s="0" r="A82"/>
      <c s="302" r="B82"/>
      <c s="313" r="C82" t="s">
        <v>1027</v>
      </c>
      <c s="132" r="D82" t="s">
        <v>1111</v>
      </c>
      <c s="105" r="E82"/>
      <c s="105" r="F82"/>
      <c s="105" r="G82"/>
      <c s="105" r="H82"/>
      <c s="105" r="I82"/>
      <c s="105" r="J82"/>
      <c s="105" r="K82"/>
      <c s="105" r="L82"/>
      <c s="105" r="M82">
        <v>2323000.00000000</v>
      </c>
      <c s="105" r="N82"/>
      <c s="314" r="O82">
        <f>SUM(E82:N82)</f>
      </c>
    </row>
    <row r="83" ht="15.00000000" customHeight="1">
      <c s="0" r="A83"/>
      <c s="302" r="B83"/>
      <c s="313" r="C83" t="s">
        <v>1029</v>
      </c>
      <c s="132" r="D83" t="s">
        <v>1112</v>
      </c>
      <c s="105" r="E83"/>
      <c s="105" r="F83"/>
      <c s="105" r="G83"/>
      <c s="105" r="H83"/>
      <c s="105" r="I83"/>
      <c s="105" r="J83"/>
      <c s="105" r="K83"/>
      <c s="105" r="L83"/>
      <c s="105" r="M83">
        <v>21718600.00000000</v>
      </c>
      <c s="105" r="N83"/>
      <c s="314" r="O83">
        <f>SUM(E83:N83)</f>
      </c>
    </row>
    <row r="84" ht="15.00000000" customHeight="1">
      <c s="0" r="A84"/>
      <c s="302" r="B84"/>
      <c s="313" r="C84" t="s">
        <v>1031</v>
      </c>
      <c s="132" r="D84" t="s">
        <v>1113</v>
      </c>
      <c s="105" r="E84"/>
      <c s="105" r="F84"/>
      <c s="105" r="G84"/>
      <c s="105" r="H84"/>
      <c s="105" r="I84"/>
      <c s="105" r="J84"/>
      <c s="105" r="K84"/>
      <c s="105" r="L84">
        <v>1646270.00000000</v>
      </c>
      <c s="105" r="M84">
        <v>2798844.81000000</v>
      </c>
      <c s="105" r="N84"/>
      <c s="314" r="O84">
        <f>SUM(E84:N84)</f>
      </c>
    </row>
    <row r="85" ht="15.00000000" customHeight="1">
      <c s="0" r="A85"/>
      <c s="302" r="B85"/>
      <c s="313" r="C85" t="s">
        <v>1033</v>
      </c>
      <c s="132" r="D85" t="s">
        <v>1114</v>
      </c>
      <c s="105" r="E85"/>
      <c s="105" r="F85"/>
      <c s="105" r="G85"/>
      <c s="105" r="H85"/>
      <c s="105" r="I85"/>
      <c s="105" r="J85"/>
      <c s="105" r="K85"/>
      <c s="105" r="L85"/>
      <c s="105" r="M85"/>
      <c s="105" r="N85"/>
      <c s="314" r="O85">
        <f>SUM(E85:N85)</f>
      </c>
    </row>
    <row r="86" ht="33.75000000" customHeight="1">
      <c s="0" r="A86"/>
      <c s="302" r="B86"/>
      <c s="313" r="C86" t="s">
        <v>1035</v>
      </c>
      <c s="132" r="D86" t="s">
        <v>1115</v>
      </c>
      <c s="105" r="E86"/>
      <c s="105" r="F86"/>
      <c s="105" r="G86"/>
      <c s="105" r="H86"/>
      <c s="105" r="I86"/>
      <c s="105" r="J86"/>
      <c s="105" r="K86"/>
      <c s="105" r="L86"/>
      <c s="105" r="M86"/>
      <c s="105" r="N86"/>
      <c s="314" r="O86">
        <f>SUM(E86:N86)</f>
      </c>
    </row>
    <row r="87" ht="22.50000000" customHeight="1">
      <c s="0" r="A87"/>
      <c s="312" r="B87" t="s">
        <v>1037</v>
      </c>
      <c s="313" r="C87" t="s">
        <v>1038</v>
      </c>
      <c s="132" r="D87" t="s">
        <v>1116</v>
      </c>
      <c s="105" r="E87"/>
      <c s="105" r="F87"/>
      <c s="105" r="G87"/>
      <c s="105" r="H87"/>
      <c s="105" r="I87"/>
      <c s="105" r="J87"/>
      <c s="105" r="K87"/>
      <c s="105" r="L87"/>
      <c s="105" r="M87"/>
      <c s="158" r="N87"/>
      <c s="314" r="O87">
        <f>SUM(E87:N87)</f>
      </c>
    </row>
    <row r="88" ht="15.00000000" customHeight="1">
      <c s="0" r="A88"/>
      <c s="312" r="B88" t="s">
        <v>1040</v>
      </c>
      <c s="313" r="C88" t="s">
        <v>1041</v>
      </c>
      <c s="132" r="D88" t="s">
        <v>1117</v>
      </c>
      <c s="105" r="E88"/>
      <c s="105" r="F88"/>
      <c s="105" r="G88"/>
      <c s="105" r="H88"/>
      <c s="105" r="I88"/>
      <c s="105" r="J88"/>
      <c s="105" r="K88"/>
      <c s="105" r="L88"/>
      <c s="105" r="M88"/>
      <c s="158" r="N88"/>
      <c s="314" r="O88">
        <f>SUM(E88:N88)</f>
      </c>
    </row>
    <row r="89" ht="33.75000000" customHeight="1">
      <c s="0" r="A89"/>
      <c s="312" r="B89" t="s">
        <v>1043</v>
      </c>
      <c s="316" r="C89" t="s">
        <v>1044</v>
      </c>
      <c s="132" r="D89" t="s">
        <v>1118</v>
      </c>
      <c s="105" r="E89"/>
      <c s="105" r="F89"/>
      <c s="105" r="G89"/>
      <c s="105" r="H89"/>
      <c s="105" r="I89"/>
      <c s="105" r="J89"/>
      <c s="105" r="K89"/>
      <c s="105" r="L89"/>
      <c s="105" r="M89"/>
      <c s="158" r="N89"/>
      <c s="314" r="O89">
        <f>SUM(E89:N89)</f>
      </c>
    </row>
    <row r="90" ht="15.00000000" customHeight="1">
      <c s="0" r="A90"/>
      <c s="317" r="B90" t="s">
        <v>1046</v>
      </c>
      <c s="318" r="C90" t="s">
        <v>1119</v>
      </c>
      <c s="309" r="D90" t="s">
        <v>1120</v>
      </c>
      <c s="310" r="E90">
        <f>SUM(E91:E99)</f>
      </c>
      <c s="310" r="F90">
        <f>SUM(F91:F99)</f>
      </c>
      <c s="310" r="G90">
        <f>SUM(G91:G99)</f>
      </c>
      <c s="310" r="H90">
        <f>SUM(H91:H99)</f>
      </c>
      <c s="310" r="I90">
        <f>SUM(I91:I99)</f>
      </c>
      <c s="310" r="J90">
        <f>SUM(J91:J99)</f>
      </c>
      <c s="310" r="K90">
        <f>SUM(K91:K99)</f>
      </c>
      <c s="310" r="L90">
        <f>SUM(L91:L99)</f>
      </c>
      <c s="310" r="M90">
        <f>SUM(M91:M99)</f>
      </c>
      <c s="310" r="N90">
        <f>SUM(N91:N99)</f>
      </c>
      <c s="311" r="O90">
        <f>SUM(E90:N90)</f>
      </c>
    </row>
    <row r="91" ht="22.50000000" customHeight="1">
      <c s="0" r="A91"/>
      <c s="302" r="B91"/>
      <c s="313" r="C91" t="s">
        <v>1025</v>
      </c>
      <c s="132" r="D91" t="s">
        <v>1121</v>
      </c>
      <c s="105" r="E91"/>
      <c s="105" r="F91"/>
      <c s="105" r="G91"/>
      <c s="105" r="H91"/>
      <c s="105" r="I91"/>
      <c s="105" r="J91"/>
      <c s="105" r="K91"/>
      <c s="105" r="L91"/>
      <c s="105" r="M91"/>
      <c s="105" r="N91"/>
      <c s="314" r="O91">
        <f>SUM(E91:N91)</f>
      </c>
    </row>
    <row r="92" ht="15.00000000" customHeight="1">
      <c s="0" r="A92"/>
      <c s="302" r="B92"/>
      <c s="313" r="C92" t="s">
        <v>1027</v>
      </c>
      <c s="132" r="D92" t="s">
        <v>1122</v>
      </c>
      <c s="105" r="E92"/>
      <c s="105" r="F92"/>
      <c s="105" r="G92"/>
      <c s="105" r="H92"/>
      <c s="105" r="I92"/>
      <c s="105" r="J92"/>
      <c s="105" r="K92"/>
      <c s="105" r="L92"/>
      <c s="105" r="M92"/>
      <c s="105" r="N92"/>
      <c s="314" r="O92">
        <f>SUM(E92:N92)</f>
      </c>
    </row>
    <row r="93" ht="15.00000000" customHeight="1">
      <c s="0" r="A93"/>
      <c s="302" r="B93"/>
      <c s="313" r="C93" t="s">
        <v>1029</v>
      </c>
      <c s="132" r="D93" t="s">
        <v>1123</v>
      </c>
      <c s="105" r="E93"/>
      <c s="105" r="F93"/>
      <c s="105" r="G93"/>
      <c s="105" r="H93"/>
      <c s="105" r="I93"/>
      <c s="105" r="J93"/>
      <c s="105" r="K93"/>
      <c s="105" r="L93"/>
      <c s="105" r="M93"/>
      <c s="105" r="N93"/>
      <c s="314" r="O93">
        <f>SUM(E93:N93)</f>
      </c>
    </row>
    <row r="94" ht="15.00000000" customHeight="1">
      <c s="0" r="A94"/>
      <c s="302" r="B94"/>
      <c s="313" r="C94" t="s">
        <v>1031</v>
      </c>
      <c s="132" r="D94" t="s">
        <v>1124</v>
      </c>
      <c s="105" r="E94"/>
      <c s="105" r="F94"/>
      <c s="105" r="G94"/>
      <c s="105" r="H94"/>
      <c s="105" r="I94"/>
      <c s="105" r="J94"/>
      <c s="105" r="K94">
        <v>300000.00000000</v>
      </c>
      <c s="105" r="L94"/>
      <c s="105" r="M94"/>
      <c s="105" r="N94"/>
      <c s="314" r="O94">
        <f>SUM(E94:N94)</f>
      </c>
    </row>
    <row r="95" ht="15.00000000" customHeight="1">
      <c s="0" r="A95"/>
      <c s="302" r="B95"/>
      <c s="313" r="C95" t="s">
        <v>1033</v>
      </c>
      <c s="132" r="D95" t="s">
        <v>1125</v>
      </c>
      <c s="105" r="E95"/>
      <c s="105" r="F95"/>
      <c s="105" r="G95"/>
      <c s="105" r="H95"/>
      <c s="105" r="I95"/>
      <c s="105" r="J95"/>
      <c s="105" r="K95"/>
      <c s="105" r="L95"/>
      <c s="105" r="M95"/>
      <c s="105" r="N95"/>
      <c s="314" r="O95">
        <f>SUM(E95:N95)</f>
      </c>
    </row>
    <row r="96" ht="33.75000000" customHeight="1">
      <c s="0" r="A96"/>
      <c s="302" r="B96"/>
      <c s="313" r="C96" t="s">
        <v>1035</v>
      </c>
      <c s="132" r="D96" t="s">
        <v>1126</v>
      </c>
      <c s="105" r="E96"/>
      <c s="105" r="F96"/>
      <c s="105" r="G96"/>
      <c s="105" r="H96"/>
      <c s="105" r="I96"/>
      <c s="105" r="J96"/>
      <c s="105" r="K96">
        <v>414587.00000000</v>
      </c>
      <c s="105" r="L96"/>
      <c s="105" r="M96"/>
      <c s="105" r="N96"/>
      <c s="314" r="O96">
        <f>SUM(E96:N96)</f>
      </c>
    </row>
    <row r="97" ht="22.50000000" customHeight="1">
      <c s="0" r="A97"/>
      <c s="238" r="B97"/>
      <c s="313" r="C97" t="s">
        <v>1038</v>
      </c>
      <c s="132" r="D97" t="s">
        <v>1127</v>
      </c>
      <c s="105" r="E97"/>
      <c s="105" r="F97"/>
      <c s="105" r="G97"/>
      <c s="105" r="H97"/>
      <c s="105" r="I97"/>
      <c s="105" r="J97"/>
      <c s="105" r="K97"/>
      <c s="105" r="L97"/>
      <c s="105" r="M97"/>
      <c s="158" r="N97"/>
      <c s="314" r="O97">
        <f>SUM(E97:N97)</f>
      </c>
    </row>
    <row r="98" ht="15.00000000" customHeight="1">
      <c s="0" r="A98"/>
      <c s="238" r="B98"/>
      <c s="313" r="C98" t="s">
        <v>1041</v>
      </c>
      <c s="132" r="D98" t="s">
        <v>1128</v>
      </c>
      <c s="105" r="E98"/>
      <c s="105" r="F98"/>
      <c s="105" r="G98"/>
      <c s="105" r="H98"/>
      <c s="105" r="I98"/>
      <c s="105" r="J98"/>
      <c s="105" r="K98"/>
      <c s="105" r="L98"/>
      <c s="105" r="M98"/>
      <c s="158" r="N98"/>
      <c s="314" r="O98">
        <f>SUM(E98:N98)</f>
      </c>
    </row>
    <row r="99" ht="34.50000000" customHeight="1">
      <c s="0" r="A99"/>
      <c s="332" r="B99"/>
      <c s="316" r="C99" t="s">
        <v>1044</v>
      </c>
      <c s="320" r="D99" t="s">
        <v>1129</v>
      </c>
      <c s="321" r="E99"/>
      <c s="321" r="F99"/>
      <c s="321" r="G99"/>
      <c s="321" r="H99"/>
      <c s="321" r="I99"/>
      <c s="321" r="J99"/>
      <c s="321" r="K99"/>
      <c s="321" r="L99"/>
      <c s="321" r="M99"/>
      <c s="322" r="N99"/>
      <c s="323" r="O99">
        <f>SUM(E99:N99)</f>
      </c>
    </row>
    <row r="100" ht="15.00000000" customHeight="1">
      <c s="0" r="A100"/>
      <c s="333" r="B100"/>
      <c s="324" r="C100"/>
      <c s="325" r="D100"/>
      <c s="326" r="E100"/>
      <c s="326" r="F100"/>
      <c s="326" r="G100"/>
      <c s="326" r="H100"/>
      <c s="326" r="I100"/>
      <c s="326" r="J100"/>
      <c s="326" r="K100"/>
      <c s="326" r="L100"/>
      <c s="326" r="M100"/>
      <c s="326" r="N100"/>
      <c s="327" r="O100" t="s">
        <v>1130</v>
      </c>
    </row>
    <row r="101" ht="12.00000000" customHeight="1">
      <c s="0" r="A101"/>
      <c s="296" r="B101"/>
      <c s="65" r="C101" t="s">
        <v>27</v>
      </c>
      <c s="65" r="D101" t="s">
        <v>1007</v>
      </c>
      <c s="297" r="E101" t="s">
        <v>1008</v>
      </c>
      <c s="301" r="F101"/>
      <c s="334" r="G101"/>
      <c s="334" r="H101"/>
      <c s="334" r="I101"/>
      <c s="334" r="J101"/>
      <c s="334" r="K101"/>
      <c s="334" r="L101"/>
      <c s="334" r="M101"/>
      <c s="335" r="N101"/>
      <c s="301" r="O101" t="s">
        <v>1009</v>
      </c>
    </row>
    <row r="102" ht="67.50000000" customHeight="1">
      <c s="0" r="A102"/>
      <c s="302" r="B102"/>
      <c s="65" r="C102"/>
      <c s="65" r="D102"/>
      <c s="64" r="E102" t="s">
        <v>36</v>
      </c>
      <c s="65" r="F102" t="s">
        <v>37</v>
      </c>
      <c s="65" r="G102" t="s">
        <v>1010</v>
      </c>
      <c s="65" r="H102" t="s">
        <v>1011</v>
      </c>
      <c s="65" r="I102" t="s">
        <v>40</v>
      </c>
      <c s="65" r="J102" t="s">
        <v>41</v>
      </c>
      <c s="65" r="K102" t="s">
        <v>42</v>
      </c>
      <c s="65" r="L102" t="s">
        <v>43</v>
      </c>
      <c s="65" r="M102" t="s">
        <v>44</v>
      </c>
      <c s="64" r="N102" t="s">
        <v>1012</v>
      </c>
      <c s="301" r="O102"/>
    </row>
    <row r="103" ht="12.00000000" customHeight="1">
      <c s="0" r="A103"/>
      <c s="302" r="B103"/>
      <c s="64" r="C103">
        <v>1</v>
      </c>
      <c s="72" r="D103">
        <v>2</v>
      </c>
      <c s="72" r="E103" t="s">
        <v>21</v>
      </c>
      <c s="72" r="F103">
        <v>4</v>
      </c>
      <c s="72" r="G103">
        <v>5</v>
      </c>
      <c s="72" r="H103" t="s">
        <v>1013</v>
      </c>
      <c s="72" r="I103" t="s">
        <v>1014</v>
      </c>
      <c s="72" r="J103" t="s">
        <v>1015</v>
      </c>
      <c s="72" r="K103" t="s">
        <v>1016</v>
      </c>
      <c s="72" r="L103" t="s">
        <v>1017</v>
      </c>
      <c s="72" r="M103" t="s">
        <v>1018</v>
      </c>
      <c s="72" r="N103" t="s">
        <v>1019</v>
      </c>
      <c s="73" r="O103" t="s">
        <v>1020</v>
      </c>
    </row>
    <row r="104" ht="15.00000000" customHeight="1">
      <c s="0" r="A104"/>
      <c s="238" r="B104"/>
      <c s="318" r="C104" t="s">
        <v>1131</v>
      </c>
      <c s="328" r="D104" t="s">
        <v>1132</v>
      </c>
      <c s="329" r="E104">
        <f>SUM(E105:E113)</f>
      </c>
      <c s="329" r="F104">
        <f>SUM(F105:F113)</f>
      </c>
      <c s="329" r="G104">
        <f>SUM(G105:G113)</f>
      </c>
      <c s="329" r="H104">
        <f>SUM(H105:H113)</f>
      </c>
      <c s="329" r="I104">
        <f>SUM(I105:I113)</f>
      </c>
      <c s="329" r="J104">
        <f>SUM(J105:J113)</f>
      </c>
      <c s="329" r="K104">
        <f>SUM(K105:K113)</f>
      </c>
      <c s="329" r="L104">
        <f>SUM(L105:L113)</f>
      </c>
      <c s="329" r="M104">
        <f>SUM(M105:M113)</f>
      </c>
      <c s="329" r="N104">
        <f>SUM(N105:N113)</f>
      </c>
      <c s="330" r="O104">
        <f>SUM(E104:N104)</f>
      </c>
    </row>
    <row r="105" ht="22.50000000" customHeight="1">
      <c s="0" r="A105"/>
      <c s="302" r="B105"/>
      <c s="313" r="C105" t="s">
        <v>1025</v>
      </c>
      <c s="132" r="D105" t="s">
        <v>1133</v>
      </c>
      <c s="105" r="E105"/>
      <c s="105" r="F105"/>
      <c s="105" r="G105"/>
      <c s="105" r="H105"/>
      <c s="105" r="I105"/>
      <c s="105" r="J105"/>
      <c s="105" r="K105"/>
      <c s="105" r="L105"/>
      <c s="105" r="M105"/>
      <c s="105" r="N105"/>
      <c s="314" r="O105">
        <f>SUM(E105:N105)</f>
      </c>
    </row>
    <row r="106" ht="15.00000000" customHeight="1">
      <c s="0" r="A106"/>
      <c s="302" r="B106"/>
      <c s="313" r="C106" t="s">
        <v>1027</v>
      </c>
      <c s="132" r="D106" t="s">
        <v>1134</v>
      </c>
      <c s="105" r="E106"/>
      <c s="105" r="F106"/>
      <c s="105" r="G106"/>
      <c s="105" r="H106"/>
      <c s="105" r="I106"/>
      <c s="105" r="J106"/>
      <c s="105" r="K106"/>
      <c s="105" r="L106"/>
      <c s="105" r="M106"/>
      <c s="105" r="N106"/>
      <c s="314" r="O106">
        <f>SUM(E106:N106)</f>
      </c>
    </row>
    <row r="107" ht="15.00000000" customHeight="1">
      <c s="0" r="A107"/>
      <c s="302" r="B107"/>
      <c s="313" r="C107" t="s">
        <v>1029</v>
      </c>
      <c s="132" r="D107" t="s">
        <v>1135</v>
      </c>
      <c s="105" r="E107"/>
      <c s="105" r="F107"/>
      <c s="105" r="G107"/>
      <c s="105" r="H107"/>
      <c s="105" r="I107"/>
      <c s="105" r="J107"/>
      <c s="105" r="K107"/>
      <c s="105" r="L107"/>
      <c s="105" r="M107"/>
      <c s="105" r="N107"/>
      <c s="314" r="O107">
        <f>SUM(E107:N107)</f>
      </c>
    </row>
    <row r="108" ht="15.00000000" customHeight="1">
      <c s="0" r="A108"/>
      <c s="302" r="B108"/>
      <c s="313" r="C108" t="s">
        <v>1031</v>
      </c>
      <c s="132" r="D108" t="s">
        <v>1136</v>
      </c>
      <c s="105" r="E108"/>
      <c s="105" r="F108"/>
      <c s="105" r="G108"/>
      <c s="105" r="H108"/>
      <c s="105" r="I108"/>
      <c s="105" r="J108"/>
      <c s="105" r="K108"/>
      <c s="105" r="L108"/>
      <c s="105" r="M108"/>
      <c s="105" r="N108"/>
      <c s="314" r="O108">
        <f>SUM(E108:N108)</f>
      </c>
    </row>
    <row r="109" ht="15.00000000" customHeight="1">
      <c s="0" r="A109"/>
      <c s="302" r="B109"/>
      <c s="313" r="C109" t="s">
        <v>1033</v>
      </c>
      <c s="132" r="D109" t="s">
        <v>1137</v>
      </c>
      <c s="105" r="E109"/>
      <c s="105" r="F109"/>
      <c s="105" r="G109"/>
      <c s="105" r="H109"/>
      <c s="105" r="I109"/>
      <c s="105" r="J109"/>
      <c s="105" r="K109">
        <v>78030.00000000</v>
      </c>
      <c s="105" r="L109"/>
      <c s="105" r="M109"/>
      <c s="105" r="N109"/>
      <c s="314" r="O109">
        <f>SUM(E109:N109)</f>
      </c>
    </row>
    <row r="110" ht="33.75000000" customHeight="1">
      <c s="0" r="A110"/>
      <c s="312" r="B110"/>
      <c s="313" r="C110" t="s">
        <v>1035</v>
      </c>
      <c s="132" r="D110" t="s">
        <v>1138</v>
      </c>
      <c s="105" r="E110"/>
      <c s="105" r="F110"/>
      <c s="105" r="G110"/>
      <c s="105" r="H110"/>
      <c s="105" r="I110"/>
      <c s="105" r="J110"/>
      <c s="105" r="K110">
        <v>3.46000000</v>
      </c>
      <c s="105" r="L110"/>
      <c s="105" r="M110"/>
      <c s="105" r="N110"/>
      <c s="314" r="O110">
        <f>SUM(E110:N110)</f>
      </c>
    </row>
    <row r="111" ht="22.50000000" customHeight="1">
      <c s="0" r="A111"/>
      <c s="312" r="B111" t="s">
        <v>1037</v>
      </c>
      <c s="313" r="C111" t="s">
        <v>1038</v>
      </c>
      <c s="132" r="D111" t="s">
        <v>1139</v>
      </c>
      <c s="105" r="E111"/>
      <c s="105" r="F111"/>
      <c s="105" r="G111"/>
      <c s="105" r="H111"/>
      <c s="105" r="I111"/>
      <c s="105" r="J111"/>
      <c s="105" r="K111"/>
      <c s="105" r="L111"/>
      <c s="105" r="M111"/>
      <c s="158" r="N111"/>
      <c s="314" r="O111">
        <f>SUM(E111:N111)</f>
      </c>
    </row>
    <row r="112" ht="15.00000000" customHeight="1">
      <c s="0" r="A112"/>
      <c s="312" r="B112" t="s">
        <v>1040</v>
      </c>
      <c s="313" r="C112" t="s">
        <v>1041</v>
      </c>
      <c s="132" r="D112" t="s">
        <v>1140</v>
      </c>
      <c s="105" r="E112"/>
      <c s="105" r="F112"/>
      <c s="105" r="G112"/>
      <c s="105" r="H112"/>
      <c s="105" r="I112"/>
      <c s="105" r="J112"/>
      <c s="105" r="K112"/>
      <c s="105" r="L112"/>
      <c s="105" r="M112"/>
      <c s="158" r="N112"/>
      <c s="314" r="O112">
        <f>SUM(E112:N112)</f>
      </c>
    </row>
    <row r="113" ht="33.75000000" customHeight="1">
      <c s="0" r="A113"/>
      <c s="312" r="B113" t="s">
        <v>1043</v>
      </c>
      <c s="316" r="C113" t="s">
        <v>1044</v>
      </c>
      <c s="132" r="D113" t="s">
        <v>1141</v>
      </c>
      <c s="105" r="E113"/>
      <c s="105" r="F113"/>
      <c s="105" r="G113"/>
      <c s="105" r="H113"/>
      <c s="105" r="I113"/>
      <c s="105" r="J113"/>
      <c s="105" r="K113"/>
      <c s="105" r="L113"/>
      <c s="105" r="M113"/>
      <c s="158" r="N113"/>
      <c s="314" r="O113">
        <f>SUM(E113:N113)</f>
      </c>
    </row>
    <row r="114" ht="21.00000000" customHeight="1">
      <c s="0" r="A114"/>
      <c s="317" r="B114" t="s">
        <v>1046</v>
      </c>
      <c s="308" r="C114" t="s">
        <v>1142</v>
      </c>
      <c s="309" r="D114" t="s">
        <v>1143</v>
      </c>
      <c s="310" r="E114">
        <f>SUM(E115:E123)</f>
      </c>
      <c s="310" r="F114">
        <f>SUM(F115:F123)</f>
      </c>
      <c s="310" r="G114">
        <f>SUM(G115:G123)</f>
      </c>
      <c s="310" r="H114">
        <f>SUM(H115:H123)</f>
      </c>
      <c s="310" r="I114">
        <f>SUM(I115:I123)</f>
      </c>
      <c s="310" r="J114">
        <f>SUM(J115:J123)</f>
      </c>
      <c s="310" r="K114">
        <f>SUM(K115:K123)</f>
      </c>
      <c s="310" r="L114">
        <f>SUM(L115:L123)</f>
      </c>
      <c s="310" r="M114">
        <f>SUM(M115:M123)</f>
      </c>
      <c s="310" r="N114">
        <f>SUM(N115:N123)</f>
      </c>
      <c s="311" r="O114">
        <f>SUM(E114:N114)</f>
      </c>
    </row>
    <row r="115" ht="22.50000000" customHeight="1">
      <c s="0" r="A115"/>
      <c s="238" r="B115"/>
      <c s="313" r="C115" t="s">
        <v>1025</v>
      </c>
      <c s="132" r="D115" t="s">
        <v>1144</v>
      </c>
      <c s="105" r="E115"/>
      <c s="105" r="F115"/>
      <c s="105" r="G115"/>
      <c s="105" r="H115"/>
      <c s="105" r="I115"/>
      <c s="105" r="J115"/>
      <c s="105" r="K115"/>
      <c s="105" r="L115"/>
      <c s="105" r="M115"/>
      <c s="158" r="N115"/>
      <c s="314" r="O115">
        <f>SUM(E115:N115)</f>
      </c>
    </row>
    <row r="116" ht="15.00000000" customHeight="1">
      <c s="0" r="A116"/>
      <c s="238" r="B116"/>
      <c s="313" r="C116" t="s">
        <v>1027</v>
      </c>
      <c s="132" r="D116" t="s">
        <v>1145</v>
      </c>
      <c s="105" r="E116"/>
      <c s="105" r="F116"/>
      <c s="105" r="G116"/>
      <c s="105" r="H116"/>
      <c s="105" r="I116"/>
      <c s="105" r="J116"/>
      <c s="105" r="K116"/>
      <c s="105" r="L116"/>
      <c s="105" r="M116"/>
      <c s="158" r="N116"/>
      <c s="314" r="O116">
        <f>SUM(E116:N116)</f>
      </c>
    </row>
    <row r="117" ht="15.00000000" customHeight="1">
      <c s="0" r="A117"/>
      <c s="238" r="B117"/>
      <c s="313" r="C117" t="s">
        <v>1029</v>
      </c>
      <c s="132" r="D117" t="s">
        <v>1146</v>
      </c>
      <c s="105" r="E117"/>
      <c s="105" r="F117"/>
      <c s="105" r="G117"/>
      <c s="105" r="H117"/>
      <c s="105" r="I117"/>
      <c s="105" r="J117"/>
      <c s="105" r="K117"/>
      <c s="105" r="L117"/>
      <c s="105" r="M117"/>
      <c s="158" r="N117"/>
      <c s="314" r="O117">
        <f>SUM(E117:N117)</f>
      </c>
    </row>
    <row r="118" ht="15.00000000" customHeight="1">
      <c s="0" r="A118"/>
      <c s="238" r="B118"/>
      <c s="313" r="C118" t="s">
        <v>1031</v>
      </c>
      <c s="132" r="D118" t="s">
        <v>1147</v>
      </c>
      <c s="105" r="E118"/>
      <c s="105" r="F118"/>
      <c s="105" r="G118"/>
      <c s="105" r="H118"/>
      <c s="105" r="I118"/>
      <c s="105" r="J118"/>
      <c s="105" r="K118"/>
      <c s="105" r="L118"/>
      <c s="105" r="M118"/>
      <c s="158" r="N118"/>
      <c s="314" r="O118">
        <f>SUM(E118:N118)</f>
      </c>
    </row>
    <row r="119" ht="15.00000000" customHeight="1">
      <c s="0" r="A119"/>
      <c s="302" r="B119"/>
      <c s="313" r="C119" t="s">
        <v>1033</v>
      </c>
      <c s="132" r="D119" t="s">
        <v>1148</v>
      </c>
      <c s="158" r="E119"/>
      <c s="158" r="F119"/>
      <c s="158" r="G119"/>
      <c s="158" r="H119"/>
      <c s="158" r="I119"/>
      <c s="158" r="J119"/>
      <c s="158" r="K119"/>
      <c s="158" r="L119"/>
      <c s="158" r="M119"/>
      <c s="158" r="N119"/>
      <c s="314" r="O119">
        <f>SUM(E119:N119)</f>
      </c>
    </row>
    <row r="120" ht="33.75000000" customHeight="1">
      <c s="0" r="A120"/>
      <c s="302" r="B120"/>
      <c s="313" r="C120" t="s">
        <v>1035</v>
      </c>
      <c s="132" r="D120" t="s">
        <v>1149</v>
      </c>
      <c s="105" r="E120"/>
      <c s="105" r="F120"/>
      <c s="105" r="G120"/>
      <c s="105" r="H120"/>
      <c s="105" r="I120"/>
      <c s="105" r="J120"/>
      <c s="105" r="K120"/>
      <c s="105" r="L120"/>
      <c s="105" r="M120"/>
      <c s="158" r="N120"/>
      <c s="314" r="O120">
        <f>SUM(E120:N120)</f>
      </c>
    </row>
    <row r="121" ht="22.50000000" customHeight="1">
      <c s="0" r="A121"/>
      <c s="302" r="B121"/>
      <c s="313" r="C121" t="s">
        <v>1038</v>
      </c>
      <c s="132" r="D121" t="s">
        <v>1150</v>
      </c>
      <c s="158" r="E121"/>
      <c s="158" r="F121"/>
      <c s="158" r="G121"/>
      <c s="158" r="H121"/>
      <c s="158" r="I121"/>
      <c s="158" r="J121"/>
      <c s="158" r="K121"/>
      <c s="158" r="L121"/>
      <c s="158" r="M121"/>
      <c s="158" r="N121"/>
      <c s="314" r="O121">
        <f>SUM(E121:N121)</f>
      </c>
    </row>
    <row r="122" ht="15.00000000" customHeight="1">
      <c s="0" r="A122"/>
      <c s="302" r="B122"/>
      <c s="313" r="C122" t="s">
        <v>1041</v>
      </c>
      <c s="132" r="D122" t="s">
        <v>1151</v>
      </c>
      <c s="158" r="E122"/>
      <c s="158" r="F122"/>
      <c s="158" r="G122"/>
      <c s="158" r="H122"/>
      <c s="158" r="I122"/>
      <c s="158" r="J122"/>
      <c s="158" r="K122"/>
      <c s="158" r="L122"/>
      <c s="158" r="M122"/>
      <c s="158" r="N122"/>
      <c s="314" r="O122">
        <f>SUM(E122:N122)</f>
      </c>
    </row>
    <row r="123" ht="34.50000000" customHeight="1">
      <c s="0" r="A123"/>
      <c s="319" r="B123"/>
      <c s="316" r="C123" t="s">
        <v>1044</v>
      </c>
      <c s="320" r="D123" t="s">
        <v>1152</v>
      </c>
      <c s="322" r="E123"/>
      <c s="322" r="F123"/>
      <c s="322" r="G123"/>
      <c s="322" r="H123"/>
      <c s="322" r="I123"/>
      <c s="322" r="J123"/>
      <c s="322" r="K123"/>
      <c s="322" r="L123"/>
      <c s="322" r="M123"/>
      <c s="322" r="N123"/>
      <c s="323" r="O123">
        <f>SUM(E123:N123)</f>
      </c>
    </row>
    <row r="124" ht="15.00000000" customHeight="1">
      <c s="0" r="A124"/>
      <c s="336" r="B124"/>
      <c s="336" r="C124"/>
      <c s="337" r="D124"/>
      <c s="337" r="E124"/>
      <c s="337" r="F124"/>
      <c s="337" r="G124"/>
      <c s="337" r="H124"/>
      <c s="337" r="I124"/>
      <c s="337" r="J124"/>
      <c s="337" r="K124"/>
      <c s="337" r="L124"/>
      <c s="337" r="M124"/>
      <c s="337" r="N124"/>
      <c s="337" r="O124"/>
    </row>
    <row r="125" ht="15.00000000" customHeight="1">
      <c s="0" r="A125"/>
      <c s="0" r="B125"/>
      <c s="0" r="C125"/>
      <c s="121" r="D125"/>
      <c s="121" r="E125"/>
      <c s="121" r="F125"/>
      <c s="121" r="G125"/>
      <c s="121" r="H125"/>
      <c s="121" r="I125"/>
      <c s="121" r="J125"/>
      <c s="121" r="K125"/>
      <c s="121" r="L125"/>
      <c s="121" r="M125"/>
      <c s="121" r="N125"/>
      <c s="121" r="O125"/>
    </row>
    <row r="126" ht="15.00000000" customHeight="1">
      <c s="0" r="A126"/>
      <c s="0" r="B126"/>
      <c s="17" r="C126" t="s">
        <v>1153</v>
      </c>
      <c s="121" r="D126"/>
      <c s="338" r="E126"/>
      <c s="338" r="F126"/>
      <c s="121" r="G126"/>
      <c s="121" r="H126"/>
      <c s="338" r="I126"/>
      <c s="338" r="J126"/>
      <c s="121" r="K126"/>
      <c s="121" r="L126"/>
      <c s="121" r="M126"/>
      <c s="121" r="N126"/>
      <c s="121" r="O126"/>
    </row>
    <row r="127" ht="15.00000000" customHeight="1">
      <c s="0" r="A127"/>
      <c s="0" r="B127"/>
      <c s="0" r="C127"/>
      <c s="0" r="D127"/>
      <c s="339" r="E127" t="s">
        <v>1154</v>
      </c>
      <c s="339" r="F127"/>
      <c s="0" r="G127"/>
      <c s="0" r="H127"/>
      <c s="339" r="I127" t="s">
        <v>1155</v>
      </c>
      <c s="339" r="J127"/>
      <c s="0" r="K127"/>
      <c s="0" r="L127"/>
      <c s="0" r="M127"/>
      <c s="0" r="N127"/>
      <c s="0" r="O127"/>
    </row>
    <row r="128" ht="15.00000000" customHeight="1">
      <c s="0" r="A128"/>
      <c s="0" r="B128"/>
      <c s="0" r="C128"/>
      <c s="0" r="D128"/>
      <c s="0" r="E128"/>
      <c s="0" r="F128"/>
      <c s="0" r="G128"/>
      <c s="0" r="H128"/>
      <c s="0" r="I128"/>
      <c s="0" r="J128"/>
      <c s="0" r="K128"/>
      <c s="0" r="L128"/>
      <c s="0" r="M128"/>
      <c s="0" r="N128"/>
      <c s="0" r="O128"/>
    </row>
    <row r="129" ht="15.00000000" customHeight="1">
      <c s="0" r="A129"/>
      <c s="0" r="B129"/>
      <c s="0" r="C129"/>
      <c s="0" r="D129"/>
      <c s="0" r="E129"/>
      <c s="0" r="F129"/>
      <c s="0" r="G129"/>
      <c s="0" r="H129"/>
      <c s="0" r="I129"/>
      <c s="0" r="J129"/>
      <c s="0" r="K129"/>
      <c s="0" r="L129"/>
      <c s="0" r="M129"/>
      <c s="0" r="N129"/>
      <c s="0" r="O129"/>
    </row>
    <row r="130" ht="15.00000000" customHeight="1">
      <c s="0" r="A130"/>
      <c s="0" r="B130"/>
      <c s="17" r="C130" t="s">
        <v>1156</v>
      </c>
      <c s="0" r="D130"/>
      <c s="338" r="E130"/>
      <c s="338" r="F130"/>
      <c s="0" r="G130"/>
      <c s="0" r="H130"/>
      <c s="338" r="I130"/>
      <c s="338" r="J130"/>
      <c s="0" r="K130"/>
      <c s="0" r="L130"/>
      <c s="0" r="M130"/>
      <c s="0" r="N130"/>
      <c s="0" r="O130"/>
    </row>
    <row r="131" ht="15.00000000" customHeight="1">
      <c s="0" r="A131"/>
      <c s="0" r="B131"/>
      <c s="0" r="C131"/>
      <c s="0" r="D131"/>
      <c s="339" r="E131" t="s">
        <v>1154</v>
      </c>
      <c s="339" r="F131"/>
      <c s="0" r="G131"/>
      <c s="0" r="H131"/>
      <c s="339" r="I131" t="s">
        <v>1155</v>
      </c>
      <c s="339" r="J131"/>
      <c s="0" r="K131"/>
      <c s="0" r="L131"/>
      <c s="0" r="M131"/>
      <c s="0" r="N131"/>
      <c s="0" r="O131"/>
    </row>
    <row r="132" ht="15.00000000" customHeight="1">
      <c s="0" r="A132"/>
      <c s="0" r="B132"/>
      <c s="0" r="C132"/>
      <c s="0" r="D132"/>
      <c s="0" r="E132"/>
      <c s="0" r="F132"/>
      <c s="0" r="G132"/>
      <c s="0" r="H132"/>
      <c s="0" r="I132"/>
      <c s="0" r="J132"/>
      <c s="0" r="K132"/>
      <c s="0" r="L132"/>
      <c s="0" r="M132"/>
      <c s="0" r="N132"/>
      <c s="0" r="O132"/>
    </row>
    <row r="133" ht="15.00000000" customHeight="1">
      <c s="0" r="A133"/>
      <c s="0" r="B133"/>
      <c s="17" r="C133" t="s">
        <v>1157</v>
      </c>
      <c s="0" r="D133"/>
      <c s="0" r="E133"/>
      <c s="0" r="F133"/>
      <c s="0" r="G133"/>
      <c s="0" r="H133"/>
      <c s="0" r="I133"/>
      <c s="0" r="J133"/>
      <c s="0" r="K133"/>
      <c s="0" r="L133"/>
      <c s="0" r="M133"/>
      <c s="0" r="N133"/>
      <c s="0" r="O133"/>
    </row>
    <row r="134" hidden="1" ht="12.00000000" customHeight="1">
      <c s="0" r="A134"/>
      <c s="0" r="B134"/>
      <c s="0" r="C134"/>
      <c s="215" r="D134"/>
      <c s="215" r="E134"/>
      <c s="215" r="F134"/>
      <c s="215" r="G134"/>
      <c s="215" r="H134"/>
      <c s="215" r="I134"/>
      <c s="215" r="J134"/>
      <c s="0" r="K134"/>
      <c s="0" r="L134"/>
      <c s="0" r="M134"/>
      <c s="0" r="N134"/>
      <c s="0" r="O134"/>
    </row>
    <row r="135" hidden="1" ht="48.00000000" customHeight="1">
      <c s="0" r="A135"/>
      <c s="0" r="B135"/>
      <c s="216" r="C135"/>
      <c s="217" r="D135"/>
      <c s="218" r="E135"/>
      <c s="218" r="F135"/>
      <c s="219" r="G135" t="s">
        <v>977</v>
      </c>
      <c s="220" r="H135"/>
      <c s="340" r="I135"/>
      <c s="219" r="J135"/>
      <c s="221" r="K135"/>
      <c s="0" r="L135"/>
      <c s="0" r="M135"/>
      <c s="0" r="N135"/>
      <c s="0" r="O135"/>
    </row>
    <row r="136" hidden="1" ht="3.75000000" customHeight="1">
      <c s="0" r="A136"/>
      <c s="0" r="B136"/>
      <c s="0" r="C136"/>
      <c s="222" r="D136"/>
      <c s="222" r="E136"/>
      <c s="222" r="F136"/>
      <c s="222" r="G136"/>
      <c s="222" r="H136"/>
      <c s="222" r="I136"/>
      <c s="222" r="J136"/>
      <c s="0" r="K136"/>
      <c s="0" r="L136"/>
      <c s="0" r="M136"/>
      <c s="0" r="N136"/>
      <c s="0" r="O136"/>
    </row>
    <row r="137" hidden="1" ht="12.00000000" customHeight="1">
      <c s="0" r="A137"/>
      <c s="0" r="B137"/>
      <c s="216" r="C137"/>
      <c s="223" r="D137" t="s">
        <v>978</v>
      </c>
      <c s="224" r="E137"/>
      <c s="224" r="F137"/>
      <c s="341" r="G137" t="s">
        <v>979</v>
      </c>
      <c s="342" r="H137"/>
      <c s="343" r="I137"/>
      <c s="341" r="J137"/>
      <c s="221" r="K137"/>
      <c s="0" r="L137"/>
      <c s="0" r="M137"/>
      <c s="0" r="N137"/>
      <c s="0" r="O137"/>
    </row>
    <row r="138" hidden="1" ht="15.00000000" customHeight="1">
      <c s="0" r="A138"/>
      <c s="0" r="B138"/>
      <c s="216" r="C138"/>
      <c s="228" r="D138" t="s">
        <v>980</v>
      </c>
      <c s="229" r="E138"/>
      <c s="229" r="F138"/>
      <c s="344" r="G138">
        <v>45938.00000000</v>
      </c>
      <c s="345" r="H138"/>
      <c s="346" r="I138"/>
      <c s="347" r="J138"/>
      <c s="221" r="K138"/>
      <c s="0" r="L138"/>
      <c s="0" r="M138"/>
      <c s="0" r="N138"/>
      <c s="0" r="O138"/>
    </row>
    <row r="139" hidden="1" ht="15.00000000" customHeight="1">
      <c s="0" r="A139"/>
      <c s="0" r="B139"/>
      <c s="216" r="C139"/>
      <c s="228" r="D139" t="s">
        <v>981</v>
      </c>
      <c s="229" r="E139"/>
      <c s="229" r="F139"/>
      <c s="347" r="G139" t="s">
        <v>982</v>
      </c>
      <c s="345" r="H139"/>
      <c s="346" r="I139"/>
      <c s="347" r="J139"/>
      <c s="221" r="K139"/>
      <c s="0" r="L139"/>
      <c s="0" r="M139"/>
      <c s="0" r="N139"/>
      <c s="0" r="O139"/>
    </row>
    <row r="140" hidden="1" ht="15.00000000" customHeight="1">
      <c s="0" r="A140"/>
      <c s="0" r="B140"/>
      <c s="216" r="C140"/>
      <c s="228" r="D140" t="s">
        <v>983</v>
      </c>
      <c s="229" r="E140"/>
      <c s="229" r="F140"/>
      <c s="347" r="G140" t="s">
        <v>984</v>
      </c>
      <c s="345" r="H140"/>
      <c s="346" r="I140"/>
      <c s="347" r="J140"/>
      <c s="221" r="K140"/>
      <c s="0" r="L140"/>
      <c s="0" r="M140"/>
      <c s="0" r="N140"/>
      <c s="0" r="O140"/>
    </row>
    <row r="141" hidden="1" ht="15.00000000" customHeight="1">
      <c s="0" r="A141"/>
      <c s="0" r="B141"/>
      <c s="216" r="C141"/>
      <c s="228" r="D141" t="s">
        <v>985</v>
      </c>
      <c s="229" r="E141"/>
      <c s="229" r="F141"/>
      <c s="347" r="G141" t="s">
        <v>986</v>
      </c>
      <c s="345" r="H141"/>
      <c s="346" r="I141"/>
      <c s="347" r="J141"/>
      <c s="221" r="K141"/>
      <c s="0" r="L141"/>
      <c s="0" r="M141"/>
      <c s="0" r="N141"/>
      <c s="0" r="O141"/>
    </row>
    <row r="142" hidden="1" ht="15.00000000" customHeight="1">
      <c s="0" r="A142"/>
      <c s="0" r="B142"/>
      <c s="216" r="C142"/>
      <c s="228" r="D142" t="s">
        <v>987</v>
      </c>
      <c s="229" r="E142"/>
      <c s="229" r="F142"/>
      <c s="344" r="G142">
        <v>45924.00000000</v>
      </c>
      <c s="345" r="H142"/>
      <c s="346" r="I142"/>
      <c s="347" r="J142"/>
      <c s="221" r="K142"/>
      <c s="0" r="L142"/>
      <c s="0" r="M142"/>
      <c s="0" r="N142"/>
      <c s="0" r="O142"/>
    </row>
    <row r="143" hidden="1" ht="15.00000000" customHeight="1">
      <c s="0" r="A143"/>
      <c s="0" r="B143"/>
      <c s="216" r="C143"/>
      <c s="228" r="D143" t="s">
        <v>988</v>
      </c>
      <c s="229" r="E143"/>
      <c s="229" r="F143"/>
      <c s="344" r="G143">
        <v>46374.00000000</v>
      </c>
      <c s="345" r="H143"/>
      <c s="346" r="I143"/>
      <c s="347" r="J143"/>
      <c s="221" r="K143"/>
      <c s="0" r="L143"/>
      <c s="0" r="M143"/>
      <c s="0" r="N143"/>
      <c s="0" r="O143"/>
    </row>
    <row r="144" hidden="1" ht="15.00000000" customHeight="1">
      <c s="0" r="A144"/>
      <c s="0" r="B144"/>
      <c s="216" r="C144"/>
      <c s="228" r="D144" t="s">
        <v>989</v>
      </c>
      <c s="229" r="E144"/>
      <c s="229" r="F144"/>
      <c s="347" r="G144" t="s">
        <v>990</v>
      </c>
      <c s="345" r="H144"/>
      <c s="346" r="I144"/>
      <c s="347" r="J144"/>
      <c s="221" r="K144"/>
      <c s="0" r="L144"/>
      <c s="0" r="M144"/>
      <c s="0" r="N144"/>
      <c s="0" r="O144"/>
    </row>
    <row r="145" hidden="1" ht="12.00000000" customHeight="1">
      <c s="0" r="A145"/>
      <c s="0" r="B145"/>
      <c s="216" r="C145"/>
      <c s="233" r="D145" t="s">
        <v>991</v>
      </c>
      <c s="234" r="E145"/>
      <c s="234" r="F145"/>
      <c s="348" r="G145"/>
      <c s="349" r="H145"/>
      <c s="350" r="I145"/>
      <c s="348" r="J145"/>
      <c s="221" r="K145"/>
      <c s="0" r="L145"/>
      <c s="0" r="M145"/>
      <c s="0" r="N145"/>
      <c s="0" r="O145"/>
    </row>
    <row r="146" hidden="1" ht="3.75000000" customHeight="1">
      <c s="0" r="A146"/>
      <c s="0" r="B146"/>
      <c s="0" r="C146"/>
      <c s="237" r="D146"/>
      <c s="237" r="E146"/>
      <c s="237" r="F146"/>
      <c s="237" r="G146"/>
      <c s="237" r="H146"/>
      <c s="237" r="I146"/>
      <c s="237" r="J146"/>
      <c s="0" r="K146"/>
      <c s="0" r="L146"/>
      <c s="0" r="M146"/>
      <c s="0" r="N146"/>
      <c s="0" r="O146"/>
    </row>
    <row r="147" hidden="1" ht="12.00000000" customHeight="1">
      <c s="0" r="A147"/>
      <c s="0" r="B147"/>
      <c s="216" r="C147"/>
      <c s="228" r="D147" t="s">
        <v>978</v>
      </c>
      <c s="229" r="E147"/>
      <c s="229" r="F147"/>
      <c s="347" r="G147" t="s">
        <v>992</v>
      </c>
      <c s="345" r="H147"/>
      <c s="346" r="I147"/>
      <c s="347" r="J147"/>
      <c s="221" r="K147"/>
      <c s="0" r="L147"/>
      <c s="0" r="M147"/>
      <c s="0" r="N147"/>
      <c s="0" r="O147"/>
    </row>
    <row r="148" hidden="1" ht="15.00000000" customHeight="1">
      <c s="0" r="A148"/>
      <c s="0" r="B148"/>
      <c s="216" r="C148"/>
      <c s="228" r="D148" t="s">
        <v>980</v>
      </c>
      <c s="229" r="E148"/>
      <c s="229" r="F148"/>
      <c s="344" r="G148">
        <v>45938.00000000</v>
      </c>
      <c s="345" r="H148"/>
      <c s="346" r="I148"/>
      <c s="347" r="J148"/>
      <c s="221" r="K148"/>
      <c s="0" r="L148"/>
      <c s="0" r="M148"/>
      <c s="0" r="N148"/>
      <c s="0" r="O148"/>
    </row>
    <row r="149" hidden="1" ht="15.00000000" customHeight="1">
      <c s="0" r="A149"/>
      <c s="0" r="B149"/>
      <c s="216" r="C149"/>
      <c s="228" r="D149" t="s">
        <v>981</v>
      </c>
      <c s="229" r="E149"/>
      <c s="229" r="F149"/>
      <c s="347" r="G149" t="s">
        <v>993</v>
      </c>
      <c s="345" r="H149"/>
      <c s="346" r="I149"/>
      <c s="347" r="J149"/>
      <c s="221" r="K149"/>
      <c s="0" r="L149"/>
      <c s="0" r="M149"/>
      <c s="0" r="N149"/>
      <c s="0" r="O149"/>
    </row>
    <row r="150" hidden="1" ht="15.00000000" customHeight="1">
      <c s="0" r="A150"/>
      <c s="0" r="B150"/>
      <c s="216" r="C150"/>
      <c s="228" r="D150" t="s">
        <v>983</v>
      </c>
      <c s="229" r="E150"/>
      <c s="229" r="F150"/>
      <c s="347" r="G150" t="s">
        <v>984</v>
      </c>
      <c s="345" r="H150"/>
      <c s="346" r="I150"/>
      <c s="347" r="J150"/>
      <c s="221" r="K150"/>
      <c s="0" r="L150"/>
      <c s="0" r="M150"/>
      <c s="0" r="N150"/>
      <c s="0" r="O150"/>
    </row>
    <row r="151" hidden="1" ht="15.00000000" customHeight="1">
      <c s="0" r="A151"/>
      <c s="0" r="B151"/>
      <c s="216" r="C151"/>
      <c s="228" r="D151" t="s">
        <v>985</v>
      </c>
      <c s="229" r="E151"/>
      <c s="229" r="F151"/>
      <c s="347" r="G151" t="s">
        <v>994</v>
      </c>
      <c s="345" r="H151"/>
      <c s="346" r="I151"/>
      <c s="347" r="J151"/>
      <c s="221" r="K151"/>
      <c s="0" r="L151"/>
      <c s="0" r="M151"/>
      <c s="0" r="N151"/>
      <c s="0" r="O151"/>
    </row>
    <row r="152" hidden="1" ht="15.00000000" customHeight="1">
      <c s="0" r="A152"/>
      <c s="0" r="B152"/>
      <c s="216" r="C152"/>
      <c s="228" r="D152" t="s">
        <v>987</v>
      </c>
      <c s="229" r="E152"/>
      <c s="229" r="F152"/>
      <c s="344" r="G152">
        <v>45715.00000000</v>
      </c>
      <c s="345" r="H152"/>
      <c s="346" r="I152"/>
      <c s="347" r="J152"/>
      <c s="221" r="K152"/>
      <c s="0" r="L152"/>
      <c s="0" r="M152"/>
      <c s="0" r="N152"/>
      <c s="0" r="O152"/>
    </row>
    <row r="153" hidden="1" ht="15.00000000" customHeight="1">
      <c s="0" r="A153"/>
      <c s="0" r="B153"/>
      <c s="216" r="C153"/>
      <c s="228" r="D153" t="s">
        <v>988</v>
      </c>
      <c s="229" r="E153"/>
      <c s="229" r="F153"/>
      <c s="344" r="G153">
        <v>46165.00000000</v>
      </c>
      <c s="345" r="H153"/>
      <c s="346" r="I153"/>
      <c s="347" r="J153"/>
      <c s="221" r="K153"/>
      <c s="0" r="L153"/>
      <c s="0" r="M153"/>
      <c s="0" r="N153"/>
      <c s="0" r="O153"/>
    </row>
    <row r="154" hidden="1" ht="15.00000000" customHeight="1">
      <c s="0" r="A154"/>
      <c s="0" r="B154"/>
      <c s="216" r="C154"/>
      <c s="228" r="D154" t="s">
        <v>989</v>
      </c>
      <c s="229" r="E154"/>
      <c s="229" r="F154"/>
      <c s="347" r="G154" t="s">
        <v>995</v>
      </c>
      <c s="345" r="H154"/>
      <c s="346" r="I154"/>
      <c s="347" r="J154"/>
      <c s="221" r="K154"/>
      <c s="0" r="L154"/>
      <c s="0" r="M154"/>
      <c s="0" r="N154"/>
      <c s="0" r="O154"/>
    </row>
    <row r="155" hidden="1" ht="12.00000000" customHeight="1">
      <c s="0" r="A155"/>
      <c s="0" r="B155"/>
      <c s="216" r="C155"/>
      <c s="233" r="D155" t="s">
        <v>991</v>
      </c>
      <c s="234" r="E155"/>
      <c s="234" r="F155"/>
      <c s="348" r="G155"/>
      <c s="349" r="H155"/>
      <c s="350" r="I155"/>
      <c s="348" r="J155"/>
      <c s="221" r="K155"/>
      <c s="0" r="L155"/>
      <c s="0" r="M155"/>
      <c s="0" r="N155"/>
      <c s="0" r="O155"/>
    </row>
    <row r="156" hidden="1" ht="3.75000000" customHeight="1">
      <c s="0" r="A156"/>
      <c s="0" r="B156"/>
      <c s="0" r="C156"/>
      <c s="237" r="D156"/>
      <c s="237" r="E156"/>
      <c s="237" r="F156"/>
      <c s="237" r="G156"/>
      <c s="237" r="H156"/>
      <c s="237" r="I156"/>
      <c s="237" r="J156"/>
      <c s="0" r="K156"/>
      <c s="0" r="L156"/>
      <c s="0" r="M156"/>
      <c s="0" r="N156"/>
      <c s="0" r="O156"/>
    </row>
  </sheetData>
  <mergeCells count="73">
    <mergeCell ref="B2:C2"/>
    <mergeCell ref="C101:C102"/>
    <mergeCell ref="C29:C30"/>
    <mergeCell ref="C4:C5"/>
    <mergeCell ref="C53:C54"/>
    <mergeCell ref="C77:C78"/>
    <mergeCell ref="D101:D102"/>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G135:J135"/>
    <mergeCell ref="G136:J136"/>
    <mergeCell ref="G137:J137"/>
    <mergeCell ref="G138:J138"/>
    <mergeCell ref="G139:J139"/>
    <mergeCell ref="G140:J140"/>
    <mergeCell ref="G141:J141"/>
    <mergeCell ref="G142:J142"/>
    <mergeCell ref="G143:J143"/>
    <mergeCell ref="G144:J144"/>
    <mergeCell ref="G145:J145"/>
    <mergeCell ref="G146:J146"/>
    <mergeCell ref="G147:J147"/>
    <mergeCell ref="G148:J148"/>
    <mergeCell ref="G149:J149"/>
    <mergeCell ref="G150:J150"/>
    <mergeCell ref="G151:J151"/>
    <mergeCell ref="G152:J152"/>
    <mergeCell ref="G153:J153"/>
    <mergeCell ref="G154:J154"/>
    <mergeCell ref="G155:J155"/>
    <mergeCell ref="G156:J156"/>
    <mergeCell ref="I126:J126"/>
    <mergeCell ref="I127:J127"/>
    <mergeCell ref="I130:J130"/>
    <mergeCell ref="I131:J131"/>
    <mergeCell ref="O101:O102"/>
    <mergeCell ref="O29:O30"/>
    <mergeCell ref="O4:O5"/>
    <mergeCell ref="O53:O54"/>
    <mergeCell ref="O77:O78"/>
  </mergeCells>
  <pageMargins left="0.19685039" top="0.19685039" right="0.19685039" bottom="0.19685039" footer="0.19685039" header="0.19685039"/>
  <pageSetup paperSize="9" orientation="landscape" scale="50" blackAndWhite="1"/>
  <headerFooter alignWithMargins="0" scaleWithDoc="1"/>
  <rowBreaks count="4" manualBreakCount="4">
    <brk id="27" man="1" max="16383"/>
    <brk id="51" man="1" max="16383"/>
    <brk id="75" man="1" max="16383"/>
    <brk id="99" man="1" max="16383"/>
  </rowBreaks>
</worksheet>
</file>

<file path=docProps/app.xml><?xml version="1.0" encoding="utf-8"?>
<Properties xmlns="http://schemas.openxmlformats.org/officeDocument/2006/extended-properties" xmlns:vt="http://schemas.openxmlformats.org/officeDocument/2006/docPropsVTypes">
  <DocSecurity>0</DocSecurity>
  <ScaleCrop>false</ScaleCrop>
  <SharedDoc>false</SharedDoc>
  <HyperlinksChanged>false</HyperlinksChanged>
  <AppVersion>16.0300</AppVersion>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dcterms:created xsi:type="dcterms:W3CDTF">2025-10-09T06:11:45Z</dcterms:created>
  <dcterms:modified xsi:type="dcterms:W3CDTF">2025-10-09T06:12:34Z</dcterms:modified>
</cp:coreProperties>
</file>