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0" yWindow="570" windowWidth="28455" windowHeight="11955"/>
  </bookViews>
  <sheets>
    <sheet name="ТРАФАРЕТ" sheetId="1" r:id="rId1"/>
  </sheets>
  <calcPr calcId="125725" refMode="R1C1"/>
</workbook>
</file>

<file path=xl/calcChain.xml><?xml version="1.0" encoding="utf-8"?>
<calcChain xmlns="http://schemas.openxmlformats.org/spreadsheetml/2006/main">
  <c r="AO612" i="1"/>
  <c r="W612"/>
  <c r="V612"/>
  <c r="U612"/>
  <c r="AO611"/>
  <c r="W611"/>
  <c r="V611"/>
  <c r="U611"/>
  <c r="AO610"/>
  <c r="W610"/>
  <c r="V610"/>
  <c r="U610"/>
  <c r="AO609"/>
  <c r="W609"/>
  <c r="V609"/>
  <c r="U609"/>
  <c r="AO608"/>
  <c r="W608"/>
  <c r="V608"/>
  <c r="U608"/>
  <c r="AO607"/>
  <c r="W607"/>
  <c r="V607"/>
  <c r="U607"/>
  <c r="AO605"/>
  <c r="W605"/>
  <c r="V605"/>
  <c r="U605"/>
  <c r="AO604"/>
  <c r="W604"/>
  <c r="V604"/>
  <c r="U604"/>
  <c r="AO603"/>
  <c r="W603"/>
  <c r="V603"/>
  <c r="U603"/>
  <c r="AO602"/>
  <c r="W602"/>
  <c r="V602"/>
  <c r="U602"/>
  <c r="AO601"/>
  <c r="W601"/>
  <c r="V601"/>
  <c r="U601"/>
  <c r="AO600"/>
  <c r="W600"/>
  <c r="V600"/>
  <c r="U600"/>
  <c r="AO599"/>
  <c r="W599"/>
  <c r="V599"/>
  <c r="U599"/>
  <c r="AO598"/>
  <c r="W598"/>
  <c r="V598"/>
  <c r="U598"/>
  <c r="AO593"/>
  <c r="W593"/>
  <c r="V593"/>
  <c r="U593"/>
  <c r="AO592"/>
  <c r="W592"/>
  <c r="V592"/>
  <c r="U592"/>
  <c r="AO590"/>
  <c r="W590"/>
  <c r="V590"/>
  <c r="U590"/>
  <c r="AO589"/>
  <c r="W589"/>
  <c r="V589"/>
  <c r="U589"/>
  <c r="AO588"/>
  <c r="W588"/>
  <c r="V588"/>
  <c r="U588"/>
  <c r="AO587"/>
  <c r="W587"/>
  <c r="V587"/>
  <c r="U587"/>
  <c r="AO586"/>
  <c r="W586"/>
  <c r="V586"/>
  <c r="U586"/>
  <c r="AO585"/>
  <c r="W585"/>
  <c r="V585"/>
  <c r="U585"/>
  <c r="AO584"/>
  <c r="W584"/>
  <c r="V584"/>
  <c r="U584"/>
  <c r="AP572"/>
  <c r="AO572"/>
  <c r="Z572"/>
  <c r="W572"/>
  <c r="V572"/>
  <c r="U572"/>
  <c r="Z571"/>
  <c r="W571"/>
  <c r="V571"/>
  <c r="U571"/>
  <c r="Z570"/>
  <c r="W570"/>
  <c r="V570"/>
  <c r="U570"/>
  <c r="AP569"/>
  <c r="AO569"/>
  <c r="Z569"/>
  <c r="W569"/>
  <c r="V569"/>
  <c r="U569"/>
  <c r="Z568"/>
  <c r="W568"/>
  <c r="V568"/>
  <c r="U568"/>
  <c r="Z567"/>
  <c r="W567"/>
  <c r="V567"/>
  <c r="U567"/>
  <c r="Z566"/>
  <c r="W566"/>
  <c r="V566"/>
  <c r="U566"/>
  <c r="Z565"/>
  <c r="W565"/>
  <c r="V565"/>
  <c r="U565"/>
  <c r="AP564"/>
  <c r="AO564"/>
  <c r="Z564"/>
  <c r="W564"/>
  <c r="V564"/>
  <c r="U564"/>
  <c r="Z563"/>
  <c r="W563"/>
  <c r="V563"/>
  <c r="U563"/>
  <c r="Z562"/>
  <c r="W562"/>
  <c r="V562"/>
  <c r="U562"/>
  <c r="Z561"/>
  <c r="W561"/>
  <c r="V561"/>
  <c r="U561"/>
  <c r="AP560"/>
  <c r="AO560"/>
  <c r="Z560"/>
  <c r="W560"/>
  <c r="V560"/>
  <c r="U560"/>
  <c r="AP559"/>
  <c r="AO559"/>
  <c r="Z559"/>
  <c r="W559"/>
  <c r="V559"/>
  <c r="U559"/>
  <c r="Z558"/>
  <c r="W558"/>
  <c r="V558"/>
  <c r="U558"/>
  <c r="Z557"/>
  <c r="W557"/>
  <c r="V557"/>
  <c r="U557"/>
  <c r="Z556"/>
  <c r="W556"/>
  <c r="V556"/>
  <c r="U556"/>
  <c r="AP555"/>
  <c r="AO555"/>
  <c r="Z555"/>
  <c r="W555"/>
  <c r="V555"/>
  <c r="U555"/>
  <c r="AP554"/>
  <c r="AO554"/>
  <c r="Z554"/>
  <c r="W554"/>
  <c r="V554"/>
  <c r="U554"/>
  <c r="Z553"/>
  <c r="W553"/>
  <c r="V553"/>
  <c r="U553"/>
  <c r="Z552"/>
  <c r="W552"/>
  <c r="V552"/>
  <c r="U552"/>
  <c r="Z551"/>
  <c r="W551"/>
  <c r="V551"/>
  <c r="U551"/>
  <c r="Z550"/>
  <c r="W550"/>
  <c r="V550"/>
  <c r="U550"/>
  <c r="AP549"/>
  <c r="AO549"/>
  <c r="Z549"/>
  <c r="W549"/>
  <c r="V549"/>
  <c r="U549"/>
  <c r="AP548"/>
  <c r="AO548"/>
  <c r="Z548"/>
  <c r="W548"/>
  <c r="V548"/>
  <c r="U548"/>
  <c r="Z547"/>
  <c r="W547"/>
  <c r="V547"/>
  <c r="U547"/>
  <c r="Z546"/>
  <c r="W546"/>
  <c r="V546"/>
  <c r="U546"/>
  <c r="AP545"/>
  <c r="AO545"/>
  <c r="Z545"/>
  <c r="W545"/>
  <c r="V545"/>
  <c r="U545"/>
  <c r="Z544"/>
  <c r="W544"/>
  <c r="V544"/>
  <c r="U544"/>
  <c r="Z543"/>
  <c r="W543"/>
  <c r="V543"/>
  <c r="U543"/>
  <c r="Z542"/>
  <c r="W542"/>
  <c r="V542"/>
  <c r="U542"/>
  <c r="Z541"/>
  <c r="W541"/>
  <c r="V541"/>
  <c r="U541"/>
  <c r="AP540"/>
  <c r="AO540"/>
  <c r="Z540"/>
  <c r="W540"/>
  <c r="V540"/>
  <c r="U540"/>
  <c r="Z539"/>
  <c r="W539"/>
  <c r="V539"/>
  <c r="U539"/>
  <c r="Z538"/>
  <c r="W538"/>
  <c r="V538"/>
  <c r="U538"/>
  <c r="AP537"/>
  <c r="AO537"/>
  <c r="Z537"/>
  <c r="W537"/>
  <c r="V537"/>
  <c r="U537"/>
  <c r="AP536"/>
  <c r="AO536"/>
  <c r="Z536"/>
  <c r="W536"/>
  <c r="V536"/>
  <c r="U536"/>
  <c r="AP535"/>
  <c r="AO535"/>
  <c r="Z535"/>
  <c r="W535"/>
  <c r="V535"/>
  <c r="U535"/>
  <c r="Z534"/>
  <c r="W534"/>
  <c r="V534"/>
  <c r="U534"/>
  <c r="AP533"/>
  <c r="AO533"/>
  <c r="Z533"/>
  <c r="W533"/>
  <c r="V533"/>
  <c r="U533"/>
  <c r="Z532"/>
  <c r="W532"/>
  <c r="V532"/>
  <c r="U532"/>
  <c r="Z531"/>
  <c r="W531"/>
  <c r="V531"/>
  <c r="U531"/>
  <c r="Z530"/>
  <c r="W530"/>
  <c r="V530"/>
  <c r="U530"/>
  <c r="AP529"/>
  <c r="AO529"/>
  <c r="Z529"/>
  <c r="W529"/>
  <c r="V529"/>
  <c r="U529"/>
  <c r="Z528"/>
  <c r="W528"/>
  <c r="V528"/>
  <c r="U528"/>
  <c r="Z527"/>
  <c r="W527"/>
  <c r="V527"/>
  <c r="U527"/>
  <c r="Z526"/>
  <c r="W526"/>
  <c r="V526"/>
  <c r="U526"/>
  <c r="AP525"/>
  <c r="AO525"/>
  <c r="Z525"/>
  <c r="W525"/>
  <c r="V525"/>
  <c r="U525"/>
  <c r="Z524"/>
  <c r="W524"/>
  <c r="V524"/>
  <c r="U524"/>
  <c r="Z523"/>
  <c r="W523"/>
  <c r="V523"/>
  <c r="U523"/>
  <c r="Z522"/>
  <c r="W522"/>
  <c r="V522"/>
  <c r="U522"/>
  <c r="Z521"/>
  <c r="W521"/>
  <c r="V521"/>
  <c r="U521"/>
  <c r="AP520"/>
  <c r="AO520"/>
  <c r="Z520"/>
  <c r="W520"/>
  <c r="V520"/>
  <c r="U520"/>
  <c r="AP519"/>
  <c r="AO519"/>
  <c r="Z519"/>
  <c r="W519"/>
  <c r="V519"/>
  <c r="U519"/>
  <c r="AP518"/>
  <c r="AO518"/>
  <c r="Z518"/>
  <c r="W518"/>
  <c r="V518"/>
  <c r="U518"/>
  <c r="Z517"/>
  <c r="W517"/>
  <c r="V517"/>
  <c r="U517"/>
  <c r="Z516"/>
  <c r="W516"/>
  <c r="V516"/>
  <c r="U516"/>
  <c r="AP515"/>
  <c r="AO515"/>
  <c r="Z515"/>
  <c r="W515"/>
  <c r="V515"/>
  <c r="U515"/>
  <c r="AP514"/>
  <c r="AO514"/>
  <c r="Z514"/>
  <c r="W514"/>
  <c r="V514"/>
  <c r="U514"/>
  <c r="AP513"/>
  <c r="AO513"/>
  <c r="Z513"/>
  <c r="W513"/>
  <c r="V513"/>
  <c r="U513"/>
  <c r="Z512"/>
  <c r="W512"/>
  <c r="V512"/>
  <c r="U512"/>
  <c r="Z511"/>
  <c r="W511"/>
  <c r="V511"/>
  <c r="U511"/>
  <c r="Z510"/>
  <c r="W510"/>
  <c r="V510"/>
  <c r="U510"/>
  <c r="AP509"/>
  <c r="AO509"/>
  <c r="Z509"/>
  <c r="W509"/>
  <c r="V509"/>
  <c r="U509"/>
  <c r="Z508"/>
  <c r="W508"/>
  <c r="V508"/>
  <c r="U508"/>
  <c r="AP507"/>
  <c r="AO507"/>
  <c r="Z507"/>
  <c r="W507"/>
  <c r="V507"/>
  <c r="U507"/>
  <c r="AP506"/>
  <c r="AO506"/>
  <c r="Z506"/>
  <c r="W506"/>
  <c r="V506"/>
  <c r="U506"/>
  <c r="Z505"/>
  <c r="W505"/>
  <c r="V505"/>
  <c r="U505"/>
  <c r="Z504"/>
  <c r="W504"/>
  <c r="V504"/>
  <c r="U504"/>
  <c r="AP503"/>
  <c r="AO503"/>
  <c r="Z503"/>
  <c r="W503"/>
  <c r="V503"/>
  <c r="U503"/>
  <c r="Z502"/>
  <c r="W502"/>
  <c r="V502"/>
  <c r="U502"/>
  <c r="AP501"/>
  <c r="AO501"/>
  <c r="Z501"/>
  <c r="W501"/>
  <c r="V501"/>
  <c r="U501"/>
  <c r="AP500"/>
  <c r="AO500"/>
  <c r="Z500"/>
  <c r="W500"/>
  <c r="V500"/>
  <c r="U500"/>
  <c r="Z499"/>
  <c r="W499"/>
  <c r="V499"/>
  <c r="U499"/>
  <c r="Z498"/>
  <c r="W498"/>
  <c r="V498"/>
  <c r="U498"/>
  <c r="Z497"/>
  <c r="W497"/>
  <c r="V497"/>
  <c r="U497"/>
  <c r="Z496"/>
  <c r="W496"/>
  <c r="V496"/>
  <c r="U496"/>
  <c r="AP495"/>
  <c r="AO495"/>
  <c r="Z495"/>
  <c r="W495"/>
  <c r="V495"/>
  <c r="U495"/>
  <c r="Z494"/>
  <c r="W494"/>
  <c r="V494"/>
  <c r="U494"/>
  <c r="AP493"/>
  <c r="AO493"/>
  <c r="Z493"/>
  <c r="W493"/>
  <c r="V493"/>
  <c r="U493"/>
  <c r="Z492"/>
  <c r="W492"/>
  <c r="V492"/>
  <c r="U492"/>
  <c r="Z491"/>
  <c r="W491"/>
  <c r="V491"/>
  <c r="U491"/>
  <c r="AP490"/>
  <c r="AO490"/>
  <c r="Z490"/>
  <c r="W490"/>
  <c r="V490"/>
  <c r="U490"/>
  <c r="AP489"/>
  <c r="AO489"/>
  <c r="Z489"/>
  <c r="W489"/>
  <c r="V489"/>
  <c r="U489"/>
  <c r="Z488"/>
  <c r="W488"/>
  <c r="V488"/>
  <c r="U488"/>
  <c r="Z487"/>
  <c r="W487"/>
  <c r="V487"/>
  <c r="U487"/>
  <c r="AP486"/>
  <c r="AO486"/>
  <c r="Z486"/>
  <c r="W486"/>
  <c r="V486"/>
  <c r="U486"/>
  <c r="AP485"/>
  <c r="AO485"/>
  <c r="Z485"/>
  <c r="W485"/>
  <c r="V485"/>
  <c r="U485"/>
  <c r="AP484"/>
  <c r="AO484"/>
  <c r="Z484"/>
  <c r="W484"/>
  <c r="V484"/>
  <c r="U484"/>
  <c r="Z483"/>
  <c r="W483"/>
  <c r="V483"/>
  <c r="U483"/>
  <c r="Z482"/>
  <c r="W482"/>
  <c r="V482"/>
  <c r="U482"/>
  <c r="Z481"/>
  <c r="W481"/>
  <c r="V481"/>
  <c r="U481"/>
  <c r="AP480"/>
  <c r="AO480"/>
  <c r="Z480"/>
  <c r="W480"/>
  <c r="V480"/>
  <c r="U480"/>
  <c r="AP479"/>
  <c r="AO479"/>
  <c r="Z479"/>
  <c r="W479"/>
  <c r="V479"/>
  <c r="U479"/>
  <c r="Z478"/>
  <c r="W478"/>
  <c r="V478"/>
  <c r="U478"/>
  <c r="Z477"/>
  <c r="W477"/>
  <c r="V477"/>
  <c r="U477"/>
  <c r="AP476"/>
  <c r="AO476"/>
  <c r="Z476"/>
  <c r="W476"/>
  <c r="V476"/>
  <c r="U476"/>
  <c r="Z475"/>
  <c r="W475"/>
  <c r="V475"/>
  <c r="U475"/>
  <c r="Z474"/>
  <c r="W474"/>
  <c r="V474"/>
  <c r="U474"/>
  <c r="Z473"/>
  <c r="W473"/>
  <c r="V473"/>
  <c r="U473"/>
  <c r="AP472"/>
  <c r="AO472"/>
  <c r="Z472"/>
  <c r="W472"/>
  <c r="V472"/>
  <c r="U472"/>
  <c r="Z471"/>
  <c r="W471"/>
  <c r="V471"/>
  <c r="U471"/>
  <c r="Z470"/>
  <c r="W470"/>
  <c r="V470"/>
  <c r="U470"/>
  <c r="Z469"/>
  <c r="W469"/>
  <c r="V469"/>
  <c r="U469"/>
  <c r="AP468"/>
  <c r="AO468"/>
  <c r="Z468"/>
  <c r="W468"/>
  <c r="V468"/>
  <c r="U468"/>
  <c r="AP467"/>
  <c r="AO467"/>
  <c r="Z467"/>
  <c r="W467"/>
  <c r="V467"/>
  <c r="U467"/>
  <c r="AP466"/>
  <c r="AO466"/>
  <c r="Z466"/>
  <c r="W466"/>
  <c r="V466"/>
  <c r="U466"/>
  <c r="Z465"/>
  <c r="W465"/>
  <c r="V465"/>
  <c r="U465"/>
  <c r="AP464"/>
  <c r="AO464"/>
  <c r="Z464"/>
  <c r="W464"/>
  <c r="V464"/>
  <c r="U464"/>
  <c r="AP463"/>
  <c r="AO463"/>
  <c r="Z463"/>
  <c r="W463"/>
  <c r="V463"/>
  <c r="U463"/>
  <c r="Z462"/>
  <c r="W462"/>
  <c r="V462"/>
  <c r="U462"/>
  <c r="Z461"/>
  <c r="W461"/>
  <c r="V461"/>
  <c r="U461"/>
  <c r="Z460"/>
  <c r="W460"/>
  <c r="V460"/>
  <c r="U460"/>
  <c r="AP459"/>
  <c r="AO459"/>
  <c r="Z459"/>
  <c r="W459"/>
  <c r="V459"/>
  <c r="U459"/>
  <c r="AP458"/>
  <c r="AO458"/>
  <c r="Z458"/>
  <c r="W458"/>
  <c r="V458"/>
  <c r="U458"/>
  <c r="Z457"/>
  <c r="W457"/>
  <c r="V457"/>
  <c r="U457"/>
  <c r="AP456"/>
  <c r="AO456"/>
  <c r="Z456"/>
  <c r="W456"/>
  <c r="V456"/>
  <c r="U456"/>
  <c r="Z455"/>
  <c r="W455"/>
  <c r="V455"/>
  <c r="U455"/>
  <c r="Z454"/>
  <c r="W454"/>
  <c r="V454"/>
  <c r="U454"/>
  <c r="AP453"/>
  <c r="AO453"/>
  <c r="Z453"/>
  <c r="W453"/>
  <c r="V453"/>
  <c r="U453"/>
  <c r="AP452"/>
  <c r="AO452"/>
  <c r="Z452"/>
  <c r="W452"/>
  <c r="V452"/>
  <c r="U452"/>
  <c r="AP451"/>
  <c r="AO451"/>
  <c r="Z451"/>
  <c r="W451"/>
  <c r="V451"/>
  <c r="U451"/>
  <c r="Z450"/>
  <c r="W450"/>
  <c r="V450"/>
  <c r="U450"/>
  <c r="Z449"/>
  <c r="W449"/>
  <c r="V449"/>
  <c r="U449"/>
  <c r="Z448"/>
  <c r="W448"/>
  <c r="V448"/>
  <c r="U448"/>
  <c r="AP447"/>
  <c r="AO447"/>
  <c r="Z447"/>
  <c r="W447"/>
  <c r="V447"/>
  <c r="U447"/>
  <c r="AP446"/>
  <c r="AO446"/>
  <c r="Z446"/>
  <c r="W446"/>
  <c r="V446"/>
  <c r="U446"/>
  <c r="Z445"/>
  <c r="W445"/>
  <c r="V445"/>
  <c r="U445"/>
  <c r="Z444"/>
  <c r="W444"/>
  <c r="V444"/>
  <c r="U444"/>
  <c r="Z443"/>
  <c r="W443"/>
  <c r="V443"/>
  <c r="U443"/>
  <c r="Z442"/>
  <c r="W442"/>
  <c r="V442"/>
  <c r="U442"/>
  <c r="AP441"/>
  <c r="AO441"/>
  <c r="Z441"/>
  <c r="W441"/>
  <c r="V441"/>
  <c r="U441"/>
  <c r="Z440"/>
  <c r="W440"/>
  <c r="V440"/>
  <c r="U440"/>
  <c r="Z439"/>
  <c r="W439"/>
  <c r="V439"/>
  <c r="U439"/>
  <c r="AP438"/>
  <c r="AO438"/>
  <c r="Z438"/>
  <c r="W438"/>
  <c r="V438"/>
  <c r="U438"/>
  <c r="Z437"/>
  <c r="W437"/>
  <c r="V437"/>
  <c r="U437"/>
  <c r="Z436"/>
  <c r="W436"/>
  <c r="V436"/>
  <c r="U436"/>
  <c r="Z435"/>
  <c r="W435"/>
  <c r="V435"/>
  <c r="U435"/>
  <c r="Z434"/>
  <c r="W434"/>
  <c r="V434"/>
  <c r="U434"/>
  <c r="AP433"/>
  <c r="AO433"/>
  <c r="Z433"/>
  <c r="W433"/>
  <c r="V433"/>
  <c r="U433"/>
  <c r="Z432"/>
  <c r="W432"/>
  <c r="V432"/>
  <c r="U432"/>
  <c r="AP431"/>
  <c r="AO431"/>
  <c r="Z431"/>
  <c r="W431"/>
  <c r="V431"/>
  <c r="U431"/>
  <c r="Z430"/>
  <c r="W430"/>
  <c r="V430"/>
  <c r="U430"/>
  <c r="Z429"/>
  <c r="W429"/>
  <c r="V429"/>
  <c r="U429"/>
  <c r="Z428"/>
  <c r="W428"/>
  <c r="V428"/>
  <c r="U428"/>
  <c r="AP427"/>
  <c r="AO427"/>
  <c r="Z427"/>
  <c r="W427"/>
  <c r="V427"/>
  <c r="U427"/>
  <c r="AP426"/>
  <c r="AO426"/>
  <c r="Z426"/>
  <c r="W426"/>
  <c r="V426"/>
  <c r="U426"/>
  <c r="Z425"/>
  <c r="W425"/>
  <c r="V425"/>
  <c r="U425"/>
  <c r="Z424"/>
  <c r="W424"/>
  <c r="V424"/>
  <c r="U424"/>
  <c r="AP423"/>
  <c r="AO423"/>
  <c r="Z423"/>
  <c r="W423"/>
  <c r="V423"/>
  <c r="U423"/>
  <c r="Z422"/>
  <c r="W422"/>
  <c r="V422"/>
  <c r="U422"/>
  <c r="Z421"/>
  <c r="W421"/>
  <c r="V421"/>
  <c r="U421"/>
  <c r="AP420"/>
  <c r="AO420"/>
  <c r="Z420"/>
  <c r="W420"/>
  <c r="V420"/>
  <c r="U420"/>
  <c r="AP419"/>
  <c r="AO419"/>
  <c r="Z419"/>
  <c r="W419"/>
  <c r="V419"/>
  <c r="U419"/>
  <c r="AP418"/>
  <c r="AO418"/>
  <c r="Z418"/>
  <c r="W418"/>
  <c r="V418"/>
  <c r="U418"/>
  <c r="Z417"/>
  <c r="W417"/>
  <c r="V417"/>
  <c r="U417"/>
  <c r="Z416"/>
  <c r="W416"/>
  <c r="V416"/>
  <c r="U416"/>
  <c r="Z415"/>
  <c r="W415"/>
  <c r="V415"/>
  <c r="U415"/>
  <c r="AP414"/>
  <c r="AO414"/>
  <c r="Z414"/>
  <c r="W414"/>
  <c r="V414"/>
  <c r="U414"/>
  <c r="Z413"/>
  <c r="W413"/>
  <c r="V413"/>
  <c r="U413"/>
  <c r="Z412"/>
  <c r="W412"/>
  <c r="V412"/>
  <c r="U412"/>
  <c r="AP411"/>
  <c r="AO411"/>
  <c r="Z411"/>
  <c r="W411"/>
  <c r="V411"/>
  <c r="U411"/>
  <c r="Z410"/>
  <c r="W410"/>
  <c r="V410"/>
  <c r="U410"/>
  <c r="Z409"/>
  <c r="W409"/>
  <c r="V409"/>
  <c r="U409"/>
  <c r="AP408"/>
  <c r="AO408"/>
  <c r="Z408"/>
  <c r="W408"/>
  <c r="V408"/>
  <c r="U408"/>
  <c r="AP407"/>
  <c r="AO407"/>
  <c r="Z407"/>
  <c r="W407"/>
  <c r="V407"/>
  <c r="U407"/>
  <c r="Z406"/>
  <c r="W406"/>
  <c r="V406"/>
  <c r="U406"/>
  <c r="Z405"/>
  <c r="W405"/>
  <c r="V405"/>
  <c r="U405"/>
  <c r="Z404"/>
  <c r="W404"/>
  <c r="V404"/>
  <c r="U404"/>
  <c r="AP403"/>
  <c r="AO403"/>
  <c r="Z403"/>
  <c r="W403"/>
  <c r="V403"/>
  <c r="U403"/>
  <c r="Z402"/>
  <c r="W402"/>
  <c r="V402"/>
  <c r="U402"/>
  <c r="AP401"/>
  <c r="AO401"/>
  <c r="Z401"/>
  <c r="W401"/>
  <c r="V401"/>
  <c r="U401"/>
  <c r="Z400"/>
  <c r="W400"/>
  <c r="V400"/>
  <c r="U400"/>
  <c r="AP399"/>
  <c r="AO399"/>
  <c r="Z399"/>
  <c r="W399"/>
  <c r="V399"/>
  <c r="U399"/>
  <c r="Z398"/>
  <c r="W398"/>
  <c r="V398"/>
  <c r="U398"/>
  <c r="Z397"/>
  <c r="W397"/>
  <c r="V397"/>
  <c r="U397"/>
  <c r="AP396"/>
  <c r="AO396"/>
  <c r="Z396"/>
  <c r="W396"/>
  <c r="V396"/>
  <c r="U396"/>
  <c r="Z395"/>
  <c r="W395"/>
  <c r="V395"/>
  <c r="U395"/>
  <c r="Z394"/>
  <c r="W394"/>
  <c r="V394"/>
  <c r="U394"/>
  <c r="AP393"/>
  <c r="AO393"/>
  <c r="Z393"/>
  <c r="W393"/>
  <c r="V393"/>
  <c r="U393"/>
  <c r="Z392"/>
  <c r="W392"/>
  <c r="V392"/>
  <c r="U392"/>
  <c r="AP391"/>
  <c r="AO391"/>
  <c r="Z391"/>
  <c r="W391"/>
  <c r="V391"/>
  <c r="U391"/>
  <c r="AP390"/>
  <c r="AO390"/>
  <c r="Z390"/>
  <c r="W390"/>
  <c r="V390"/>
  <c r="U390"/>
  <c r="AP389"/>
  <c r="AO389"/>
  <c r="Z389"/>
  <c r="W389"/>
  <c r="V389"/>
  <c r="U389"/>
  <c r="Z388"/>
  <c r="W388"/>
  <c r="V388"/>
  <c r="U388"/>
  <c r="Z387"/>
  <c r="W387"/>
  <c r="V387"/>
  <c r="U387"/>
  <c r="Z386"/>
  <c r="W386"/>
  <c r="V386"/>
  <c r="U386"/>
  <c r="Z385"/>
  <c r="W385"/>
  <c r="V385"/>
  <c r="U385"/>
  <c r="AP384"/>
  <c r="AO384"/>
  <c r="Z384"/>
  <c r="W384"/>
  <c r="V384"/>
  <c r="U384"/>
  <c r="Z383"/>
  <c r="W383"/>
  <c r="V383"/>
  <c r="U383"/>
  <c r="Z382"/>
  <c r="W382"/>
  <c r="V382"/>
  <c r="U382"/>
  <c r="AP381"/>
  <c r="AO381"/>
  <c r="Z381"/>
  <c r="W381"/>
  <c r="V381"/>
  <c r="U381"/>
  <c r="Z380"/>
  <c r="W380"/>
  <c r="V380"/>
  <c r="U380"/>
  <c r="Z379"/>
  <c r="W379"/>
  <c r="V379"/>
  <c r="U379"/>
  <c r="Z378"/>
  <c r="W378"/>
  <c r="V378"/>
  <c r="U378"/>
  <c r="AP377"/>
  <c r="AO377"/>
  <c r="Z377"/>
  <c r="W377"/>
  <c r="V377"/>
  <c r="U377"/>
  <c r="Z376"/>
  <c r="W376"/>
  <c r="V376"/>
  <c r="U376"/>
  <c r="Z375"/>
  <c r="W375"/>
  <c r="V375"/>
  <c r="U375"/>
  <c r="AP374"/>
  <c r="AO374"/>
  <c r="Z374"/>
  <c r="W374"/>
  <c r="V374"/>
  <c r="U374"/>
  <c r="AP373"/>
  <c r="AO373"/>
  <c r="Z373"/>
  <c r="W373"/>
  <c r="V373"/>
  <c r="U373"/>
  <c r="Z372"/>
  <c r="W372"/>
  <c r="V372"/>
  <c r="U372"/>
  <c r="Z371"/>
  <c r="W371"/>
  <c r="V371"/>
  <c r="U371"/>
  <c r="Z370"/>
  <c r="W370"/>
  <c r="V370"/>
  <c r="U370"/>
  <c r="AP369"/>
  <c r="AO369"/>
  <c r="Z369"/>
  <c r="W369"/>
  <c r="V369"/>
  <c r="U369"/>
  <c r="Z368"/>
  <c r="W368"/>
  <c r="V368"/>
  <c r="U368"/>
  <c r="Z367"/>
  <c r="W367"/>
  <c r="V367"/>
  <c r="U367"/>
  <c r="Z366"/>
  <c r="W366"/>
  <c r="V366"/>
  <c r="U366"/>
  <c r="AP365"/>
  <c r="AO365"/>
  <c r="Z365"/>
  <c r="W365"/>
  <c r="V365"/>
  <c r="U365"/>
  <c r="Z364"/>
  <c r="W364"/>
  <c r="V364"/>
  <c r="U364"/>
  <c r="Z363"/>
  <c r="W363"/>
  <c r="V363"/>
  <c r="U363"/>
  <c r="AP362"/>
  <c r="AO362"/>
  <c r="Z362"/>
  <c r="W362"/>
  <c r="V362"/>
  <c r="U362"/>
  <c r="Z361"/>
  <c r="W361"/>
  <c r="V361"/>
  <c r="U361"/>
  <c r="Z360"/>
  <c r="W360"/>
  <c r="V360"/>
  <c r="U360"/>
  <c r="Z359"/>
  <c r="W359"/>
  <c r="V359"/>
  <c r="U359"/>
  <c r="Z358"/>
  <c r="W358"/>
  <c r="V358"/>
  <c r="U358"/>
  <c r="AP357"/>
  <c r="AO357"/>
  <c r="Z357"/>
  <c r="W357"/>
  <c r="V357"/>
  <c r="U357"/>
  <c r="AP356"/>
  <c r="AO356"/>
  <c r="Z356"/>
  <c r="W356"/>
  <c r="V356"/>
  <c r="U356"/>
  <c r="Z355"/>
  <c r="W355"/>
  <c r="V355"/>
  <c r="U355"/>
  <c r="Z354"/>
  <c r="W354"/>
  <c r="V354"/>
  <c r="U354"/>
  <c r="Z353"/>
  <c r="W353"/>
  <c r="V353"/>
  <c r="U353"/>
  <c r="AP352"/>
  <c r="AO352"/>
  <c r="Z352"/>
  <c r="W352"/>
  <c r="V352"/>
  <c r="U352"/>
  <c r="Z351"/>
  <c r="W351"/>
  <c r="V351"/>
  <c r="U351"/>
  <c r="AP350"/>
  <c r="AO350"/>
  <c r="Z350"/>
  <c r="W350"/>
  <c r="V350"/>
  <c r="U350"/>
  <c r="Z349"/>
  <c r="W349"/>
  <c r="V349"/>
  <c r="U349"/>
  <c r="Z348"/>
  <c r="W348"/>
  <c r="V348"/>
  <c r="U348"/>
  <c r="AP347"/>
  <c r="AO347"/>
  <c r="Z347"/>
  <c r="W347"/>
  <c r="V347"/>
  <c r="U347"/>
  <c r="Z346"/>
  <c r="W346"/>
  <c r="V346"/>
  <c r="U346"/>
  <c r="Z345"/>
  <c r="W345"/>
  <c r="V345"/>
  <c r="U345"/>
  <c r="AP344"/>
  <c r="AO344"/>
  <c r="Z344"/>
  <c r="W344"/>
  <c r="V344"/>
  <c r="U344"/>
  <c r="AP343"/>
  <c r="AO343"/>
  <c r="Z343"/>
  <c r="W343"/>
  <c r="V343"/>
  <c r="U343"/>
  <c r="Z342"/>
  <c r="W342"/>
  <c r="V342"/>
  <c r="U342"/>
  <c r="Z341"/>
  <c r="W341"/>
  <c r="V341"/>
  <c r="U341"/>
  <c r="Z340"/>
  <c r="W340"/>
  <c r="V340"/>
  <c r="U340"/>
  <c r="Z339"/>
  <c r="W339"/>
  <c r="V339"/>
  <c r="U339"/>
  <c r="AP338"/>
  <c r="AO338"/>
  <c r="Z338"/>
  <c r="W338"/>
  <c r="V338"/>
  <c r="U338"/>
  <c r="Z337"/>
  <c r="W337"/>
  <c r="V337"/>
  <c r="U337"/>
  <c r="AP336"/>
  <c r="AO336"/>
  <c r="Z336"/>
  <c r="W336"/>
  <c r="V336"/>
  <c r="U336"/>
  <c r="AP335"/>
  <c r="AO335"/>
  <c r="Z335"/>
  <c r="W335"/>
  <c r="V335"/>
  <c r="U335"/>
  <c r="AP334"/>
  <c r="AO334"/>
  <c r="Z334"/>
  <c r="W334"/>
  <c r="V334"/>
  <c r="U334"/>
  <c r="Z333"/>
  <c r="W333"/>
  <c r="V333"/>
  <c r="U333"/>
  <c r="Z332"/>
  <c r="W332"/>
  <c r="V332"/>
  <c r="U332"/>
  <c r="AP331"/>
  <c r="AO331"/>
  <c r="Z331"/>
  <c r="W331"/>
  <c r="V331"/>
  <c r="U331"/>
  <c r="AP330"/>
  <c r="AO330"/>
  <c r="Z330"/>
  <c r="W330"/>
  <c r="V330"/>
  <c r="U330"/>
  <c r="Z329"/>
  <c r="W329"/>
  <c r="V329"/>
  <c r="U329"/>
  <c r="Z328"/>
  <c r="W328"/>
  <c r="V328"/>
  <c r="U328"/>
  <c r="Z327"/>
  <c r="W327"/>
  <c r="V327"/>
  <c r="U327"/>
  <c r="Z326"/>
  <c r="W326"/>
  <c r="V326"/>
  <c r="U326"/>
  <c r="AP325"/>
  <c r="AO325"/>
  <c r="Z325"/>
  <c r="W325"/>
  <c r="V325"/>
  <c r="U325"/>
  <c r="AP324"/>
  <c r="AO324"/>
  <c r="Z324"/>
  <c r="W324"/>
  <c r="V324"/>
  <c r="U324"/>
  <c r="Z323"/>
  <c r="W323"/>
  <c r="V323"/>
  <c r="U323"/>
  <c r="AP322"/>
  <c r="AO322"/>
  <c r="Z322"/>
  <c r="W322"/>
  <c r="V322"/>
  <c r="U322"/>
  <c r="Z321"/>
  <c r="W321"/>
  <c r="V321"/>
  <c r="U321"/>
  <c r="AP320"/>
  <c r="AO320"/>
  <c r="Z320"/>
  <c r="W320"/>
  <c r="V320"/>
  <c r="U320"/>
  <c r="Z319"/>
  <c r="W319"/>
  <c r="V319"/>
  <c r="U319"/>
  <c r="Z318"/>
  <c r="W318"/>
  <c r="V318"/>
  <c r="U318"/>
  <c r="AP317"/>
  <c r="AO317"/>
  <c r="Z317"/>
  <c r="W317"/>
  <c r="V317"/>
  <c r="U317"/>
  <c r="Z316"/>
  <c r="W316"/>
  <c r="V316"/>
  <c r="U316"/>
  <c r="Z315"/>
  <c r="W315"/>
  <c r="V315"/>
  <c r="U315"/>
  <c r="AP314"/>
  <c r="AO314"/>
  <c r="Z314"/>
  <c r="W314"/>
  <c r="V314"/>
  <c r="U314"/>
  <c r="Z313"/>
  <c r="W313"/>
  <c r="V313"/>
  <c r="U313"/>
  <c r="AP312"/>
  <c r="AO312"/>
  <c r="Z312"/>
  <c r="W312"/>
  <c r="V312"/>
  <c r="U312"/>
  <c r="Z311"/>
  <c r="W311"/>
  <c r="V311"/>
  <c r="U311"/>
  <c r="AP310"/>
  <c r="AO310"/>
  <c r="Z310"/>
  <c r="W310"/>
  <c r="V310"/>
  <c r="U310"/>
  <c r="AP309"/>
  <c r="AO309"/>
  <c r="Z309"/>
  <c r="W309"/>
  <c r="V309"/>
  <c r="U309"/>
  <c r="AP308"/>
  <c r="AO308"/>
  <c r="Z308"/>
  <c r="W308"/>
  <c r="V308"/>
  <c r="U308"/>
  <c r="AP307"/>
  <c r="AO307"/>
  <c r="Z307"/>
  <c r="W307"/>
  <c r="V307"/>
  <c r="U307"/>
  <c r="Z306"/>
  <c r="W306"/>
  <c r="V306"/>
  <c r="U306"/>
  <c r="Z305"/>
  <c r="W305"/>
  <c r="V305"/>
  <c r="U305"/>
  <c r="AP304"/>
  <c r="AO304"/>
  <c r="Z304"/>
  <c r="W304"/>
  <c r="V304"/>
  <c r="U304"/>
  <c r="Z303"/>
  <c r="W303"/>
  <c r="V303"/>
  <c r="U303"/>
  <c r="Z302"/>
  <c r="W302"/>
  <c r="V302"/>
  <c r="U302"/>
  <c r="Z301"/>
  <c r="W301"/>
  <c r="V301"/>
  <c r="U301"/>
  <c r="AP300"/>
  <c r="AO300"/>
  <c r="Z300"/>
  <c r="W300"/>
  <c r="V300"/>
  <c r="U300"/>
  <c r="Z299"/>
  <c r="W299"/>
  <c r="V299"/>
  <c r="U299"/>
  <c r="Z298"/>
  <c r="W298"/>
  <c r="V298"/>
  <c r="U298"/>
  <c r="AP297"/>
  <c r="AO297"/>
  <c r="Z297"/>
  <c r="W297"/>
  <c r="V297"/>
  <c r="U297"/>
  <c r="Z296"/>
  <c r="W296"/>
  <c r="V296"/>
  <c r="U296"/>
  <c r="Z295"/>
  <c r="W295"/>
  <c r="V295"/>
  <c r="U295"/>
  <c r="AP294"/>
  <c r="AO294"/>
  <c r="Z294"/>
  <c r="W294"/>
  <c r="V294"/>
  <c r="U294"/>
  <c r="Z293"/>
  <c r="W293"/>
  <c r="V293"/>
  <c r="U293"/>
  <c r="AP292"/>
  <c r="AO292"/>
  <c r="Z292"/>
  <c r="W292"/>
  <c r="V292"/>
  <c r="U292"/>
  <c r="AP291"/>
  <c r="AO291"/>
  <c r="Z291"/>
  <c r="W291"/>
  <c r="V291"/>
  <c r="U291"/>
  <c r="Z290"/>
  <c r="W290"/>
  <c r="V290"/>
  <c r="U290"/>
  <c r="Z289"/>
  <c r="W289"/>
  <c r="V289"/>
  <c r="U289"/>
  <c r="AP288"/>
  <c r="AO288"/>
  <c r="Z288"/>
  <c r="W288"/>
  <c r="V288"/>
  <c r="U288"/>
  <c r="AP287"/>
  <c r="AO287"/>
  <c r="Z287"/>
  <c r="W287"/>
  <c r="V287"/>
  <c r="U287"/>
  <c r="AP286"/>
  <c r="AO286"/>
  <c r="Z286"/>
  <c r="W286"/>
  <c r="V286"/>
  <c r="U286"/>
  <c r="Z285"/>
  <c r="W285"/>
  <c r="V285"/>
  <c r="U285"/>
  <c r="Z284"/>
  <c r="W284"/>
  <c r="V284"/>
  <c r="U284"/>
  <c r="Z283"/>
  <c r="W283"/>
  <c r="V283"/>
  <c r="U283"/>
  <c r="AP282"/>
  <c r="AO282"/>
  <c r="Z282"/>
  <c r="W282"/>
  <c r="V282"/>
  <c r="U282"/>
  <c r="Z281"/>
  <c r="W281"/>
  <c r="V281"/>
  <c r="U281"/>
  <c r="Z280"/>
  <c r="W280"/>
  <c r="V280"/>
  <c r="U280"/>
  <c r="Z279"/>
  <c r="W279"/>
  <c r="V279"/>
  <c r="U279"/>
  <c r="AP278"/>
  <c r="AO278"/>
  <c r="Z278"/>
  <c r="W278"/>
  <c r="V278"/>
  <c r="U278"/>
  <c r="AP277"/>
  <c r="AO277"/>
  <c r="Z277"/>
  <c r="W277"/>
  <c r="V277"/>
  <c r="U277"/>
  <c r="AP276"/>
  <c r="AO276"/>
  <c r="Z276"/>
  <c r="W276"/>
  <c r="V276"/>
  <c r="U276"/>
  <c r="Z275"/>
  <c r="W275"/>
  <c r="V275"/>
  <c r="U275"/>
  <c r="AP274"/>
  <c r="AO274"/>
  <c r="Z274"/>
  <c r="W274"/>
  <c r="V274"/>
  <c r="U274"/>
  <c r="Z273"/>
  <c r="W273"/>
  <c r="V273"/>
  <c r="U273"/>
  <c r="Z272"/>
  <c r="W272"/>
  <c r="V272"/>
  <c r="U272"/>
  <c r="AP271"/>
  <c r="AO271"/>
  <c r="Z271"/>
  <c r="W271"/>
  <c r="V271"/>
  <c r="U271"/>
  <c r="AP270"/>
  <c r="AO270"/>
  <c r="Z270"/>
  <c r="W270"/>
  <c r="V270"/>
  <c r="U270"/>
  <c r="AP269"/>
  <c r="AO269"/>
  <c r="Z269"/>
  <c r="W269"/>
  <c r="V269"/>
  <c r="U269"/>
  <c r="Z268"/>
  <c r="W268"/>
  <c r="V268"/>
  <c r="U268"/>
  <c r="Z267"/>
  <c r="W267"/>
  <c r="V267"/>
  <c r="U267"/>
  <c r="AP266"/>
  <c r="AO266"/>
  <c r="Z266"/>
  <c r="W266"/>
  <c r="V266"/>
  <c r="U266"/>
  <c r="AP265"/>
  <c r="AO265"/>
  <c r="Z265"/>
  <c r="W265"/>
  <c r="V265"/>
  <c r="U265"/>
  <c r="AP264"/>
  <c r="AO264"/>
  <c r="Z264"/>
  <c r="W264"/>
  <c r="V264"/>
  <c r="U264"/>
  <c r="Z263"/>
  <c r="W263"/>
  <c r="V263"/>
  <c r="U263"/>
  <c r="Z262"/>
  <c r="W262"/>
  <c r="V262"/>
  <c r="U262"/>
  <c r="Z261"/>
  <c r="W261"/>
  <c r="V261"/>
  <c r="U261"/>
  <c r="AP260"/>
  <c r="AO260"/>
  <c r="Z260"/>
  <c r="W260"/>
  <c r="V260"/>
  <c r="U260"/>
  <c r="AP259"/>
  <c r="AO259"/>
  <c r="Z259"/>
  <c r="W259"/>
  <c r="V259"/>
  <c r="U259"/>
  <c r="Z258"/>
  <c r="W258"/>
  <c r="V258"/>
  <c r="U258"/>
  <c r="Z257"/>
  <c r="W257"/>
  <c r="V257"/>
  <c r="U257"/>
  <c r="Z256"/>
  <c r="W256"/>
  <c r="V256"/>
  <c r="U256"/>
  <c r="AP255"/>
  <c r="AO255"/>
  <c r="Z255"/>
  <c r="W255"/>
  <c r="V255"/>
  <c r="U255"/>
  <c r="AP254"/>
  <c r="AO254"/>
  <c r="Z254"/>
  <c r="W254"/>
  <c r="V254"/>
  <c r="U254"/>
  <c r="AP253"/>
  <c r="AO253"/>
  <c r="Z253"/>
  <c r="W253"/>
  <c r="V253"/>
  <c r="U253"/>
  <c r="Z252"/>
  <c r="W252"/>
  <c r="V252"/>
  <c r="U252"/>
  <c r="Z251"/>
  <c r="W251"/>
  <c r="V251"/>
  <c r="U251"/>
  <c r="Z250"/>
  <c r="W250"/>
  <c r="V250"/>
  <c r="U250"/>
  <c r="Z249"/>
  <c r="W249"/>
  <c r="V249"/>
  <c r="U249"/>
  <c r="AO240"/>
  <c r="W240"/>
  <c r="V240"/>
  <c r="U240"/>
  <c r="AO239"/>
  <c r="W239"/>
  <c r="V239"/>
  <c r="U239"/>
  <c r="AO238"/>
  <c r="W238"/>
  <c r="V238"/>
  <c r="U238"/>
  <c r="AO237"/>
  <c r="W237"/>
  <c r="V237"/>
  <c r="U237"/>
  <c r="AO236"/>
  <c r="W236"/>
  <c r="V236"/>
  <c r="U236"/>
  <c r="AO235"/>
  <c r="W235"/>
  <c r="V235"/>
  <c r="U235"/>
  <c r="AO234"/>
  <c r="W234"/>
  <c r="V234"/>
  <c r="U234"/>
  <c r="AO233"/>
  <c r="W233"/>
  <c r="V233"/>
  <c r="U233"/>
  <c r="AO232"/>
  <c r="W232"/>
  <c r="V232"/>
  <c r="U232"/>
  <c r="AO231"/>
  <c r="W231"/>
  <c r="V231"/>
  <c r="U231"/>
  <c r="AO230"/>
  <c r="W230"/>
  <c r="V230"/>
  <c r="U230"/>
  <c r="AO229"/>
  <c r="W229"/>
  <c r="V229"/>
  <c r="U229"/>
  <c r="AO228"/>
  <c r="W228"/>
  <c r="V228"/>
  <c r="U228"/>
  <c r="AO227"/>
  <c r="W227"/>
  <c r="V227"/>
  <c r="U227"/>
  <c r="AO226"/>
  <c r="W226"/>
  <c r="V226"/>
  <c r="U226"/>
  <c r="AO225"/>
  <c r="W225"/>
  <c r="V225"/>
  <c r="U225"/>
  <c r="AO224"/>
  <c r="W224"/>
  <c r="V224"/>
  <c r="U224"/>
  <c r="AO223"/>
  <c r="W223"/>
  <c r="V223"/>
  <c r="U223"/>
  <c r="AO222"/>
  <c r="W222"/>
  <c r="V222"/>
  <c r="U222"/>
  <c r="AO221"/>
  <c r="W221"/>
  <c r="V221"/>
  <c r="U221"/>
  <c r="AO220"/>
  <c r="W220"/>
  <c r="V220"/>
  <c r="U220"/>
  <c r="AO219"/>
  <c r="W219"/>
  <c r="V219"/>
  <c r="U219"/>
  <c r="AO218"/>
  <c r="W218"/>
  <c r="V218"/>
  <c r="U218"/>
  <c r="AO217"/>
  <c r="W217"/>
  <c r="V217"/>
  <c r="U217"/>
  <c r="AO216"/>
  <c r="W216"/>
  <c r="V216"/>
  <c r="U216"/>
  <c r="AO215"/>
  <c r="W215"/>
  <c r="V215"/>
  <c r="U215"/>
  <c r="AO214"/>
  <c r="W214"/>
  <c r="V214"/>
  <c r="U214"/>
  <c r="AO213"/>
  <c r="W213"/>
  <c r="V213"/>
  <c r="U213"/>
  <c r="AO212"/>
  <c r="W212"/>
  <c r="V212"/>
  <c r="U212"/>
  <c r="AO211"/>
  <c r="W211"/>
  <c r="V211"/>
  <c r="U211"/>
  <c r="AO210"/>
  <c r="W210"/>
  <c r="V210"/>
  <c r="U210"/>
  <c r="AO209"/>
  <c r="W209"/>
  <c r="V209"/>
  <c r="U209"/>
  <c r="AO208"/>
  <c r="W208"/>
  <c r="V208"/>
  <c r="U208"/>
  <c r="AO207"/>
  <c r="W207"/>
  <c r="V207"/>
  <c r="U207"/>
  <c r="AO206"/>
  <c r="W206"/>
  <c r="V206"/>
  <c r="U206"/>
  <c r="AO205"/>
  <c r="W205"/>
  <c r="V205"/>
  <c r="U205"/>
  <c r="AO204"/>
  <c r="W204"/>
  <c r="V204"/>
  <c r="U204"/>
  <c r="AO203"/>
  <c r="W203"/>
  <c r="V203"/>
  <c r="U203"/>
  <c r="AO202"/>
  <c r="W202"/>
  <c r="V202"/>
  <c r="U202"/>
  <c r="AO201"/>
  <c r="W201"/>
  <c r="V201"/>
  <c r="U201"/>
  <c r="AO200"/>
  <c r="W200"/>
  <c r="V200"/>
  <c r="U200"/>
  <c r="AO199"/>
  <c r="W199"/>
  <c r="V199"/>
  <c r="U199"/>
  <c r="AO198"/>
  <c r="W198"/>
  <c r="V198"/>
  <c r="U198"/>
  <c r="AO197"/>
  <c r="W197"/>
  <c r="V197"/>
  <c r="U197"/>
  <c r="AO196"/>
  <c r="W196"/>
  <c r="V196"/>
  <c r="U196"/>
  <c r="AO195"/>
  <c r="W195"/>
  <c r="V195"/>
  <c r="U195"/>
  <c r="AO194"/>
  <c r="W194"/>
  <c r="V194"/>
  <c r="U194"/>
  <c r="AO193"/>
  <c r="W193"/>
  <c r="V193"/>
  <c r="U193"/>
  <c r="AO192"/>
  <c r="W192"/>
  <c r="V192"/>
  <c r="U192"/>
  <c r="AO191"/>
  <c r="W191"/>
  <c r="V191"/>
  <c r="U191"/>
  <c r="AO190"/>
  <c r="W190"/>
  <c r="V190"/>
  <c r="U190"/>
  <c r="AO189"/>
  <c r="W189"/>
  <c r="V189"/>
  <c r="U189"/>
  <c r="AO188"/>
  <c r="W188"/>
  <c r="V188"/>
  <c r="U188"/>
  <c r="AO187"/>
  <c r="W187"/>
  <c r="V187"/>
  <c r="U187"/>
  <c r="AO186"/>
  <c r="W186"/>
  <c r="V186"/>
  <c r="U186"/>
  <c r="AO185"/>
  <c r="W185"/>
  <c r="V185"/>
  <c r="U185"/>
  <c r="AO184"/>
  <c r="W184"/>
  <c r="V184"/>
  <c r="U184"/>
  <c r="AO183"/>
  <c r="W183"/>
  <c r="V183"/>
  <c r="U183"/>
  <c r="AO182"/>
  <c r="W182"/>
  <c r="V182"/>
  <c r="U182"/>
  <c r="AO181"/>
  <c r="W181"/>
  <c r="V181"/>
  <c r="U181"/>
  <c r="AO180"/>
  <c r="W180"/>
  <c r="V180"/>
  <c r="U180"/>
  <c r="AO179"/>
  <c r="W179"/>
  <c r="V179"/>
  <c r="U179"/>
  <c r="AO178"/>
  <c r="W178"/>
  <c r="V178"/>
  <c r="U178"/>
  <c r="AO177"/>
  <c r="W177"/>
  <c r="V177"/>
  <c r="U177"/>
  <c r="AO176"/>
  <c r="W176"/>
  <c r="V176"/>
  <c r="U176"/>
  <c r="AO175"/>
  <c r="W175"/>
  <c r="V175"/>
  <c r="U175"/>
  <c r="AO174"/>
  <c r="W174"/>
  <c r="V174"/>
  <c r="U174"/>
  <c r="AO173"/>
  <c r="W173"/>
  <c r="V173"/>
  <c r="U173"/>
  <c r="AO172"/>
  <c r="W172"/>
  <c r="V172"/>
  <c r="U172"/>
  <c r="AO171"/>
  <c r="W171"/>
  <c r="V171"/>
  <c r="U171"/>
  <c r="AO170"/>
  <c r="W170"/>
  <c r="V170"/>
  <c r="U170"/>
  <c r="AO169"/>
  <c r="W169"/>
  <c r="V169"/>
  <c r="U169"/>
  <c r="AO168"/>
  <c r="W168"/>
  <c r="V168"/>
  <c r="U168"/>
  <c r="AO167"/>
  <c r="W167"/>
  <c r="V167"/>
  <c r="U167"/>
  <c r="AO166"/>
  <c r="W166"/>
  <c r="V166"/>
  <c r="U166"/>
  <c r="AO165"/>
  <c r="W165"/>
  <c r="V165"/>
  <c r="U165"/>
  <c r="AO164"/>
  <c r="W164"/>
  <c r="V164"/>
  <c r="U164"/>
  <c r="AO163"/>
  <c r="W163"/>
  <c r="V163"/>
  <c r="U163"/>
  <c r="AO162"/>
  <c r="W162"/>
  <c r="V162"/>
  <c r="U162"/>
  <c r="AO161"/>
  <c r="W161"/>
  <c r="V161"/>
  <c r="U161"/>
  <c r="AO160"/>
  <c r="W160"/>
  <c r="V160"/>
  <c r="U160"/>
  <c r="AO159"/>
  <c r="W159"/>
  <c r="V159"/>
  <c r="U159"/>
  <c r="AO158"/>
  <c r="W158"/>
  <c r="V158"/>
  <c r="U158"/>
  <c r="AO157"/>
  <c r="W157"/>
  <c r="V157"/>
  <c r="U157"/>
  <c r="AO156"/>
  <c r="W156"/>
  <c r="V156"/>
  <c r="U156"/>
  <c r="AO155"/>
  <c r="W155"/>
  <c r="V155"/>
  <c r="U155"/>
  <c r="AO154"/>
  <c r="W154"/>
  <c r="V154"/>
  <c r="U154"/>
  <c r="AO153"/>
  <c r="W153"/>
  <c r="V153"/>
  <c r="U153"/>
  <c r="AO152"/>
  <c r="W152"/>
  <c r="V152"/>
  <c r="U152"/>
  <c r="AO151"/>
  <c r="W151"/>
  <c r="V151"/>
  <c r="U151"/>
  <c r="AO150"/>
  <c r="W150"/>
  <c r="V150"/>
  <c r="U150"/>
  <c r="AO149"/>
  <c r="W149"/>
  <c r="V149"/>
  <c r="U149"/>
  <c r="AO148"/>
  <c r="W148"/>
  <c r="V148"/>
  <c r="U148"/>
  <c r="AO147"/>
  <c r="W147"/>
  <c r="V147"/>
  <c r="U147"/>
  <c r="AO146"/>
  <c r="W146"/>
  <c r="V146"/>
  <c r="U146"/>
  <c r="AO145"/>
  <c r="W145"/>
  <c r="V145"/>
  <c r="U145"/>
  <c r="AO144"/>
  <c r="W144"/>
  <c r="V144"/>
  <c r="U144"/>
  <c r="AO143"/>
  <c r="W143"/>
  <c r="V143"/>
  <c r="U143"/>
  <c r="AO142"/>
  <c r="W142"/>
  <c r="V142"/>
  <c r="U142"/>
  <c r="AO141"/>
  <c r="W141"/>
  <c r="V141"/>
  <c r="U141"/>
  <c r="AO140"/>
  <c r="W140"/>
  <c r="V140"/>
  <c r="U140"/>
  <c r="AO139"/>
  <c r="W139"/>
  <c r="V139"/>
  <c r="U139"/>
  <c r="AO138"/>
  <c r="W138"/>
  <c r="V138"/>
  <c r="U138"/>
  <c r="AO137"/>
  <c r="W137"/>
  <c r="V137"/>
  <c r="U137"/>
  <c r="AO136"/>
  <c r="W136"/>
  <c r="V136"/>
  <c r="U136"/>
  <c r="AO135"/>
  <c r="W135"/>
  <c r="V135"/>
  <c r="U135"/>
  <c r="AO134"/>
  <c r="W134"/>
  <c r="V134"/>
  <c r="U134"/>
  <c r="AO133"/>
  <c r="W133"/>
  <c r="V133"/>
  <c r="U133"/>
  <c r="AO132"/>
  <c r="W132"/>
  <c r="V132"/>
  <c r="U132"/>
  <c r="AO131"/>
  <c r="W131"/>
  <c r="V131"/>
  <c r="U131"/>
  <c r="AO130"/>
  <c r="W130"/>
  <c r="V130"/>
  <c r="U130"/>
  <c r="AO129"/>
  <c r="W129"/>
  <c r="V129"/>
  <c r="U129"/>
  <c r="AO128"/>
  <c r="W128"/>
  <c r="V128"/>
  <c r="U128"/>
  <c r="AO127"/>
  <c r="W127"/>
  <c r="V127"/>
  <c r="U127"/>
  <c r="AO126"/>
  <c r="W126"/>
  <c r="V126"/>
  <c r="U126"/>
  <c r="AO125"/>
  <c r="W125"/>
  <c r="V125"/>
  <c r="U125"/>
  <c r="AO124"/>
  <c r="W124"/>
  <c r="V124"/>
  <c r="U124"/>
  <c r="AO123"/>
  <c r="W123"/>
  <c r="V123"/>
  <c r="U123"/>
  <c r="AO122"/>
  <c r="W122"/>
  <c r="V122"/>
  <c r="U122"/>
  <c r="AO121"/>
  <c r="W121"/>
  <c r="V121"/>
  <c r="U121"/>
  <c r="AO120"/>
  <c r="W120"/>
  <c r="V120"/>
  <c r="U120"/>
  <c r="AO119"/>
  <c r="W119"/>
  <c r="V119"/>
  <c r="U119"/>
  <c r="AO118"/>
  <c r="W118"/>
  <c r="V118"/>
  <c r="U118"/>
  <c r="AO117"/>
  <c r="W117"/>
  <c r="V117"/>
  <c r="U117"/>
  <c r="AO116"/>
  <c r="W116"/>
  <c r="V116"/>
  <c r="U116"/>
  <c r="AO115"/>
  <c r="W115"/>
  <c r="V115"/>
  <c r="U115"/>
  <c r="AO114"/>
  <c r="W114"/>
  <c r="V114"/>
  <c r="U114"/>
  <c r="AO113"/>
  <c r="W113"/>
  <c r="V113"/>
  <c r="U113"/>
  <c r="AO112"/>
  <c r="W112"/>
  <c r="V112"/>
  <c r="U112"/>
  <c r="AO111"/>
  <c r="W111"/>
  <c r="V111"/>
  <c r="U111"/>
  <c r="AO110"/>
  <c r="W110"/>
  <c r="V110"/>
  <c r="U110"/>
  <c r="AO109"/>
  <c r="W109"/>
  <c r="V109"/>
  <c r="U109"/>
  <c r="AO108"/>
  <c r="W108"/>
  <c r="V108"/>
  <c r="U108"/>
  <c r="AO107"/>
  <c r="W107"/>
  <c r="V107"/>
  <c r="U107"/>
  <c r="AO106"/>
  <c r="W106"/>
  <c r="V106"/>
  <c r="U106"/>
  <c r="AO105"/>
  <c r="W105"/>
  <c r="V105"/>
  <c r="U105"/>
  <c r="AO104"/>
  <c r="W104"/>
  <c r="V104"/>
  <c r="U104"/>
  <c r="AO103"/>
  <c r="W103"/>
  <c r="V103"/>
  <c r="U103"/>
  <c r="AO102"/>
  <c r="W102"/>
  <c r="V102"/>
  <c r="U102"/>
  <c r="AO101"/>
  <c r="W101"/>
  <c r="V101"/>
  <c r="U101"/>
  <c r="AO100"/>
  <c r="W100"/>
  <c r="V100"/>
  <c r="U100"/>
  <c r="AO99"/>
  <c r="W99"/>
  <c r="V99"/>
  <c r="U99"/>
  <c r="AO98"/>
  <c r="W98"/>
  <c r="V98"/>
  <c r="U98"/>
  <c r="AO97"/>
  <c r="W97"/>
  <c r="V97"/>
  <c r="U97"/>
  <c r="AO96"/>
  <c r="W96"/>
  <c r="V96"/>
  <c r="U96"/>
  <c r="AO95"/>
  <c r="W95"/>
  <c r="V95"/>
  <c r="U95"/>
  <c r="AO94"/>
  <c r="W94"/>
  <c r="V94"/>
  <c r="U94"/>
  <c r="AO93"/>
  <c r="W93"/>
  <c r="V93"/>
  <c r="U93"/>
  <c r="AO92"/>
  <c r="W92"/>
  <c r="V92"/>
  <c r="U92"/>
  <c r="AO91"/>
  <c r="W91"/>
  <c r="V91"/>
  <c r="U91"/>
  <c r="AO90"/>
  <c r="W90"/>
  <c r="V90"/>
  <c r="U90"/>
  <c r="AO89"/>
  <c r="W89"/>
  <c r="V89"/>
  <c r="U89"/>
  <c r="AO88"/>
  <c r="W88"/>
  <c r="V88"/>
  <c r="U88"/>
  <c r="AO87"/>
  <c r="W87"/>
  <c r="V87"/>
  <c r="U87"/>
  <c r="AO86"/>
  <c r="W86"/>
  <c r="V86"/>
  <c r="U86"/>
  <c r="AO85"/>
  <c r="W85"/>
  <c r="V85"/>
  <c r="U85"/>
  <c r="AO84"/>
  <c r="W84"/>
  <c r="V84"/>
  <c r="U84"/>
  <c r="AO83"/>
  <c r="W83"/>
  <c r="V83"/>
  <c r="U83"/>
  <c r="AO82"/>
  <c r="W82"/>
  <c r="V82"/>
  <c r="U82"/>
  <c r="AO81"/>
  <c r="W81"/>
  <c r="V81"/>
  <c r="U81"/>
  <c r="AO80"/>
  <c r="W80"/>
  <c r="V80"/>
  <c r="U80"/>
  <c r="AO79"/>
  <c r="W79"/>
  <c r="V79"/>
  <c r="U79"/>
  <c r="AO78"/>
  <c r="W78"/>
  <c r="V78"/>
  <c r="U78"/>
  <c r="AO77"/>
  <c r="W77"/>
  <c r="V77"/>
  <c r="U77"/>
  <c r="AO76"/>
  <c r="W76"/>
  <c r="V76"/>
  <c r="U76"/>
  <c r="AO75"/>
  <c r="W75"/>
  <c r="V75"/>
  <c r="U75"/>
  <c r="AO74"/>
  <c r="W74"/>
  <c r="V74"/>
  <c r="U74"/>
  <c r="AO73"/>
  <c r="W73"/>
  <c r="V73"/>
  <c r="U73"/>
  <c r="AO72"/>
  <c r="W72"/>
  <c r="V72"/>
  <c r="U72"/>
  <c r="AO71"/>
  <c r="W71"/>
  <c r="V71"/>
  <c r="U71"/>
  <c r="AO70"/>
  <c r="W70"/>
  <c r="V70"/>
  <c r="U70"/>
  <c r="AO69"/>
  <c r="W69"/>
  <c r="V69"/>
  <c r="U69"/>
  <c r="AO68"/>
  <c r="W68"/>
  <c r="V68"/>
  <c r="U68"/>
  <c r="AO67"/>
  <c r="W67"/>
  <c r="V67"/>
  <c r="U67"/>
  <c r="AO66"/>
  <c r="W66"/>
  <c r="V66"/>
  <c r="U66"/>
  <c r="AO65"/>
  <c r="W65"/>
  <c r="V65"/>
  <c r="U65"/>
  <c r="AO64"/>
  <c r="W64"/>
  <c r="V64"/>
  <c r="U64"/>
  <c r="AO63"/>
  <c r="W63"/>
  <c r="V63"/>
  <c r="U63"/>
  <c r="AO62"/>
  <c r="W62"/>
  <c r="V62"/>
  <c r="U62"/>
  <c r="AO61"/>
  <c r="W61"/>
  <c r="V61"/>
  <c r="U61"/>
  <c r="AO60"/>
  <c r="W60"/>
  <c r="V60"/>
  <c r="U60"/>
  <c r="AO59"/>
  <c r="W59"/>
  <c r="V59"/>
  <c r="U59"/>
  <c r="AO58"/>
  <c r="W58"/>
  <c r="V58"/>
  <c r="U58"/>
  <c r="AO57"/>
  <c r="W57"/>
  <c r="V57"/>
  <c r="U57"/>
  <c r="AO56"/>
  <c r="W56"/>
  <c r="V56"/>
  <c r="U56"/>
  <c r="AO55"/>
  <c r="W55"/>
  <c r="V55"/>
  <c r="U55"/>
  <c r="AO54"/>
  <c r="W54"/>
  <c r="V54"/>
  <c r="U54"/>
  <c r="AO53"/>
  <c r="W53"/>
  <c r="V53"/>
  <c r="U53"/>
  <c r="AO52"/>
  <c r="W52"/>
  <c r="V52"/>
  <c r="U52"/>
  <c r="AO51"/>
  <c r="W51"/>
  <c r="V51"/>
  <c r="U51"/>
  <c r="AO50"/>
  <c r="W50"/>
  <c r="V50"/>
  <c r="U50"/>
  <c r="AO49"/>
  <c r="W49"/>
  <c r="V49"/>
  <c r="U49"/>
  <c r="AO48"/>
  <c r="W48"/>
  <c r="V48"/>
  <c r="U48"/>
  <c r="AO47"/>
  <c r="W47"/>
  <c r="V47"/>
  <c r="U47"/>
  <c r="AO46"/>
  <c r="W46"/>
  <c r="V46"/>
  <c r="U46"/>
  <c r="AO45"/>
  <c r="W45"/>
  <c r="V45"/>
  <c r="U45"/>
  <c r="AO44"/>
  <c r="W44"/>
  <c r="V44"/>
  <c r="U44"/>
  <c r="AO43"/>
  <c r="W43"/>
  <c r="V43"/>
  <c r="U43"/>
  <c r="AO42"/>
  <c r="W42"/>
  <c r="V42"/>
  <c r="U42"/>
  <c r="AO41"/>
  <c r="W41"/>
  <c r="V41"/>
  <c r="U41"/>
  <c r="AO40"/>
  <c r="W40"/>
  <c r="V40"/>
  <c r="U40"/>
  <c r="AO39"/>
  <c r="W39"/>
  <c r="V39"/>
  <c r="U39"/>
  <c r="AO38"/>
  <c r="W38"/>
  <c r="V38"/>
  <c r="U38"/>
  <c r="AO37"/>
  <c r="W37"/>
  <c r="V37"/>
  <c r="U37"/>
  <c r="AO36"/>
  <c r="W36"/>
  <c r="V36"/>
  <c r="U36"/>
  <c r="AO35"/>
  <c r="W35"/>
  <c r="V35"/>
  <c r="U35"/>
  <c r="AO34"/>
  <c r="W34"/>
  <c r="V34"/>
  <c r="U34"/>
  <c r="AO33"/>
  <c r="W33"/>
  <c r="V33"/>
  <c r="U33"/>
  <c r="AO32"/>
  <c r="W32"/>
  <c r="V32"/>
  <c r="U32"/>
  <c r="AO31"/>
  <c r="W31"/>
  <c r="V31"/>
  <c r="U31"/>
  <c r="AO30"/>
  <c r="W30"/>
  <c r="V30"/>
  <c r="U30"/>
  <c r="AO29"/>
  <c r="W29"/>
  <c r="V29"/>
  <c r="U29"/>
  <c r="AO28"/>
  <c r="W28"/>
  <c r="V28"/>
  <c r="U28"/>
  <c r="AO27"/>
  <c r="W27"/>
  <c r="V27"/>
  <c r="U27"/>
  <c r="AO26"/>
  <c r="W26"/>
  <c r="V26"/>
  <c r="U26"/>
  <c r="AO25"/>
  <c r="W25"/>
  <c r="V25"/>
  <c r="U25"/>
  <c r="AO24"/>
  <c r="W24"/>
  <c r="V24"/>
  <c r="U24"/>
  <c r="AO23"/>
  <c r="W23"/>
  <c r="V23"/>
  <c r="U23"/>
  <c r="AO22"/>
  <c r="W22"/>
  <c r="V22"/>
  <c r="U22"/>
  <c r="AO21"/>
  <c r="W21"/>
  <c r="V21"/>
  <c r="U21"/>
  <c r="AO20"/>
  <c r="W20"/>
  <c r="V20"/>
  <c r="U20"/>
  <c r="AO19"/>
  <c r="W19"/>
  <c r="V19"/>
  <c r="U19"/>
  <c r="AO18"/>
  <c r="W18"/>
  <c r="V18"/>
  <c r="U18"/>
</calcChain>
</file>

<file path=xl/sharedStrings.xml><?xml version="1.0" encoding="utf-8"?>
<sst xmlns="http://schemas.openxmlformats.org/spreadsheetml/2006/main" count="2452" uniqueCount="974">
  <si>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</si>
  <si>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892</t>
  </si>
  <si>
    <t>КОДЫ</t>
  </si>
  <si>
    <t>3</t>
  </si>
  <si>
    <t>Форма по ОКУД</t>
  </si>
  <si>
    <t>0503317</t>
  </si>
  <si>
    <t>500</t>
  </si>
  <si>
    <t>на</t>
  </si>
  <si>
    <t>31 декабря 2024 г.</t>
  </si>
  <si>
    <t>Дата</t>
  </si>
  <si>
    <t>31.12.2024</t>
  </si>
  <si>
    <t>МЕСЯЦ</t>
  </si>
  <si>
    <t>Наименование финансового органа:</t>
  </si>
  <si>
    <t>комитет финансов Администрации Валдайского муниципального района</t>
  </si>
  <si>
    <t>по ОКПО</t>
  </si>
  <si>
    <t>02290350</t>
  </si>
  <si>
    <t>Наименование бюджета:</t>
  </si>
  <si>
    <t>Бюджет Валдайского муниципального района</t>
  </si>
  <si>
    <t>по ОКТМО</t>
  </si>
  <si>
    <t>49608000</t>
  </si>
  <si>
    <t>Периодичность: месячная, квартальная, годовая</t>
  </si>
  <si>
    <t>Единица измерения:  руб</t>
  </si>
  <si>
    <t>по ОКЕИ</t>
  </si>
  <si>
    <t>383</t>
  </si>
  <si>
    <t>1. Доходы бюджета</t>
  </si>
  <si>
    <t>5302008661</t>
  </si>
  <si>
    <t>Наименование показателя</t>
  </si>
  <si>
    <t>Код стро- 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</si>
  <si>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</si>
  <si>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</si>
  <si>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</si>
  <si>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</si>
  <si>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</si>
  <si>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</si>
  <si>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</si>
  <si>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</si>
  <si>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</si>
  <si>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</si>
  <si>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</si>
  <si>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</si>
  <si>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</si>
  <si>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</si>
  <si>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</si>
  <si>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</si>
  <si>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</si>
  <si>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</si>
  <si>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</si>
  <si>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</si>
  <si>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</si>
  <si>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</si>
  <si>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</si>
  <si>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</si>
  <si>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</si>
  <si>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</si>
  <si>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</si>
  <si>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</si>
  <si>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</si>
  <si>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</si>
  <si>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</si>
  <si>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</si>
  <si>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</si>
  <si>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</si>
  <si>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</si>
  <si>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</si>
  <si>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</si>
  <si>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</si>
  <si>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</si>
  <si>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</si>
  <si>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</si>
  <si>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00010102140010000110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</si>
  <si>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</si>
  <si>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</si>
  <si>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</si>
  <si>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</si>
  <si>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</si>
  <si>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</si>
  <si>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</si>
  <si>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</si>
  <si>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</si>
  <si>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</si>
  <si>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</si>
  <si>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</si>
  <si>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</si>
  <si>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</si>
  <si>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</si>
  <si>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</si>
  <si>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</si>
  <si>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</si>
  <si>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</si>
  <si>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</si>
  <si>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</si>
  <si>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</si>
  <si>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</si>
  <si>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</si>
  <si>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</si>
  <si>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</si>
  <si>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</si>
  <si>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</si>
  <si>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</si>
  <si>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</si>
  <si>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</si>
  <si>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</si>
  <si>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</si>
  <si>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</si>
  <si>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Единый налог на вмененный доход для отдельных видов деятельности (за налоговые периоды, истекшие до 1 января 2011 года)</t>
  </si>
  <si>
    <t>00010502020020000110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</si>
  <si>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</si>
  <si>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</si>
  <si>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</si>
  <si>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</si>
  <si>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</si>
  <si>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</si>
  <si>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</si>
  <si>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</si>
  <si>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</si>
  <si>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</si>
  <si>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</si>
  <si>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</si>
  <si>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</si>
  <si>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</si>
  <si>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00010601030130000110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</si>
  <si>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</si>
  <si>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</si>
  <si>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</si>
  <si>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</si>
  <si>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</si>
  <si>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</si>
  <si>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организаций, обладающих земельным участком, расположенным в границах городских поселений</t>
  </si>
  <si>
    <t>00010606033130000110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</si>
  <si>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</si>
  <si>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</si>
  <si>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</si>
  <si>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</si>
  <si>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Земельный налог с физических лиц, обладающих земельным участком, расположенным в границах городских поселений</t>
  </si>
  <si>
    <t>00010606043130000110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</si>
  <si>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</si>
  <si>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</si>
  <si>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</si>
  <si>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</si>
  <si>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</si>
  <si>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</si>
  <si>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</si>
  <si>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</si>
  <si>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</si>
  <si>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</si>
  <si>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Государственная пошлина за государственную регистрацию, а также за совершение прочих юридически значимых действий</t>
  </si>
  <si>
    <t>00010807000010000110</t>
  </si>
  <si>
    <t>Государственная пошлина за выдачу разрешения на установку рекламной конструкции</t>
  </si>
  <si>
    <t>00010807150010000110</t>
  </si>
  <si>
    <t>ДОХОДЫ ОТ ИСПОЛЬЗОВАНИЯ ИМУЩЕСТВА, НАХОДЯЩЕГОСЯ В ГОСУДАРСТВЕННОЙ И МУНИЦИПАЛЬНОЙ СОБСТВЕННОСТИ</t>
  </si>
  <si>
    <t>00011100000000000000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</si>
  <si>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</si>
  <si>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00011101000000000120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</si>
  <si>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сельским поселениям</t>
  </si>
  <si>
    <t>00011101050100000120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</si>
  <si>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поселениям</t>
  </si>
  <si>
    <t>00011101050130000120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</si>
  <si>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</si>
  <si>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</si>
  <si>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</si>
  <si>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</si>
  <si>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</si>
  <si>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</si>
  <si>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</si>
  <si>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</si>
  <si>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</si>
  <si>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</si>
  <si>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</si>
  <si>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</si>
  <si>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</si>
  <si>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</si>
  <si>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</si>
  <si>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00011105035050000120</t>
  </si>
  <si>
    <t>Доходы от сдачи в аренду имущества, составляющего государственную (муниципальную) казну (за исключением земельных участков)</t>
  </si>
  <si>
    <t>00011105070000000120</t>
  </si>
  <si>
    <t>Доходы от сдачи в аренду имущества, составляющего казну муниципальных районов (за исключением земельных участков)</t>
  </si>
  <si>
    <t>00011105075050000120</t>
  </si>
  <si>
    <t>Доходы от сдачи в аренду имущества, составляющего казну сельских поселений (за исключением земельных участков)</t>
  </si>
  <si>
    <t>00011105075100000120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</si>
  <si>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</si>
  <si>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00011105400000000120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</si>
  <si>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</si>
  <si>
    <t>00011105410000000120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</si>
  <si>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</si>
  <si>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00011105410050000120</t>
  </si>
  <si>
    <t>Платежи от государственных и муниципальных унитарных предприятий</t>
  </si>
  <si>
    <t>00011107000000000120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</si>
  <si>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</si>
  <si>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</si>
  <si>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</si>
  <si>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</si>
  <si>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</si>
  <si>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</si>
  <si>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</si>
  <si>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</si>
  <si>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</si>
  <si>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</si>
  <si>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</si>
  <si>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00011109045100000120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</si>
  <si>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</si>
  <si>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00011109045130000120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</si>
  <si>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</si>
  <si>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00011109080000000120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</si>
  <si>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</si>
  <si>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00011109080050000120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</si>
  <si>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</si>
  <si>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</si>
  <si>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</si>
  <si>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</si>
  <si>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</si>
  <si>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</si>
  <si>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</si>
  <si>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</si>
  <si>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</si>
  <si>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</si>
  <si>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</si>
  <si>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</si>
  <si>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ДОХОДЫ ОТ ОКАЗАНИЯ ПЛАТНЫХ УСЛУГ И КОМПЕНСАЦИИ ЗАТРАТ ГОСУДАРСТВА</t>
  </si>
  <si>
    <t>00011300000000000000</t>
  </si>
  <si>
    <t>Доходы от компенсации затрат государства</t>
  </si>
  <si>
    <t>00011302000000000130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</si>
  <si>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</si>
  <si>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</si>
  <si>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</si>
  <si>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</si>
  <si>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Прочие доходы от компенсации затрат бюджетов сельских поселений</t>
  </si>
  <si>
    <t>00011302995100000130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</si>
  <si>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</si>
  <si>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</si>
  <si>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</si>
  <si>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</si>
  <si>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</si>
  <si>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</si>
  <si>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</si>
  <si>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</si>
  <si>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</si>
  <si>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</si>
  <si>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</si>
  <si>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</si>
  <si>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</si>
  <si>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</si>
  <si>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</si>
  <si>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</si>
  <si>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</si>
  <si>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</si>
  <si>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</si>
  <si>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00011406025100000430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</si>
  <si>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</si>
  <si>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</si>
  <si>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</si>
  <si>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</si>
  <si>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</si>
  <si>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</si>
  <si>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</si>
  <si>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</si>
  <si>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</si>
  <si>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</si>
  <si>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</si>
  <si>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</si>
  <si>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</si>
  <si>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</si>
  <si>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</si>
  <si>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</si>
  <si>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</si>
  <si>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</si>
  <si>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</si>
  <si>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00011601083010000140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</si>
  <si>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</si>
  <si>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</si>
  <si>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</si>
  <si>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00011601133010000140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</si>
  <si>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</si>
  <si>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</si>
  <si>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</si>
  <si>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</si>
  <si>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</si>
  <si>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</si>
  <si>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</si>
  <si>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</si>
  <si>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</si>
  <si>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00011601157010000140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</si>
  <si>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</si>
  <si>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</si>
  <si>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</si>
  <si>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</si>
  <si>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</si>
  <si>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</si>
  <si>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</si>
  <si>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</si>
  <si>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</si>
  <si>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00011601194010000140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</si>
  <si>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</si>
  <si>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</si>
  <si>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</si>
  <si>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</si>
  <si>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</si>
  <si>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</si>
  <si>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</si>
  <si>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</si>
  <si>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</si>
  <si>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</si>
  <si>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</si>
  <si>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</si>
  <si>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</si>
  <si>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00011607010050000140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</si>
  <si>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сельского поселения</t>
  </si>
  <si>
    <t>00011607010100000140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</si>
  <si>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</si>
  <si>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00011607010130000140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</si>
  <si>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</si>
  <si>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</si>
  <si>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</si>
  <si>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00011607090050000140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</si>
  <si>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</si>
  <si>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00011607090130000140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</si>
  <si>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</si>
  <si>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</si>
  <si>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</si>
  <si>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</si>
  <si>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</si>
  <si>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</si>
  <si>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</si>
  <si>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</si>
  <si>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</si>
  <si>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</si>
  <si>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</si>
  <si>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</si>
  <si>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Невыясненные поступления</t>
  </si>
  <si>
    <t>00011701000000000180</t>
  </si>
  <si>
    <t>Невыясненные поступления, зачисляемые в бюджеты городских поселений</t>
  </si>
  <si>
    <t>00011701050130000180</t>
  </si>
  <si>
    <t>Прочие неналоговые доходы</t>
  </si>
  <si>
    <t>00011705000000000180</t>
  </si>
  <si>
    <t>Прочие неналоговые доходы бюджетов сельских поселений</t>
  </si>
  <si>
    <t>00011705050100000180</t>
  </si>
  <si>
    <t>Прочие неналоговые доходы бюджетов городских поселений</t>
  </si>
  <si>
    <t>00011705050130000180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</si>
  <si>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</si>
  <si>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</si>
  <si>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</si>
  <si>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</si>
  <si>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</si>
  <si>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</si>
  <si>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</si>
  <si>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</si>
  <si>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</si>
  <si>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</si>
  <si>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</si>
  <si>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</si>
  <si>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</si>
  <si>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</si>
  <si>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Субсидии бюджетам бюджетной системы Российской Федерации (межбюджетные субсидии)</t>
  </si>
  <si>
    <t>00020220000000000150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</si>
  <si>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</si>
  <si>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00020225299000000150</t>
  </si>
  <si>
    <t>Субсидии бюджетам сельских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</si>
  <si>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00020225299100000150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</si>
  <si>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</si>
  <si>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</si>
  <si>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</si>
  <si>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</si>
  <si>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</si>
  <si>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00020225467000000150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</si>
  <si>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</si>
  <si>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00020225467050000150</t>
  </si>
  <si>
    <t>Субсидии бюджетам на ликвидацию объектов накопленного вреда окружающей среде, прошедших оценку воздействия на состояние окружающей среды, здоровье и продолжительность жизни граждан</t>
  </si>
  <si>
    <t>00020225470000000150</t>
  </si>
  <si>
    <t>Субсидии бюджетам муниципальных районов на ликвидацию объектов накопленного вреда окружающей среде, прошедших оценку воздействия на состояние окружающей среды, здоровье и продолжительность жизни граждан</t>
  </si>
  <si>
    <t>00020225470050000150</t>
  </si>
  <si>
    <t>Субсидии бюджетам на реализацию мероприятий по обеспечению жильем молодых семей</t>
  </si>
  <si>
    <t>00020225497000000150</t>
  </si>
  <si>
    <t>Субсидии бюджетам муниципальных районов на реализацию мероприятий по обеспечению жильем молодых семей</t>
  </si>
  <si>
    <t>00020225497050000150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</si>
  <si>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</si>
  <si>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</si>
  <si>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</si>
  <si>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</si>
  <si>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</si>
  <si>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</si>
  <si>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городских поселений на реализацию программ формирования современной городской среды</t>
  </si>
  <si>
    <t>00020225555130000150</t>
  </si>
  <si>
    <t>Субсидии бюджетам на реализацию мероприятий по модернизации школьных систем образования</t>
  </si>
  <si>
    <t>00020225750000000150</t>
  </si>
  <si>
    <t>Субсидии бюджетам муниципальных районов на реализацию мероприятий по модернизации школьных систем образования</t>
  </si>
  <si>
    <t>00020225750050000150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</si>
  <si>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</si>
  <si>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</si>
  <si>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</si>
  <si>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</si>
  <si>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</si>
  <si>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</si>
  <si>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Прочие субсидии бюджетам городских поселений</t>
  </si>
  <si>
    <t>00020229999130000150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</si>
  <si>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</si>
  <si>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</si>
  <si>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</si>
  <si>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</si>
  <si>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</si>
  <si>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</si>
  <si>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</si>
  <si>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</si>
  <si>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</si>
  <si>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</si>
  <si>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</si>
  <si>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</si>
  <si>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</si>
  <si>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</si>
  <si>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</si>
  <si>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</si>
  <si>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</si>
  <si>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</si>
  <si>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</si>
  <si>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</si>
  <si>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</si>
  <si>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</si>
  <si>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</si>
  <si>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</si>
  <si>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</si>
  <si>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</si>
  <si>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</si>
  <si>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</si>
  <si>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</si>
  <si>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</si>
  <si>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</si>
  <si>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</si>
  <si>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</si>
  <si>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</si>
  <si>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</si>
  <si>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</si>
  <si>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</si>
  <si>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</si>
  <si>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</si>
  <si>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</si>
  <si>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</si>
  <si>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</si>
  <si>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</si>
  <si>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</si>
  <si>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</si>
  <si>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</si>
  <si>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</si>
  <si>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</si>
  <si>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</si>
  <si>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</si>
  <si>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</si>
  <si>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</si>
  <si>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</si>
  <si>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</si>
  <si>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</si>
  <si>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</si>
  <si>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</si>
  <si>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</si>
  <si>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</si>
  <si>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</si>
  <si>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Прочие межбюджетные трансферты, передаваемые бюджетам сельских поселений</t>
  </si>
  <si>
    <t>00020249999100000150</t>
  </si>
  <si>
    <t>Прочие межбюджетные трансферты, передаваемые бюджетам городских поселений</t>
  </si>
  <si>
    <t>00020249999130000150</t>
  </si>
  <si>
    <t>ПРОЧИЕ БЕЗВОЗМЕЗДНЫЕ ПОСТУПЛЕНИЯ</t>
  </si>
  <si>
    <t>00020700000000000000</t>
  </si>
  <si>
    <t>Прочие безвозмездные поступления в бюджеты муниципальных районов</t>
  </si>
  <si>
    <t>00020705000050000150</t>
  </si>
  <si>
    <t>Прочие безвозмездные поступления в бюджеты сельских поселений</t>
  </si>
  <si>
    <t>00020705000100000150</t>
  </si>
  <si>
    <t>Прочие безвозмездные поступления в бюджеты городских поселений</t>
  </si>
  <si>
    <t>00020705000130000150</t>
  </si>
  <si>
    <t>00020705030050000150</t>
  </si>
  <si>
    <t>00020705030100000150</t>
  </si>
  <si>
    <t>00020705030130000150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</si>
  <si>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</si>
  <si>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</si>
  <si>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</si>
  <si>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</si>
  <si>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</si>
  <si>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</si>
  <si>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организациями остатков субсидий прошлых лет</t>
  </si>
  <si>
    <t>00021805000050000150</t>
  </si>
  <si>
    <t>Доходы бюджетов муниципальных районов от возврата автономными учреждениями остатков субсидий прошлых лет</t>
  </si>
  <si>
    <t>00021805020050000150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</si>
  <si>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</si>
  <si>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00021860010050000150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</si>
  <si>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</si>
  <si>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</si>
  <si>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сельских поселений</t>
  </si>
  <si>
    <t>00021900000100000150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</si>
  <si>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</si>
  <si>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00021900000130000150</t>
  </si>
  <si>
    <t>Возврат прочих остатков субсидий, субвенций и иных межбюджетных трансфертов, имеющих целевое назначение, прошлых лет из бюджетов сельских поселений</t>
  </si>
  <si>
    <t>00021960010100000150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</si>
  <si>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</si>
  <si>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00021960010130000150</t>
  </si>
  <si>
    <t>2. Расходы бюджета</t>
  </si>
  <si>
    <t>Форма 0503317  с.3</t>
  </si>
  <si>
    <t>Форма 0503317  с.4</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</si>
  <si>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</si>
  <si>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</si>
  <si>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</si>
  <si>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</si>
  <si>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</si>
  <si>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</si>
  <si>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</si>
  <si>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</si>
  <si>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</si>
  <si>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</si>
  <si>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</si>
  <si>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</si>
  <si>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</si>
  <si>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</si>
  <si>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</si>
  <si>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</si>
  <si>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</si>
  <si>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</si>
  <si>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</si>
  <si>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</si>
  <si>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</si>
  <si>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</si>
  <si>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</si>
  <si>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00001030000000000</t>
  </si>
  <si>
    <t>i2_00001030000000000000</t>
  </si>
  <si>
    <t>Закупка товаров, работ и услуг для обеспечения государственных (муниципальных) нужд</t>
  </si>
  <si>
    <t>i3_00001030000000000200</t>
  </si>
  <si>
    <t>Иные закупки товаров, работ и услуг для обеспечения государственных (муниципальных) нужд</t>
  </si>
  <si>
    <t>240</t>
  </si>
  <si>
    <t>i3_00001030000000000240</t>
  </si>
  <si>
    <t>Закупка товаров, работ и услуг в сфере информационно-коммуникационных технологий</t>
  </si>
  <si>
    <t>242</t>
  </si>
  <si>
    <t>Прочая закупка товаров, работ и услуг</t>
  </si>
  <si>
    <t>244</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</si>
  <si>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</si>
  <si>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</si>
  <si>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</si>
  <si>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</si>
  <si>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</si>
  <si>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i3_00001040000000000200</t>
  </si>
  <si>
    <t>i3_00001040000000000240</t>
  </si>
  <si>
    <t>Закупка энергетических ресурсов</t>
  </si>
  <si>
    <t>247</t>
  </si>
  <si>
    <t>Иные бюджетные ассигнования</t>
  </si>
  <si>
    <t>800</t>
  </si>
  <si>
    <t>i3_00001040000000000800</t>
  </si>
  <si>
    <t>Исполнение судебных актов</t>
  </si>
  <si>
    <t>830</t>
  </si>
  <si>
    <t>i3_00001040000000000830</t>
  </si>
  <si>
    <t>Исполнение судебных актов Российской Федерации и мировых соглашений по возмещению причиненного вреда</t>
  </si>
  <si>
    <t>831</t>
  </si>
  <si>
    <t>Уплата налогов, сборов и иных платежей</t>
  </si>
  <si>
    <t>850</t>
  </si>
  <si>
    <t>i3_00001040000000000850</t>
  </si>
  <si>
    <t>Уплата налога на имущество организаций и земельного налога</t>
  </si>
  <si>
    <t>851</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</si>
  <si>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</si>
  <si>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</si>
  <si>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</si>
  <si>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</si>
  <si>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</si>
  <si>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</si>
  <si>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</si>
  <si>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</si>
  <si>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</si>
  <si>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</si>
  <si>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</si>
  <si>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</si>
  <si>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</si>
  <si>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</si>
  <si>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</si>
  <si>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</si>
  <si>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Межбюджетные трансферты</t>
  </si>
  <si>
    <t>i3_00001060000000000500</t>
  </si>
  <si>
    <t>540</t>
  </si>
  <si>
    <t>i3_00001060000000000800</t>
  </si>
  <si>
    <t>i3_00001060000000000850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</si>
  <si>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</si>
  <si>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</si>
  <si>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</si>
  <si>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</si>
  <si>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</si>
  <si>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</si>
  <si>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</si>
  <si>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</si>
  <si>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</si>
  <si>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</si>
  <si>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i3_00001130000000000120</t>
  </si>
  <si>
    <t>Иные выплаты государственных (муниципальных) органов привлекаемым лицам</t>
  </si>
  <si>
    <t>123</t>
  </si>
  <si>
    <t>i3_00001130000000000200</t>
  </si>
  <si>
    <t>i3_00001130000000000240</t>
  </si>
  <si>
    <t>Закупка товаров, работ и услуг в целях капитального ремонта государственного (муниципального) имущества</t>
  </si>
  <si>
    <t>243</t>
  </si>
  <si>
    <t>Социальное обеспечение и иные выплаты населению</t>
  </si>
  <si>
    <t>300</t>
  </si>
  <si>
    <t>i3_00001130000000000300</t>
  </si>
  <si>
    <t>Публичные нормативные выплаты гражданам несоциального характера</t>
  </si>
  <si>
    <t>330</t>
  </si>
  <si>
    <t>i3_00001130000000000500</t>
  </si>
  <si>
    <t>Субвенции</t>
  </si>
  <si>
    <t>530</t>
  </si>
  <si>
    <t>Предоставление субсидий бюджетным, автономным учреждениям и иным некоммерческим организациям</t>
  </si>
  <si>
    <t>600</t>
  </si>
  <si>
    <t>i3_00001130000000000600</t>
  </si>
  <si>
    <t>Субсидии бюджетным учреждениям</t>
  </si>
  <si>
    <t>610</t>
  </si>
  <si>
    <t>i3_00001130000000000610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</si>
  <si>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</si>
  <si>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</si>
  <si>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i3_00001130000000000800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</si>
  <si>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</si>
  <si>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</si>
  <si>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i3_00001130000000000810</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</si>
  <si>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</si>
  <si>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</si>
  <si>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i3_00001130000000000830</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</si>
  <si>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</si>
  <si>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</si>
  <si>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</si>
  <si>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</si>
  <si>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</si>
  <si>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</si>
  <si>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</si>
  <si>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</si>
  <si>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</si>
  <si>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</si>
  <si>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</si>
  <si>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</si>
  <si>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</si>
  <si>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</si>
  <si>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</si>
  <si>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</si>
  <si>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</si>
  <si>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</si>
  <si>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i3_00003100000000000200</t>
  </si>
  <si>
    <t>i3_00003100000000000240</t>
  </si>
  <si>
    <t>i3_00003100000000000600</t>
  </si>
  <si>
    <t>i3_00003100000000000610</t>
  </si>
  <si>
    <t>i3_00003100000000000800</t>
  </si>
  <si>
    <t>i3_00003100000000000810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</si>
  <si>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</si>
  <si>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</si>
  <si>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i3_00003100000000000850</t>
  </si>
  <si>
    <t>Другие вопросы в области национальной безопасности и правоохранительной деятельности</t>
  </si>
  <si>
    <t>00003140000000000</t>
  </si>
  <si>
    <t>i2_00003140000000000000</t>
  </si>
  <si>
    <t>i3_00003140000000000200</t>
  </si>
  <si>
    <t>i3_00003140000000000240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</si>
  <si>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</si>
  <si>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</si>
  <si>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</si>
  <si>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</si>
  <si>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</si>
  <si>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</si>
  <si>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</si>
  <si>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</si>
  <si>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i3_00004050000000000600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</si>
  <si>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</si>
  <si>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</si>
  <si>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i3_00004050000000000630</t>
  </si>
  <si>
    <t>Субсидии на возмещение недополученных доходов и (или) возмещение фактически понесенных затрат</t>
  </si>
  <si>
    <t>631</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</si>
  <si>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</si>
  <si>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</si>
  <si>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</si>
  <si>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</si>
  <si>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</si>
  <si>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</si>
  <si>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</si>
  <si>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</si>
  <si>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</si>
  <si>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</si>
  <si>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Капитальные вложения в объекты государственной (муниципальной) собственности</t>
  </si>
  <si>
    <t>400</t>
  </si>
  <si>
    <t>i3_00004090000000000400</t>
  </si>
  <si>
    <t>Бюджетные инвестиции</t>
  </si>
  <si>
    <t>410</t>
  </si>
  <si>
    <t>i3_00004090000000000410</t>
  </si>
  <si>
    <t>Бюджетные инвестиции в объекты капитального строительства государственной (муниципальной) собственности</t>
  </si>
  <si>
    <t>414</t>
  </si>
  <si>
    <t>Другие вопросы в области национальной экономики</t>
  </si>
  <si>
    <t>00004120000000000</t>
  </si>
  <si>
    <t>i2_00004120000000000000</t>
  </si>
  <si>
    <t>i3_00004120000000000200</t>
  </si>
  <si>
    <t>i3_00004120000000000240</t>
  </si>
  <si>
    <t>i3_00004120000000000800</t>
  </si>
  <si>
    <t>i3_00004120000000000810</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</si>
  <si>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</si>
  <si>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</si>
  <si>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</si>
  <si>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</si>
  <si>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</si>
  <si>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</si>
  <si>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</si>
  <si>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</si>
  <si>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i3_00005010000000000300</t>
  </si>
  <si>
    <t>Иные выплаты населению</t>
  </si>
  <si>
    <t>360</t>
  </si>
  <si>
    <t>i3_00005010000000000400</t>
  </si>
  <si>
    <t>i3_00005010000000000410</t>
  </si>
  <si>
    <t>Бюджетные инвестиции на приобретение объектов недвижимого имущества в государственную (муниципальную) собственность</t>
  </si>
  <si>
    <t>412</t>
  </si>
  <si>
    <t>i3_00005010000000000800</t>
  </si>
  <si>
    <t>i3_00005010000000000810</t>
  </si>
  <si>
    <t>i3_00005010000000000830</t>
  </si>
  <si>
    <t>i3_00005010000000000850</t>
  </si>
  <si>
    <t>Коммунальное хозяйство</t>
  </si>
  <si>
    <t>00005020000000000</t>
  </si>
  <si>
    <t>i2_00005020000000000000</t>
  </si>
  <si>
    <t>i3_00005020000000000200</t>
  </si>
  <si>
    <t>i3_00005020000000000240</t>
  </si>
  <si>
    <t>i3_00005020000000000400</t>
  </si>
  <si>
    <t>i3_00005020000000000410</t>
  </si>
  <si>
    <t>i3_00005020000000000800</t>
  </si>
  <si>
    <t>i3_00005020000000000850</t>
  </si>
  <si>
    <t>Благоустройство</t>
  </si>
  <si>
    <t>00005030000000000</t>
  </si>
  <si>
    <t>i2_00005030000000000000</t>
  </si>
  <si>
    <t>i3_00005030000000000200</t>
  </si>
  <si>
    <t>i3_00005030000000000240</t>
  </si>
  <si>
    <t>i3_00005030000000000400</t>
  </si>
  <si>
    <t>i3_00005030000000000410</t>
  </si>
  <si>
    <t>i3_00005030000000000600</t>
  </si>
  <si>
    <t>Субсидии автономным учреждениям</t>
  </si>
  <si>
    <t>620</t>
  </si>
  <si>
    <t>i3_00005030000000000620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</si>
  <si>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</si>
  <si>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</si>
  <si>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</si>
  <si>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</si>
  <si>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Другие вопросы в области жилищно-коммунального хозяйства</t>
  </si>
  <si>
    <t>00005050000000000</t>
  </si>
  <si>
    <t>i2_00005050000000000000</t>
  </si>
  <si>
    <t>i3_00005050000000000600</t>
  </si>
  <si>
    <t>i3_00005050000000000610</t>
  </si>
  <si>
    <t>i3_00005050000000000620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</si>
  <si>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</si>
  <si>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</si>
  <si>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</si>
  <si>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</si>
  <si>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</si>
  <si>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</si>
  <si>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</si>
  <si>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</si>
  <si>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i3_00006050000000000600</t>
  </si>
  <si>
    <t>i3_00006050000000000620</t>
  </si>
  <si>
    <t>ОБРАЗОВАНИЕ</t>
  </si>
  <si>
    <t>00007000000000000</t>
  </si>
  <si>
    <t>i1_00007000000000000000</t>
  </si>
  <si>
    <t>Дошкольное образование</t>
  </si>
  <si>
    <t>00007010000000000</t>
  </si>
  <si>
    <t>i2_00007010000000000000</t>
  </si>
  <si>
    <t>i3_00007010000000000600</t>
  </si>
  <si>
    <t>i3_00007010000000000620</t>
  </si>
  <si>
    <t>Общее образование</t>
  </si>
  <si>
    <t>00007020000000000</t>
  </si>
  <si>
    <t>i2_00007020000000000000</t>
  </si>
  <si>
    <t>i3_00007020000000000300</t>
  </si>
  <si>
    <t>Социальные выплаты гражданам, кроме публичных нормативных социальных выплат</t>
  </si>
  <si>
    <t>320</t>
  </si>
  <si>
    <t>i3_00007020000000000320</t>
  </si>
  <si>
    <t>Пособия, компенсации и иные социальные выплаты гражданам, кроме публичных нормативных обязательств</t>
  </si>
  <si>
    <t>321</t>
  </si>
  <si>
    <t>Стипендии</t>
  </si>
  <si>
    <t>340</t>
  </si>
  <si>
    <t>Премии и гранты</t>
  </si>
  <si>
    <t>350</t>
  </si>
  <si>
    <t>i3_00007020000000000600</t>
  </si>
  <si>
    <t>i3_00007020000000000610</t>
  </si>
  <si>
    <t>i3_00007020000000000620</t>
  </si>
  <si>
    <t>Дополнительное образование детей</t>
  </si>
  <si>
    <t>00007030000000000</t>
  </si>
  <si>
    <t>i2_00007030000000000000</t>
  </si>
  <si>
    <t>i3_00007030000000000600</t>
  </si>
  <si>
    <t>i3_00007030000000000610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</si>
  <si>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</si>
  <si>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615</t>
  </si>
  <si>
    <t>i3_00007030000000000620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</si>
  <si>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</si>
  <si>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624</t>
  </si>
  <si>
    <t>Профессиональная подготовка, переподготовка и повышение квалификации</t>
  </si>
  <si>
    <t>00007050000000000</t>
  </si>
  <si>
    <t>i2_00007050000000000000</t>
  </si>
  <si>
    <t>i3_00007050000000000200</t>
  </si>
  <si>
    <t>i3_00007050000000000240</t>
  </si>
  <si>
    <t>Молодежная политика</t>
  </si>
  <si>
    <t>00007070000000000</t>
  </si>
  <si>
    <t>i2_00007070000000000000</t>
  </si>
  <si>
    <t>i3_00007070000000000200</t>
  </si>
  <si>
    <t>i3_00007070000000000240</t>
  </si>
  <si>
    <t>i3_00007070000000000600</t>
  </si>
  <si>
    <t>i3_00007070000000000620</t>
  </si>
  <si>
    <t>Другие вопросы в области образования</t>
  </si>
  <si>
    <t>00007090000000000</t>
  </si>
  <si>
    <t>i2_00007090000000000000</t>
  </si>
  <si>
    <t>i3_00007090000000000100</t>
  </si>
  <si>
    <t>i3_00007090000000000120</t>
  </si>
  <si>
    <t>i3_00007090000000000200</t>
  </si>
  <si>
    <t>i3_00007090000000000240</t>
  </si>
  <si>
    <t>i3_00007090000000000600</t>
  </si>
  <si>
    <t>i3_00007090000000000610</t>
  </si>
  <si>
    <t>i3_00007090000000000620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</si>
  <si>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</si>
  <si>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</si>
  <si>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</si>
  <si>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</si>
  <si>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</si>
  <si>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</si>
  <si>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</si>
  <si>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</si>
  <si>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i3_00008010000000000300</t>
  </si>
  <si>
    <t>i3_00008010000000000600</t>
  </si>
  <si>
    <t>i3_00008010000000000610</t>
  </si>
  <si>
    <t>Субсидии бюджетным учреждениям на иные цели</t>
  </si>
  <si>
    <t>612</t>
  </si>
  <si>
    <t>i3_00008010000000000630</t>
  </si>
  <si>
    <t>Другие вопросы в области культуры, кинематографии</t>
  </si>
  <si>
    <t>00008040000000000</t>
  </si>
  <si>
    <t>i2_00008040000000000000</t>
  </si>
  <si>
    <t>i3_00008040000000000100</t>
  </si>
  <si>
    <t>i3_00008040000000000120</t>
  </si>
  <si>
    <t>i3_00008040000000000200</t>
  </si>
  <si>
    <t>i3_00008040000000000240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</si>
  <si>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</si>
  <si>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</si>
  <si>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</si>
  <si>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</si>
  <si>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</si>
  <si>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</si>
  <si>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</si>
  <si>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</si>
  <si>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</si>
  <si>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</si>
  <si>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</si>
  <si>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</si>
  <si>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</si>
  <si>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</si>
  <si>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</si>
  <si>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</si>
  <si>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i3_00010030000000000320</t>
  </si>
  <si>
    <t>Субсидии гражданам на приобретение жилья</t>
  </si>
  <si>
    <t>322</t>
  </si>
  <si>
    <t>Охрана семьи и детства</t>
  </si>
  <si>
    <t>00010040000000000</t>
  </si>
  <si>
    <t>i2_00010040000000000000</t>
  </si>
  <si>
    <t>i3_00010040000000000300</t>
  </si>
  <si>
    <t>i3_00010040000000000310</t>
  </si>
  <si>
    <t>Пособия, компенсации, меры социальной поддержки по публичным нормативным обязательствам</t>
  </si>
  <si>
    <t>313</t>
  </si>
  <si>
    <t>i3_00010040000000000320</t>
  </si>
  <si>
    <t>Приобретение товаров, работ и услуг в пользу граждан в целях их социального обеспечения</t>
  </si>
  <si>
    <t>323</t>
  </si>
  <si>
    <t>i3_00010040000000000400</t>
  </si>
  <si>
    <t>i3_00010040000000000410</t>
  </si>
  <si>
    <t>ФИЗИЧЕСКАЯ КУЛЬТУРА И СПОРТ</t>
  </si>
  <si>
    <t>00011000000000000</t>
  </si>
  <si>
    <t>i1_00011000000000000000</t>
  </si>
  <si>
    <t>Физическая культура</t>
  </si>
  <si>
    <t>00011010000000000</t>
  </si>
  <si>
    <t>i2_00011010000000000000</t>
  </si>
  <si>
    <t>i3_00011010000000000200</t>
  </si>
  <si>
    <t>i3_00011010000000000240</t>
  </si>
  <si>
    <t>i3_00011010000000000600</t>
  </si>
  <si>
    <t>i3_00011010000000000620</t>
  </si>
  <si>
    <t>СРЕДСТВА МАССОВОЙ ИНФОРМАЦИИ</t>
  </si>
  <si>
    <t>00012000000000000</t>
  </si>
  <si>
    <t>i1_00012000000000000000</t>
  </si>
  <si>
    <t>Периодическая печать и издательства</t>
  </si>
  <si>
    <t>00012020000000000</t>
  </si>
  <si>
    <t>i2_00012020000000000000</t>
  </si>
  <si>
    <t>i3_00012020000000000200</t>
  </si>
  <si>
    <t>i3_00012020000000000240</t>
  </si>
  <si>
    <t>Другие вопросы в области средств массовой информации</t>
  </si>
  <si>
    <t>00012040000000000</t>
  </si>
  <si>
    <t>i2_00012040000000000000</t>
  </si>
  <si>
    <t>i3_00012040000000000200</t>
  </si>
  <si>
    <t>i3_00012040000000000240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</si>
  <si>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</si>
  <si>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</si>
  <si>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</si>
  <si>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</si>
  <si>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</si>
  <si>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</si>
  <si>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</si>
  <si>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</si>
  <si>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</si>
  <si>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</si>
  <si>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</si>
  <si>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</si>
  <si>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</si>
  <si>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</si>
  <si>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</si>
  <si>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</si>
  <si>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</si>
  <si>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</si>
  <si>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Дотации</t>
  </si>
  <si>
    <t>510</t>
  </si>
  <si>
    <t>i3_00014010000000000510</t>
  </si>
  <si>
    <t>511</t>
  </si>
  <si>
    <t>Прочие межбюджетные трансферты общего характера</t>
  </si>
  <si>
    <t>00014030000000000</t>
  </si>
  <si>
    <t>i2_00014030000000000000</t>
  </si>
  <si>
    <t>i3_00014030000000000500</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</si>
  <si>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</si>
  <si>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</si>
  <si>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</si>
  <si>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</si>
  <si>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</si>
  <si>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</si>
  <si>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</si>
  <si>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</si>
  <si>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</si>
  <si>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ИСТОЧНИКИ ВНУТРЕННЕГО ФИНАНСИРОВАНИЯ ДЕФИЦИТОВ БЮДЖЕТОВ</t>
  </si>
  <si>
    <t>00001000000000000000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</si>
  <si>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</si>
  <si>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</si>
  <si>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</si>
  <si>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</si>
  <si>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Привлечение бюджетных кредитов из других бюджетов бюджетной системы Российской Федерации в валюте Российской Федерации</t>
  </si>
  <si>
    <t>00001030100000000700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</si>
  <si>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</si>
  <si>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</si>
  <si>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</si>
  <si>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00001030100050000710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</si>
  <si>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</si>
  <si>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</si>
  <si>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источники внешнего финансирования
из них:</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</si>
  <si>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</si>
  <si>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</si>
  <si>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</si>
  <si>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</si>
  <si>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</si>
  <si>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</si>
  <si>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</si>
  <si>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</si>
  <si>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</si>
  <si>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</si>
  <si>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</si>
  <si>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</si>
  <si>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</si>
  <si>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</si>
  <si>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</si>
  <si>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</si>
  <si>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</si>
  <si>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</si>
  <si>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Увеличение прочих остатков денежных средств бюджетов городских поселений</t>
  </si>
  <si>
    <t>00001050201130000510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</si>
  <si>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</si>
  <si>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</si>
  <si>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</si>
  <si>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</si>
  <si>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</si>
  <si>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</si>
  <si>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</si>
  <si>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</si>
  <si>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</si>
  <si>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</si>
  <si>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</si>
  <si>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</si>
  <si>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Уменьшение прочих остатков денежных средств бюджетов городских поселений</t>
  </si>
  <si>
    <t>00001050201130000610</t>
  </si>
  <si>
    <t>Документ подписан ЭП:</t>
  </si>
  <si>
    <t>Кем подписан</t>
  </si>
  <si>
    <t>KFVALDAI</t>
  </si>
  <si>
    <t>Дата подписания</t>
  </si>
  <si>
    <t>Серийный номер сертификата</t>
  </si>
  <si>
    <t>00ECBEAE609C7E5B691D1306A61E3E3B58</t>
  </si>
  <si>
    <t>Кем выдан сертификат</t>
  </si>
  <si>
    <t>Казначейство России</t>
  </si>
  <si>
    <t>Кому выдан сертификат</t>
  </si>
  <si>
    <t>Саврасова Лариса Владимировна</t>
  </si>
  <si>
    <t>Дата начала действия</t>
  </si>
  <si>
    <t>Дата окончания действия</t>
  </si>
  <si>
    <t>Отпечаток сертификата</t>
  </si>
  <si>
    <t>D693C8AE4D32EA91161C4FCB41BC1E5E0BAD4828</t>
  </si>
  <si>
    <t>Описание сертификата</t>
  </si>
  <si>
    <t>KFVALDAI1</t>
  </si>
  <si>
    <t>00867251CD1983C650A6D207EB31A8CAFA</t>
  </si>
  <si>
    <t>Никифорова Татьяна Васильевна</t>
  </si>
  <si>
    <t>2F8531937A9E051AD63DCD181D726E0976AB53C5</t>
  </si>
</sst>
</file>

<file path=xl/styles.xml><?xml version="1.0" encoding="utf-8"?>
<styleSheet xmlns="http://schemas.openxmlformats.org/spreadsheetml/2006/main">
  <fonts count="16">
    <font>
      <sz val="11"/>
      <color rgb="FF000000"/>
      <name val="Calibri"/>
    </font>
    <font>
      <b/>
      <sz val="8"/>
      <color rgb="FF000000"/>
      <name val="Arial Cyr"/>
    </font>
    <font>
      <b/>
      <sz val="12"/>
      <color rgb="FF000000"/>
      <name val="Arial Cyr"/>
    </font>
    <font>
      <b/>
      <sz val="10"/>
      <color rgb="FF000000"/>
      <name val="Arial Cyr"/>
    </font>
    <font>
      <b/>
      <sz val="11"/>
      <color rgb="FF000000"/>
      <name val="Arial Cyr"/>
    </font>
    <font>
      <sz val="9"/>
      <color rgb="FF000000"/>
      <name val="Arial Cyr"/>
    </font>
    <font>
      <sz val="8"/>
      <color rgb="FF000000"/>
      <name val="Arial Cyr"/>
    </font>
    <font>
      <sz val="6"/>
      <color rgb="FF000000"/>
      <name val="Arial Cyr"/>
    </font>
    <font>
      <sz val="10"/>
      <color rgb="FF000000"/>
      <name val="Arial Cyr"/>
    </font>
    <font>
      <sz val="11"/>
      <color rgb="FF000000"/>
      <name val="Arial Cyr"/>
    </font>
    <font>
      <sz val="7"/>
      <color rgb="FF000000"/>
      <name val="Arial Cyr"/>
    </font>
    <font>
      <sz val="8"/>
      <color rgb="FF000000"/>
      <name val="Calibri"/>
    </font>
    <font>
      <sz val="12"/>
      <color rgb="FF000000"/>
      <name val="Arial Cyr"/>
    </font>
    <font>
      <i/>
      <sz val="12"/>
      <color rgb="FF000000"/>
      <name val="Arial Cyr"/>
    </font>
    <font>
      <i/>
      <sz val="8"/>
      <color rgb="FF000000"/>
      <name val="Arial Cyr"/>
    </font>
    <font>
      <b/>
      <i/>
      <sz val="8"/>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numFmtId="0" fontId="0" fillId="0" borderId="0"/>
  </cellStyleXfs>
  <cellXfs count="247">
    <xf numFmtId="0" fontId="0" fillId="0" borderId="0" xfId="0"/>
    <xf numFmtId="49" fontId="1" fillId="0" borderId="0" xfId="0" applyNumberFormat="1" applyFont="1" applyAlignment="1">
      <alignment horizontal="center" wrapText="1"/>
    </xf>
    <xf numFmtId="0" fontId="2" fillId="0" borderId="0" xfId="0" applyFont="1" applyAlignment="1">
      <alignment wrapText="1"/>
    </xf>
    <xf numFmtId="0" fontId="2" fillId="0" borderId="1" xfId="0" applyFont="1" applyBorder="1" applyAlignment="1">
      <alignment wrapText="1"/>
    </xf>
    <xf numFmtId="0" fontId="3" fillId="0" borderId="0" xfId="0" applyFont="1" applyAlignment="1">
      <alignment horizontal="centerContinuous"/>
    </xf>
    <xf numFmtId="49" fontId="0" fillId="0" borderId="0" xfId="0" applyNumberFormat="1"/>
    <xf numFmtId="49" fontId="4" fillId="0" borderId="0" xfId="0" applyNumberFormat="1" applyFont="1" applyAlignment="1">
      <alignment horizontal="centerContinuous"/>
    </xf>
    <xf numFmtId="0" fontId="2" fillId="0" borderId="2" xfId="0" applyFont="1" applyBorder="1" applyAlignment="1">
      <alignment wrapText="1"/>
    </xf>
    <xf numFmtId="0" fontId="5" fillId="0" borderId="3" xfId="0" applyFont="1" applyBorder="1" applyAlignment="1">
      <alignment horizontal="center"/>
    </xf>
    <xf numFmtId="49" fontId="4" fillId="0" borderId="4" xfId="0" applyNumberFormat="1" applyFont="1" applyBorder="1" applyAlignment="1">
      <alignment horizontal="centerContinuous"/>
    </xf>
    <xf numFmtId="49" fontId="6" fillId="0" borderId="0" xfId="0" applyNumberFormat="1" applyFont="1" applyAlignment="1">
      <alignment horizontal="left"/>
    </xf>
    <xf numFmtId="0" fontId="7" fillId="0" borderId="0" xfId="0" applyFont="1" applyAlignment="1">
      <alignment horizontal="center" vertical="top"/>
    </xf>
    <xf numFmtId="49" fontId="7" fillId="0" borderId="0" xfId="0" applyNumberFormat="1" applyFont="1" applyAlignment="1">
      <alignment horizontal="center" vertical="top"/>
    </xf>
    <xf numFmtId="49" fontId="5" fillId="0" borderId="5" xfId="0" applyNumberFormat="1" applyFont="1" applyBorder="1" applyAlignment="1">
      <alignment horizontal="right" indent="1"/>
    </xf>
    <xf numFmtId="49" fontId="8" fillId="0" borderId="6" xfId="0" applyNumberFormat="1" applyFont="1" applyBorder="1" applyAlignment="1">
      <alignment horizontal="center"/>
    </xf>
    <xf numFmtId="49" fontId="6" fillId="0" borderId="7" xfId="0" applyNumberFormat="1" applyFont="1" applyBorder="1" applyAlignment="1">
      <alignment horizontal="left"/>
    </xf>
    <xf numFmtId="49" fontId="6" fillId="0" borderId="0" xfId="0" applyNumberFormat="1" applyFont="1" applyAlignment="1">
      <alignment horizontal="right"/>
    </xf>
    <xf numFmtId="49" fontId="5" fillId="0" borderId="0" xfId="0" applyNumberFormat="1" applyFont="1" applyAlignment="1">
      <alignment horizontal="right" indent="1"/>
    </xf>
    <xf numFmtId="49" fontId="6" fillId="0" borderId="0" xfId="0" applyNumberFormat="1" applyFont="1" applyAlignment="1">
      <alignment horizontal="centerContinuous"/>
    </xf>
    <xf numFmtId="0" fontId="6" fillId="0" borderId="0" xfId="0" applyFont="1" applyAlignment="1">
      <alignment horizontal="centerContinuous"/>
    </xf>
    <xf numFmtId="0" fontId="8" fillId="0" borderId="0" xfId="0" applyFont="1"/>
    <xf numFmtId="0" fontId="8" fillId="0" borderId="0" xfId="0" applyFont="1" applyAlignment="1">
      <alignment horizontal="right"/>
    </xf>
    <xf numFmtId="0" fontId="5" fillId="0" borderId="5" xfId="0" applyFont="1" applyBorder="1" applyAlignment="1">
      <alignment horizontal="right" indent="1"/>
    </xf>
    <xf numFmtId="14" fontId="5" fillId="0" borderId="8" xfId="0" applyNumberFormat="1" applyFont="1" applyBorder="1" applyAlignment="1" applyProtection="1">
      <alignment horizontal="center"/>
      <protection locked="0"/>
    </xf>
    <xf numFmtId="49" fontId="6" fillId="0" borderId="7" xfId="0" applyNumberFormat="1" applyFont="1" applyBorder="1" applyAlignment="1">
      <alignment horizontal="centerContinuous"/>
    </xf>
    <xf numFmtId="0" fontId="6" fillId="0" borderId="0" xfId="0" applyFont="1" applyAlignment="1">
      <alignment horizontal="right"/>
    </xf>
    <xf numFmtId="0" fontId="5" fillId="0" borderId="0" xfId="0" applyFont="1" applyAlignment="1">
      <alignment horizontal="right" indent="1"/>
    </xf>
    <xf numFmtId="49" fontId="5" fillId="0" borderId="0" xfId="0" applyNumberFormat="1" applyFont="1" applyAlignment="1">
      <alignment horizontal="left"/>
    </xf>
    <xf numFmtId="0" fontId="6" fillId="0" borderId="0" xfId="0" applyFont="1" applyAlignment="1">
      <alignment horizontal="left"/>
    </xf>
    <xf numFmtId="49" fontId="6" fillId="0" borderId="0" xfId="0" applyNumberFormat="1" applyFont="1"/>
    <xf numFmtId="49" fontId="6" fillId="0" borderId="9" xfId="0" applyNumberFormat="1" applyFont="1" applyBorder="1"/>
    <xf numFmtId="0" fontId="5" fillId="0" borderId="10" xfId="0" applyFont="1" applyBorder="1"/>
    <xf numFmtId="49" fontId="5" fillId="0" borderId="7" xfId="0" applyNumberFormat="1" applyFont="1" applyBorder="1" applyAlignment="1">
      <alignment horizontal="left"/>
    </xf>
    <xf numFmtId="49" fontId="0" fillId="0" borderId="0" xfId="0" applyNumberFormat="1" applyAlignment="1">
      <alignment horizontal="right"/>
    </xf>
    <xf numFmtId="0" fontId="5" fillId="0" borderId="0" xfId="0" applyFont="1" applyAlignment="1">
      <alignment horizontal="left"/>
    </xf>
    <xf numFmtId="49" fontId="5" fillId="0" borderId="11" xfId="0" applyNumberFormat="1" applyFont="1" applyBorder="1" applyAlignment="1" applyProtection="1">
      <alignment horizontal="center"/>
      <protection locked="0"/>
    </xf>
    <xf numFmtId="49" fontId="0" fillId="0" borderId="7" xfId="0" applyNumberFormat="1" applyBorder="1"/>
    <xf numFmtId="0" fontId="5" fillId="0" borderId="0" xfId="0" applyFont="1"/>
    <xf numFmtId="0" fontId="9" fillId="0" borderId="0" xfId="0" applyFont="1" applyAlignment="1" applyProtection="1">
      <alignment horizontal="center" wrapText="1"/>
      <protection locked="0"/>
    </xf>
    <xf numFmtId="49" fontId="5" fillId="0" borderId="8" xfId="0" applyNumberFormat="1" applyFont="1" applyBorder="1" applyAlignment="1" applyProtection="1">
      <alignment horizontal="center"/>
      <protection locked="0"/>
    </xf>
    <xf numFmtId="0" fontId="5" fillId="0" borderId="8" xfId="0" applyFont="1" applyBorder="1"/>
    <xf numFmtId="0" fontId="0" fillId="0" borderId="0" xfId="0" applyAlignment="1">
      <alignment horizontal="left"/>
    </xf>
    <xf numFmtId="49" fontId="8" fillId="0" borderId="13" xfId="0" applyNumberFormat="1" applyFont="1" applyBorder="1" applyAlignment="1">
      <alignment horizontal="center"/>
    </xf>
    <xf numFmtId="49" fontId="8" fillId="0" borderId="14" xfId="0" applyNumberFormat="1" applyFont="1" applyBorder="1" applyAlignment="1">
      <alignment horizontal="center"/>
    </xf>
    <xf numFmtId="0" fontId="4" fillId="0" borderId="0" xfId="0" applyFont="1"/>
    <xf numFmtId="0" fontId="4" fillId="0" borderId="0" xfId="0" applyFont="1" applyAlignment="1">
      <alignment horizontal="center"/>
    </xf>
    <xf numFmtId="49"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49" fontId="6" fillId="0" borderId="15" xfId="0" applyNumberFormat="1" applyFont="1" applyBorder="1" applyAlignment="1">
      <alignment horizontal="center" vertical="center"/>
    </xf>
    <xf numFmtId="0" fontId="6" fillId="0" borderId="3" xfId="0" applyFont="1" applyBorder="1" applyAlignment="1">
      <alignment horizontal="center" vertical="center"/>
    </xf>
    <xf numFmtId="49" fontId="6" fillId="0" borderId="16" xfId="0" applyNumberFormat="1" applyFont="1" applyBorder="1" applyAlignment="1">
      <alignment horizontal="center" vertical="center"/>
    </xf>
    <xf numFmtId="0" fontId="6" fillId="0" borderId="22" xfId="0" applyFont="1" applyBorder="1" applyAlignment="1">
      <alignment horizontal="center" vertical="center"/>
    </xf>
    <xf numFmtId="49" fontId="6" fillId="2" borderId="25" xfId="0" applyNumberFormat="1" applyFont="1" applyFill="1" applyBorder="1" applyAlignment="1">
      <alignment horizontal="left" wrapText="1"/>
    </xf>
    <xf numFmtId="49" fontId="6" fillId="2" borderId="26" xfId="0" applyNumberFormat="1" applyFont="1" applyFill="1" applyBorder="1" applyAlignment="1">
      <alignment horizontal="center" wrapText="1"/>
    </xf>
    <xf numFmtId="4" fontId="6" fillId="3" borderId="27" xfId="0" applyNumberFormat="1" applyFont="1" applyFill="1" applyBorder="1" applyAlignment="1">
      <alignment horizontal="center"/>
    </xf>
    <xf numFmtId="49" fontId="6" fillId="2" borderId="31" xfId="0" applyNumberFormat="1" applyFont="1" applyFill="1" applyBorder="1" applyAlignment="1">
      <alignment horizontal="left" wrapText="1"/>
    </xf>
    <xf numFmtId="4" fontId="6" fillId="3" borderId="32" xfId="0" applyNumberFormat="1" applyFont="1" applyFill="1" applyBorder="1" applyAlignment="1">
      <alignment horizontal="center"/>
    </xf>
    <xf numFmtId="0" fontId="0" fillId="0" borderId="7" xfId="0" applyBorder="1"/>
    <xf numFmtId="0" fontId="10" fillId="4" borderId="33" xfId="0" applyFont="1" applyFill="1" applyBorder="1" applyAlignment="1">
      <alignment horizontal="left" vertical="top" wrapText="1"/>
    </xf>
    <xf numFmtId="49" fontId="6" fillId="4" borderId="34" xfId="0" applyNumberFormat="1" applyFont="1" applyFill="1" applyBorder="1" applyAlignment="1">
      <alignment horizontal="center" vertical="center"/>
    </xf>
    <xf numFmtId="49" fontId="6" fillId="4" borderId="16" xfId="0" applyNumberFormat="1" applyFont="1" applyFill="1" applyBorder="1" applyAlignment="1">
      <alignment horizontal="center" vertical="center"/>
    </xf>
    <xf numFmtId="4" fontId="6" fillId="4" borderId="16" xfId="0" applyNumberFormat="1" applyFont="1" applyFill="1" applyBorder="1" applyAlignment="1">
      <alignment horizontal="center"/>
    </xf>
    <xf numFmtId="0" fontId="10" fillId="4" borderId="35" xfId="0" applyFont="1" applyFill="1" applyBorder="1" applyAlignment="1">
      <alignment horizontal="left" vertical="top" wrapText="1"/>
    </xf>
    <xf numFmtId="4" fontId="6" fillId="4" borderId="36" xfId="0" applyNumberFormat="1" applyFont="1" applyFill="1" applyBorder="1" applyAlignment="1">
      <alignment horizontal="center"/>
    </xf>
    <xf numFmtId="0" fontId="11" fillId="2" borderId="7" xfId="0" applyFont="1" applyFill="1" applyBorder="1"/>
    <xf numFmtId="49" fontId="11" fillId="0" borderId="0" xfId="0" applyNumberFormat="1" applyFont="1"/>
    <xf numFmtId="0" fontId="10" fillId="4" borderId="37" xfId="0" applyFont="1" applyFill="1" applyBorder="1" applyAlignment="1">
      <alignment horizontal="left" vertical="top" wrapText="1"/>
    </xf>
    <xf numFmtId="0" fontId="10" fillId="4" borderId="36" xfId="0" applyFont="1" applyFill="1" applyBorder="1" applyAlignment="1">
      <alignment horizontal="left" vertical="top" wrapText="1"/>
    </xf>
    <xf numFmtId="0" fontId="10" fillId="0" borderId="25" xfId="0" applyFont="1" applyBorder="1" applyAlignment="1">
      <alignment horizontal="left" vertical="top" wrapText="1"/>
    </xf>
    <xf numFmtId="49" fontId="6" fillId="0" borderId="34" xfId="0" applyNumberFormat="1" applyFont="1" applyBorder="1" applyAlignment="1">
      <alignment horizontal="center" vertical="center"/>
    </xf>
    <xf numFmtId="49" fontId="6" fillId="0" borderId="16" xfId="0" applyNumberFormat="1" applyFont="1" applyBorder="1" applyAlignment="1" applyProtection="1">
      <alignment horizontal="center" vertical="center"/>
      <protection locked="0"/>
    </xf>
    <xf numFmtId="4" fontId="6" fillId="5" borderId="16" xfId="0" applyNumberFormat="1" applyFont="1" applyFill="1" applyBorder="1" applyAlignment="1" applyProtection="1">
      <alignment horizontal="center"/>
      <protection locked="0"/>
    </xf>
    <xf numFmtId="4" fontId="6" fillId="0" borderId="16" xfId="0" applyNumberFormat="1" applyFont="1" applyBorder="1" applyAlignment="1" applyProtection="1">
      <alignment horizontal="center"/>
      <protection locked="0"/>
    </xf>
    <xf numFmtId="0" fontId="10" fillId="2" borderId="31" xfId="0" applyFont="1" applyFill="1" applyBorder="1" applyAlignment="1">
      <alignment horizontal="left" vertical="top" wrapText="1"/>
    </xf>
    <xf numFmtId="0" fontId="6" fillId="2" borderId="34" xfId="0" applyFont="1" applyFill="1" applyBorder="1" applyAlignment="1">
      <alignment horizontal="center" vertical="center"/>
    </xf>
    <xf numFmtId="0" fontId="6" fillId="2" borderId="16" xfId="0" applyFont="1" applyFill="1" applyBorder="1" applyAlignment="1">
      <alignment horizontal="center" vertical="center"/>
    </xf>
    <xf numFmtId="4" fontId="6" fillId="0" borderId="36" xfId="0" applyNumberFormat="1" applyFont="1" applyBorder="1" applyAlignment="1" applyProtection="1">
      <alignment horizontal="center"/>
      <protection locked="0"/>
    </xf>
    <xf numFmtId="0" fontId="11" fillId="0" borderId="7" xfId="0" applyFont="1" applyBorder="1"/>
    <xf numFmtId="0" fontId="10" fillId="0" borderId="38" xfId="0" applyFont="1" applyBorder="1" applyAlignment="1">
      <alignment horizontal="left" vertical="top" wrapText="1"/>
    </xf>
    <xf numFmtId="0" fontId="10" fillId="2" borderId="39" xfId="0" applyFont="1" applyFill="1" applyBorder="1" applyAlignment="1">
      <alignment horizontal="left" vertical="top" wrapText="1"/>
    </xf>
    <xf numFmtId="49" fontId="10" fillId="0" borderId="40" xfId="0" applyNumberFormat="1" applyFont="1" applyBorder="1" applyAlignment="1">
      <alignment horizontal="left" wrapText="1"/>
    </xf>
    <xf numFmtId="49" fontId="6" fillId="0" borderId="9" xfId="0" applyNumberFormat="1" applyFont="1" applyBorder="1" applyAlignment="1">
      <alignment horizontal="center" wrapText="1"/>
    </xf>
    <xf numFmtId="49" fontId="7" fillId="0" borderId="9" xfId="0" applyNumberFormat="1" applyFont="1" applyBorder="1" applyAlignment="1">
      <alignment horizontal="center"/>
    </xf>
    <xf numFmtId="49" fontId="6" fillId="0" borderId="9" xfId="0" applyNumberFormat="1" applyFont="1" applyBorder="1" applyAlignment="1">
      <alignment horizontal="center"/>
    </xf>
    <xf numFmtId="0" fontId="0" fillId="6" borderId="0" xfId="0" applyFill="1"/>
    <xf numFmtId="0" fontId="6" fillId="0" borderId="0" xfId="0" applyFont="1"/>
    <xf numFmtId="0" fontId="0" fillId="0" borderId="1" xfId="0" applyBorder="1"/>
    <xf numFmtId="4" fontId="6" fillId="4" borderId="7" xfId="0" applyNumberFormat="1" applyFont="1" applyFill="1" applyBorder="1" applyAlignment="1">
      <alignment horizontal="center"/>
    </xf>
    <xf numFmtId="49" fontId="6" fillId="2" borderId="34" xfId="0" applyNumberFormat="1" applyFont="1" applyFill="1" applyBorder="1" applyAlignment="1">
      <alignment horizontal="center" vertical="center"/>
    </xf>
    <xf numFmtId="49" fontId="6" fillId="0" borderId="7" xfId="0" applyNumberFormat="1" applyFont="1" applyBorder="1" applyAlignment="1" applyProtection="1">
      <alignment horizontal="center"/>
      <protection locked="0"/>
    </xf>
    <xf numFmtId="49" fontId="1" fillId="2" borderId="33" xfId="0" applyNumberFormat="1" applyFont="1" applyFill="1" applyBorder="1" applyAlignment="1">
      <alignment horizontal="left" wrapText="1"/>
    </xf>
    <xf numFmtId="0" fontId="6" fillId="2" borderId="41" xfId="0" applyFont="1" applyFill="1" applyBorder="1" applyAlignment="1">
      <alignment horizontal="center" wrapText="1"/>
    </xf>
    <xf numFmtId="4" fontId="6" fillId="7" borderId="3" xfId="0" applyNumberFormat="1" applyFont="1" applyFill="1" applyBorder="1" applyAlignment="1">
      <alignment horizontal="center"/>
    </xf>
    <xf numFmtId="49" fontId="1" fillId="2" borderId="35" xfId="0" applyNumberFormat="1" applyFont="1" applyFill="1" applyBorder="1" applyAlignment="1">
      <alignment horizontal="left" wrapText="1"/>
    </xf>
    <xf numFmtId="4" fontId="6" fillId="7" borderId="42" xfId="0" applyNumberFormat="1" applyFont="1" applyFill="1" applyBorder="1" applyAlignment="1">
      <alignment horizontal="center"/>
    </xf>
    <xf numFmtId="0" fontId="6" fillId="0" borderId="7" xfId="0" applyFont="1" applyBorder="1"/>
    <xf numFmtId="49" fontId="10" fillId="0" borderId="9" xfId="0" applyNumberFormat="1" applyFont="1" applyBorder="1" applyAlignment="1">
      <alignment horizontal="left" wrapText="1"/>
    </xf>
    <xf numFmtId="0" fontId="6" fillId="0" borderId="14" xfId="0" applyFont="1" applyBorder="1" applyAlignment="1">
      <alignment horizontal="center" wrapText="1"/>
    </xf>
    <xf numFmtId="49" fontId="6" fillId="0" borderId="14" xfId="0" applyNumberFormat="1" applyFont="1" applyBorder="1" applyAlignment="1">
      <alignment horizontal="center" wrapText="1"/>
    </xf>
    <xf numFmtId="49" fontId="7" fillId="0" borderId="14" xfId="0" applyNumberFormat="1" applyFont="1" applyBorder="1" applyAlignment="1">
      <alignment horizontal="center" wrapText="1"/>
    </xf>
    <xf numFmtId="49" fontId="6" fillId="0" borderId="14" xfId="0" applyNumberFormat="1" applyFont="1" applyBorder="1" applyAlignment="1">
      <alignment horizontal="center"/>
    </xf>
    <xf numFmtId="49" fontId="4" fillId="0" borderId="1" xfId="0" applyNumberFormat="1" applyFont="1" applyBorder="1"/>
    <xf numFmtId="49" fontId="6" fillId="0" borderId="1" xfId="0" applyNumberFormat="1" applyFont="1" applyBorder="1"/>
    <xf numFmtId="0" fontId="0" fillId="6" borderId="7" xfId="0" applyFill="1" applyBorder="1"/>
    <xf numFmtId="49" fontId="6" fillId="2" borderId="43" xfId="0" applyNumberFormat="1" applyFont="1" applyFill="1" applyBorder="1" applyAlignment="1">
      <alignment horizontal="left" wrapText="1"/>
    </xf>
    <xf numFmtId="49" fontId="6" fillId="2" borderId="44" xfId="0" applyNumberFormat="1" applyFont="1" applyFill="1" applyBorder="1" applyAlignment="1">
      <alignment horizontal="center" wrapText="1"/>
    </xf>
    <xf numFmtId="4" fontId="6" fillId="2" borderId="16" xfId="0" applyNumberFormat="1" applyFont="1" applyFill="1" applyBorder="1" applyAlignment="1">
      <alignment horizontal="center"/>
    </xf>
    <xf numFmtId="49" fontId="6" fillId="2" borderId="39" xfId="0" applyNumberFormat="1" applyFont="1" applyFill="1" applyBorder="1" applyAlignment="1">
      <alignment horizontal="left" wrapText="1"/>
    </xf>
    <xf numFmtId="4" fontId="6" fillId="2" borderId="36" xfId="0" applyNumberFormat="1" applyFont="1" applyFill="1" applyBorder="1" applyAlignment="1">
      <alignment horizontal="center"/>
    </xf>
    <xf numFmtId="49" fontId="6" fillId="2" borderId="45" xfId="0" applyNumberFormat="1" applyFont="1" applyFill="1" applyBorder="1" applyAlignment="1">
      <alignment horizontal="left" wrapText="1" indent="1"/>
    </xf>
    <xf numFmtId="49" fontId="6" fillId="2" borderId="46" xfId="0" applyNumberFormat="1" applyFont="1" applyFill="1" applyBorder="1" applyAlignment="1">
      <alignment horizontal="center" wrapText="1"/>
    </xf>
    <xf numFmtId="4" fontId="6" fillId="8" borderId="16" xfId="0" applyNumberFormat="1" applyFont="1" applyFill="1" applyBorder="1" applyAlignment="1">
      <alignment horizontal="center"/>
    </xf>
    <xf numFmtId="49" fontId="6" fillId="2" borderId="39" xfId="0" applyNumberFormat="1" applyFont="1" applyFill="1" applyBorder="1" applyAlignment="1">
      <alignment horizontal="left" wrapText="1" indent="1"/>
    </xf>
    <xf numFmtId="4" fontId="6" fillId="8" borderId="36" xfId="0" applyNumberFormat="1" applyFont="1" applyFill="1" applyBorder="1" applyAlignment="1">
      <alignment horizontal="center"/>
    </xf>
    <xf numFmtId="0" fontId="10" fillId="4" borderId="38" xfId="0" applyFont="1" applyFill="1" applyBorder="1" applyAlignment="1">
      <alignment horizontal="left" vertical="top" wrapText="1"/>
    </xf>
    <xf numFmtId="0" fontId="10" fillId="4" borderId="39" xfId="0" applyFont="1" applyFill="1" applyBorder="1" applyAlignment="1">
      <alignment horizontal="left" vertical="top" wrapText="1"/>
    </xf>
    <xf numFmtId="0" fontId="10" fillId="0" borderId="39" xfId="0" applyFont="1" applyBorder="1" applyAlignment="1">
      <alignment horizontal="left" vertical="top" wrapText="1"/>
    </xf>
    <xf numFmtId="49" fontId="6" fillId="2" borderId="38" xfId="0" applyNumberFormat="1" applyFont="1" applyFill="1" applyBorder="1" applyAlignment="1">
      <alignment horizontal="left" wrapText="1" indent="1"/>
    </xf>
    <xf numFmtId="49" fontId="6" fillId="2" borderId="34" xfId="0" applyNumberFormat="1" applyFont="1" applyFill="1" applyBorder="1" applyAlignment="1">
      <alignment horizontal="center" wrapText="1"/>
    </xf>
    <xf numFmtId="0" fontId="10" fillId="9" borderId="38" xfId="0" applyFont="1" applyFill="1" applyBorder="1" applyAlignment="1">
      <alignment horizontal="left" vertical="top" wrapText="1"/>
    </xf>
    <xf numFmtId="49" fontId="6" fillId="9" borderId="34" xfId="0" applyNumberFormat="1" applyFont="1" applyFill="1" applyBorder="1" applyAlignment="1">
      <alignment horizontal="center" vertical="center"/>
    </xf>
    <xf numFmtId="4" fontId="6" fillId="10" borderId="16" xfId="0" applyNumberFormat="1" applyFont="1" applyFill="1" applyBorder="1" applyAlignment="1">
      <alignment horizontal="center"/>
    </xf>
    <xf numFmtId="4" fontId="6" fillId="9" borderId="16" xfId="0" applyNumberFormat="1" applyFont="1" applyFill="1" applyBorder="1" applyAlignment="1" applyProtection="1">
      <alignment horizontal="center"/>
      <protection locked="0"/>
    </xf>
    <xf numFmtId="0" fontId="10" fillId="9" borderId="39" xfId="0" applyFont="1" applyFill="1" applyBorder="1" applyAlignment="1">
      <alignment horizontal="left" vertical="top" wrapText="1"/>
    </xf>
    <xf numFmtId="4" fontId="6" fillId="9" borderId="36" xfId="0" applyNumberFormat="1" applyFont="1" applyFill="1" applyBorder="1" applyAlignment="1" applyProtection="1">
      <alignment horizontal="center"/>
      <protection locked="0"/>
    </xf>
    <xf numFmtId="0" fontId="11" fillId="9" borderId="7" xfId="0" applyFont="1" applyFill="1" applyBorder="1"/>
    <xf numFmtId="0" fontId="10" fillId="10" borderId="38" xfId="0" applyFont="1" applyFill="1" applyBorder="1" applyAlignment="1">
      <alignment horizontal="left" vertical="top" wrapText="1"/>
    </xf>
    <xf numFmtId="49" fontId="6" fillId="10" borderId="34" xfId="0" applyNumberFormat="1" applyFont="1" applyFill="1" applyBorder="1" applyAlignment="1">
      <alignment horizontal="center" vertical="center"/>
    </xf>
    <xf numFmtId="0" fontId="10" fillId="10" borderId="39" xfId="0" applyFont="1" applyFill="1" applyBorder="1" applyAlignment="1">
      <alignment horizontal="left" vertical="top" wrapText="1"/>
    </xf>
    <xf numFmtId="4" fontId="6" fillId="10" borderId="36" xfId="0" applyNumberFormat="1" applyFont="1" applyFill="1" applyBorder="1" applyAlignment="1">
      <alignment horizontal="center"/>
    </xf>
    <xf numFmtId="49" fontId="10" fillId="2" borderId="38" xfId="0" applyNumberFormat="1" applyFont="1" applyFill="1" applyBorder="1" applyAlignment="1">
      <alignment horizontal="left" wrapText="1" indent="1"/>
    </xf>
    <xf numFmtId="49" fontId="10" fillId="2" borderId="39" xfId="0" applyNumberFormat="1" applyFont="1" applyFill="1" applyBorder="1" applyAlignment="1">
      <alignment horizontal="left" wrapText="1" indent="1"/>
    </xf>
    <xf numFmtId="49" fontId="10" fillId="5" borderId="38" xfId="0" applyNumberFormat="1" applyFont="1" applyFill="1" applyBorder="1" applyAlignment="1">
      <alignment horizontal="left" vertical="top" wrapText="1"/>
    </xf>
    <xf numFmtId="49" fontId="6" fillId="5" borderId="34" xfId="0" applyNumberFormat="1" applyFont="1" applyFill="1" applyBorder="1" applyAlignment="1">
      <alignment horizontal="center" vertical="center"/>
    </xf>
    <xf numFmtId="49" fontId="10" fillId="0" borderId="39" xfId="0" applyNumberFormat="1" applyFont="1" applyBorder="1" applyAlignment="1">
      <alignment horizontal="left" vertical="top" wrapText="1"/>
    </xf>
    <xf numFmtId="49" fontId="10" fillId="5" borderId="33" xfId="0" applyNumberFormat="1" applyFont="1" applyFill="1" applyBorder="1" applyAlignment="1">
      <alignment horizontal="left" vertical="top" wrapText="1"/>
    </xf>
    <xf numFmtId="49" fontId="10" fillId="0" borderId="35" xfId="0" applyNumberFormat="1" applyFont="1" applyBorder="1" applyAlignment="1">
      <alignment horizontal="left" vertical="top" wrapText="1"/>
    </xf>
    <xf numFmtId="49" fontId="10" fillId="5" borderId="37" xfId="0" applyNumberFormat="1" applyFont="1" applyFill="1" applyBorder="1" applyAlignment="1">
      <alignment horizontal="left" vertical="top" wrapText="1"/>
    </xf>
    <xf numFmtId="49" fontId="10" fillId="0" borderId="36" xfId="0" applyNumberFormat="1" applyFont="1" applyBorder="1" applyAlignment="1">
      <alignment horizontal="left" vertical="top" wrapText="1"/>
    </xf>
    <xf numFmtId="49" fontId="8" fillId="0" borderId="9" xfId="0" applyNumberFormat="1" applyFont="1" applyBorder="1"/>
    <xf numFmtId="0" fontId="0" fillId="0" borderId="47" xfId="0" applyBorder="1"/>
    <xf numFmtId="0" fontId="0" fillId="0" borderId="48" xfId="0" applyBorder="1"/>
    <xf numFmtId="0" fontId="0" fillId="0" borderId="52" xfId="0" applyBorder="1"/>
    <xf numFmtId="0" fontId="9" fillId="0" borderId="0" xfId="0" applyFont="1"/>
    <xf numFmtId="49" fontId="8" fillId="0" borderId="15"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49" fontId="8" fillId="0" borderId="20" xfId="0" applyNumberFormat="1" applyFont="1" applyBorder="1" applyAlignment="1">
      <alignment horizontal="center" vertical="center" wrapText="1"/>
    </xf>
    <xf numFmtId="49" fontId="8" fillId="0" borderId="17" xfId="0" applyNumberFormat="1" applyFont="1" applyBorder="1" applyAlignment="1">
      <alignment horizontal="center" vertical="center"/>
    </xf>
    <xf numFmtId="49" fontId="8" fillId="0" borderId="12" xfId="0" applyNumberFormat="1" applyFont="1" applyBorder="1" applyAlignment="1">
      <alignment horizontal="center" vertical="center"/>
    </xf>
    <xf numFmtId="49" fontId="6" fillId="0" borderId="16" xfId="0" applyNumberFormat="1" applyFont="1" applyBorder="1" applyAlignment="1">
      <alignment horizontal="center" vertical="center" wrapText="1"/>
    </xf>
    <xf numFmtId="0" fontId="13" fillId="0" borderId="51" xfId="0" applyFont="1" applyBorder="1" applyAlignment="1">
      <alignment horizontal="left" vertical="center" indent="2"/>
    </xf>
    <xf numFmtId="0" fontId="13" fillId="0" borderId="49" xfId="0" applyFont="1" applyBorder="1" applyAlignment="1">
      <alignment horizontal="left" vertical="center" indent="2"/>
    </xf>
    <xf numFmtId="0" fontId="6" fillId="0" borderId="50" xfId="0" applyFont="1" applyBorder="1" applyAlignment="1">
      <alignment horizontal="center"/>
    </xf>
    <xf numFmtId="0" fontId="15" fillId="0" borderId="55" xfId="0" applyFont="1" applyBorder="1" applyAlignment="1">
      <alignment horizontal="left" wrapText="1" indent="1"/>
    </xf>
    <xf numFmtId="0" fontId="15" fillId="0" borderId="53" xfId="0" applyFont="1" applyBorder="1" applyAlignment="1">
      <alignment horizontal="left" wrapText="1" indent="1"/>
    </xf>
    <xf numFmtId="14" fontId="15" fillId="0" borderId="48" xfId="0" applyNumberFormat="1" applyFont="1" applyBorder="1" applyAlignment="1">
      <alignment horizontal="left" wrapText="1" indent="1"/>
    </xf>
    <xf numFmtId="0" fontId="15" fillId="0" borderId="52" xfId="0" applyFont="1" applyBorder="1" applyAlignment="1">
      <alignment horizontal="left" wrapText="1" indent="1"/>
    </xf>
    <xf numFmtId="0" fontId="15" fillId="0" borderId="48" xfId="0" applyFont="1" applyBorder="1" applyAlignment="1">
      <alignment horizontal="left" wrapText="1" indent="1"/>
    </xf>
    <xf numFmtId="0" fontId="15" fillId="0" borderId="57" xfId="0" applyFont="1" applyBorder="1" applyAlignment="1">
      <alignment horizontal="left" wrapText="1" indent="1"/>
    </xf>
    <xf numFmtId="0" fontId="15" fillId="0" borderId="56" xfId="0" applyFont="1" applyBorder="1" applyAlignment="1">
      <alignment horizontal="left" wrapText="1" indent="1"/>
    </xf>
    <xf numFmtId="0" fontId="6" fillId="0" borderId="54" xfId="0" applyFont="1" applyBorder="1" applyAlignment="1">
      <alignment horizontal="center"/>
    </xf>
    <xf numFmtId="49" fontId="6" fillId="0" borderId="0" xfId="0" applyNumberFormat="1" applyFont="1" applyAlignment="1">
      <alignment horizontal="right"/>
    </xf>
    <xf numFmtId="0" fontId="6" fillId="0" borderId="16" xfId="0" applyFont="1" applyBorder="1" applyAlignment="1">
      <alignment horizontal="center" vertical="center" wrapText="1"/>
    </xf>
    <xf numFmtId="49" fontId="6" fillId="0" borderId="17" xfId="0" applyNumberFormat="1" applyFont="1" applyBorder="1" applyAlignment="1">
      <alignment horizontal="center" vertical="center" wrapText="1"/>
    </xf>
    <xf numFmtId="0" fontId="2" fillId="0" borderId="0" xfId="0" applyFont="1" applyAlignment="1">
      <alignment horizontal="center" wrapText="1"/>
    </xf>
    <xf numFmtId="0" fontId="0" fillId="0" borderId="0" xfId="0"/>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pplyAlignment="1">
      <alignment horizontal="left"/>
    </xf>
    <xf numFmtId="0" fontId="5" fillId="0" borderId="9" xfId="0" applyFont="1" applyBorder="1" applyAlignment="1">
      <alignment horizontal="left"/>
    </xf>
    <xf numFmtId="0" fontId="0" fillId="0" borderId="0" xfId="0" applyAlignment="1">
      <alignment horizontal="left"/>
    </xf>
    <xf numFmtId="49" fontId="6" fillId="0" borderId="16" xfId="0" applyNumberFormat="1" applyFont="1" applyBorder="1" applyAlignment="1" applyProtection="1">
      <alignment horizontal="center" vertical="center"/>
      <protection locked="0"/>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1" fillId="0" borderId="15" xfId="0" applyFont="1" applyBorder="1" applyAlignment="1">
      <alignment horizontal="center" vertical="center"/>
    </xf>
    <xf numFmtId="49" fontId="6" fillId="4" borderId="16" xfId="0" applyNumberFormat="1" applyFont="1" applyFill="1" applyBorder="1" applyAlignment="1">
      <alignment horizontal="center" vertical="center"/>
    </xf>
    <xf numFmtId="49" fontId="8" fillId="0" borderId="16"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8" fillId="0" borderId="12"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2" borderId="27"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30" xfId="0" applyNumberFormat="1" applyFont="1" applyFill="1" applyBorder="1" applyAlignment="1">
      <alignment horizontal="center" vertical="center"/>
    </xf>
    <xf numFmtId="49" fontId="6" fillId="2" borderId="27" xfId="0" applyNumberFormat="1" applyFont="1" applyFill="1" applyBorder="1" applyAlignment="1">
      <alignment horizontal="center" vertical="center" wrapText="1"/>
    </xf>
    <xf numFmtId="49" fontId="6" fillId="2" borderId="28" xfId="0" applyNumberFormat="1" applyFont="1" applyFill="1" applyBorder="1" applyAlignment="1">
      <alignment horizontal="center" vertical="center" wrapText="1"/>
    </xf>
    <xf numFmtId="49" fontId="6" fillId="2" borderId="29" xfId="0" applyNumberFormat="1" applyFont="1" applyFill="1" applyBorder="1" applyAlignment="1">
      <alignment horizontal="center" vertical="center" wrapText="1"/>
    </xf>
    <xf numFmtId="49" fontId="6" fillId="2" borderId="30" xfId="0" applyNumberFormat="1" applyFont="1" applyFill="1" applyBorder="1" applyAlignment="1">
      <alignment horizontal="center" vertical="center" wrapText="1"/>
    </xf>
    <xf numFmtId="49" fontId="6" fillId="4" borderId="17" xfId="0" applyNumberFormat="1" applyFont="1" applyFill="1" applyBorder="1" applyAlignment="1">
      <alignment horizontal="center" vertical="center"/>
    </xf>
    <xf numFmtId="49" fontId="6" fillId="4" borderId="15" xfId="0" applyNumberFormat="1" applyFont="1" applyFill="1" applyBorder="1" applyAlignment="1">
      <alignment horizontal="center" vertical="center"/>
    </xf>
    <xf numFmtId="49" fontId="6" fillId="0" borderId="17" xfId="0" applyNumberFormat="1" applyFont="1" applyBorder="1" applyAlignment="1" applyProtection="1">
      <alignment horizontal="center" vertical="center"/>
      <protection locked="0"/>
    </xf>
    <xf numFmtId="49" fontId="6" fillId="0" borderId="15" xfId="0" applyNumberFormat="1" applyFont="1" applyBorder="1" applyAlignment="1" applyProtection="1">
      <alignment horizontal="center" vertical="center"/>
      <protection locked="0"/>
    </xf>
    <xf numFmtId="49" fontId="6" fillId="2" borderId="3" xfId="0" applyNumberFormat="1" applyFont="1" applyFill="1" applyBorder="1" applyAlignment="1">
      <alignment horizontal="center" vertical="center" wrapText="1"/>
    </xf>
    <xf numFmtId="49" fontId="6" fillId="2" borderId="22"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49" fontId="6" fillId="2" borderId="24" xfId="0" applyNumberFormat="1" applyFont="1" applyFill="1" applyBorder="1" applyAlignment="1">
      <alignment horizontal="center" vertical="center" wrapText="1"/>
    </xf>
    <xf numFmtId="49" fontId="6" fillId="2" borderId="16" xfId="0" applyNumberFormat="1" applyFont="1" applyFill="1" applyBorder="1" applyAlignment="1">
      <alignment horizontal="center" vertical="center"/>
    </xf>
    <xf numFmtId="49" fontId="6" fillId="2" borderId="17" xfId="0" applyNumberFormat="1" applyFont="1" applyFill="1" applyBorder="1" applyAlignment="1">
      <alignment horizontal="center" vertical="center"/>
    </xf>
    <xf numFmtId="49" fontId="6" fillId="2" borderId="12" xfId="0" applyNumberFormat="1" applyFont="1" applyFill="1" applyBorder="1" applyAlignment="1">
      <alignment horizontal="center" vertical="center"/>
    </xf>
    <xf numFmtId="49" fontId="6" fillId="2" borderId="15" xfId="0" applyNumberFormat="1" applyFont="1" applyFill="1" applyBorder="1" applyAlignment="1">
      <alignment horizontal="center" vertical="center"/>
    </xf>
    <xf numFmtId="0" fontId="11" fillId="4" borderId="17"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5" xfId="0" applyFont="1" applyFill="1" applyBorder="1" applyAlignment="1">
      <alignment horizontal="center" vertical="center"/>
    </xf>
    <xf numFmtId="49" fontId="6" fillId="2" borderId="16" xfId="0" applyNumberFormat="1" applyFont="1" applyFill="1" applyBorder="1" applyAlignment="1">
      <alignment horizontal="center"/>
    </xf>
    <xf numFmtId="49" fontId="6" fillId="2" borderId="17" xfId="0" applyNumberFormat="1" applyFont="1" applyFill="1" applyBorder="1" applyAlignment="1">
      <alignment horizontal="center"/>
    </xf>
    <xf numFmtId="49" fontId="6" fillId="2" borderId="12" xfId="0" applyNumberFormat="1" applyFont="1" applyFill="1" applyBorder="1" applyAlignment="1">
      <alignment horizontal="center"/>
    </xf>
    <xf numFmtId="49" fontId="6" fillId="2" borderId="15" xfId="0" applyNumberFormat="1" applyFont="1" applyFill="1" applyBorder="1" applyAlignment="1">
      <alignment horizontal="center"/>
    </xf>
    <xf numFmtId="49" fontId="6" fillId="9" borderId="16" xfId="0" applyNumberFormat="1" applyFont="1" applyFill="1" applyBorder="1" applyAlignment="1" applyProtection="1">
      <alignment horizontal="center" vertical="center"/>
      <protection locked="0"/>
    </xf>
    <xf numFmtId="0" fontId="11" fillId="9" borderId="17" xfId="0" applyFont="1" applyFill="1" applyBorder="1" applyAlignment="1">
      <alignment horizontal="center" vertical="center"/>
    </xf>
    <xf numFmtId="0" fontId="11" fillId="9" borderId="12" xfId="0" applyFont="1" applyFill="1" applyBorder="1" applyAlignment="1">
      <alignment horizontal="center" vertical="center"/>
    </xf>
    <xf numFmtId="0" fontId="11" fillId="9" borderId="15" xfId="0" applyFont="1" applyFill="1" applyBorder="1" applyAlignment="1">
      <alignment horizontal="center" vertical="center"/>
    </xf>
    <xf numFmtId="49" fontId="6" fillId="10" borderId="16" xfId="0" applyNumberFormat="1"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2" xfId="0" applyFont="1" applyFill="1" applyBorder="1" applyAlignment="1">
      <alignment horizontal="center" vertical="center"/>
    </xf>
    <xf numFmtId="0" fontId="11" fillId="10" borderId="15" xfId="0" applyFont="1" applyFill="1" applyBorder="1" applyAlignment="1">
      <alignment horizontal="center" vertical="center"/>
    </xf>
    <xf numFmtId="49" fontId="6" fillId="0" borderId="12" xfId="0" applyNumberFormat="1" applyFont="1" applyBorder="1" applyAlignment="1" applyProtection="1">
      <alignment horizontal="center" vertical="center"/>
      <protection locked="0"/>
    </xf>
    <xf numFmtId="0" fontId="9" fillId="0" borderId="1" xfId="0" applyFont="1" applyBorder="1" applyAlignment="1" applyProtection="1">
      <alignment horizontal="center" wrapText="1"/>
      <protection locked="0"/>
    </xf>
    <xf numFmtId="0" fontId="9" fillId="0" borderId="12" xfId="0" applyFont="1" applyBorder="1" applyAlignment="1" applyProtection="1">
      <alignment horizontal="center"/>
      <protection locked="0"/>
    </xf>
    <xf numFmtId="0" fontId="8" fillId="0" borderId="1" xfId="0" applyFont="1" applyBorder="1" applyAlignment="1">
      <alignment horizontal="center"/>
    </xf>
    <xf numFmtId="0" fontId="12" fillId="0" borderId="49" xfId="0" applyFont="1" applyBorder="1" applyAlignment="1">
      <alignment horizontal="center"/>
    </xf>
    <xf numFmtId="0" fontId="12" fillId="0" borderId="50" xfId="0" applyFont="1" applyBorder="1" applyAlignment="1">
      <alignment horizontal="center"/>
    </xf>
    <xf numFmtId="49" fontId="14" fillId="9" borderId="53" xfId="0" applyNumberFormat="1" applyFont="1" applyFill="1" applyBorder="1" applyAlignment="1">
      <alignment horizontal="right" indent="1"/>
    </xf>
    <xf numFmtId="49" fontId="14" fillId="9" borderId="54" xfId="0" applyNumberFormat="1" applyFont="1" applyFill="1" applyBorder="1" applyAlignment="1">
      <alignment horizontal="right" indent="1"/>
    </xf>
    <xf numFmtId="49" fontId="14" fillId="9" borderId="52" xfId="0" applyNumberFormat="1" applyFont="1" applyFill="1" applyBorder="1" applyAlignment="1">
      <alignment horizontal="right" indent="1"/>
    </xf>
    <xf numFmtId="49" fontId="14" fillId="9" borderId="0" xfId="0" applyNumberFormat="1" applyFont="1" applyFill="1" applyAlignment="1">
      <alignment horizontal="right" indent="1"/>
    </xf>
    <xf numFmtId="49" fontId="14" fillId="9" borderId="56" xfId="0" applyNumberFormat="1" applyFont="1" applyFill="1" applyBorder="1" applyAlignment="1">
      <alignment horizontal="right" indent="1"/>
    </xf>
    <xf numFmtId="49" fontId="14" fillId="9" borderId="47" xfId="0" applyNumberFormat="1" applyFont="1" applyFill="1" applyBorder="1" applyAlignment="1">
      <alignment horizontal="right" indent="1"/>
    </xf>
    <xf numFmtId="0" fontId="6"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5" xfId="0" applyFont="1" applyFill="1" applyBorder="1" applyAlignment="1">
      <alignment horizontal="center" vertical="center"/>
    </xf>
    <xf numFmtId="49" fontId="6" fillId="0" borderId="16" xfId="0" applyNumberFormat="1" applyFont="1" applyBorder="1" applyAlignment="1">
      <alignment horizontal="center" vertical="center"/>
    </xf>
    <xf numFmtId="49" fontId="6" fillId="9" borderId="16" xfId="0" applyNumberFormat="1" applyFont="1" applyFill="1" applyBorder="1" applyAlignment="1">
      <alignment horizontal="center" vertical="center"/>
    </xf>
    <xf numFmtId="49" fontId="6" fillId="8" borderId="16" xfId="0" applyNumberFormat="1" applyFont="1" applyFill="1" applyBorder="1" applyAlignment="1">
      <alignment horizontal="center"/>
    </xf>
    <xf numFmtId="49" fontId="6" fillId="8" borderId="17" xfId="0" applyNumberFormat="1" applyFont="1" applyFill="1" applyBorder="1" applyAlignment="1">
      <alignment horizontal="center"/>
    </xf>
    <xf numFmtId="49" fontId="6" fillId="8" borderId="12" xfId="0" applyNumberFormat="1" applyFont="1" applyFill="1" applyBorder="1" applyAlignment="1">
      <alignment horizontal="center"/>
    </xf>
    <xf numFmtId="49" fontId="6" fillId="8" borderId="15" xfId="0" applyNumberFormat="1" applyFont="1" applyFill="1" applyBorder="1" applyAlignment="1">
      <alignment horizontal="center"/>
    </xf>
    <xf numFmtId="49" fontId="6" fillId="0" borderId="17"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5" xfId="0" applyNumberFormat="1" applyFont="1" applyBorder="1" applyAlignment="1">
      <alignment horizontal="center" vertical="center"/>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66675</xdr:colOff>
      <xdr:row>614</xdr:row>
      <xdr:rowOff>38100</xdr:rowOff>
    </xdr:from>
    <xdr:to>
      <xdr:col>25</xdr:col>
      <xdr:colOff>161925</xdr:colOff>
      <xdr:row>615</xdr:row>
      <xdr:rowOff>1079</xdr:rowOff>
    </xdr:to>
    <xdr:pic>
      <xdr:nvPicPr>
        <xdr:cNvPr id="0" name="Image 1"/>
        <xdr:cNvPicPr>
          <a:picLocks noChangeAspect="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AQ636"/>
  <sheetViews>
    <sheetView tabSelected="1" workbookViewId="0"/>
  </sheetViews>
  <sheetFormatPr defaultRowHeight="15"/>
  <cols>
    <col min="1" max="1" width="34.7109375" customWidth="1"/>
    <col min="2" max="2" width="6.28515625" customWidth="1"/>
    <col min="3" max="3" width="5.28515625" customWidth="1"/>
    <col min="4" max="4" width="10.42578125" customWidth="1"/>
    <col min="5" max="6" width="6.140625" customWidth="1"/>
    <col min="7" max="18" width="15.85546875" customWidth="1"/>
    <col min="19" max="19" width="16" customWidth="1"/>
    <col min="20" max="20" width="15.85546875" customWidth="1"/>
    <col min="21" max="21" width="34.7109375" customWidth="1"/>
    <col min="22" max="22" width="6.28515625" customWidth="1"/>
    <col min="23" max="23" width="5.28515625" customWidth="1"/>
    <col min="24" max="24" width="10.42578125" customWidth="1"/>
    <col min="25" max="26" width="6.140625" customWidth="1"/>
    <col min="27" max="40" width="15.85546875" customWidth="1"/>
    <col min="41" max="41" width="23.42578125" hidden="1" customWidth="1"/>
    <col min="42" max="42" width="150.7109375" hidden="1" customWidth="1"/>
    <col min="43" max="43" width="8.42578125" customWidth="1"/>
  </cols>
  <sheetData>
    <row r="1" spans="1:42" ht="15.75" customHeight="1">
      <c r="A1" s="1"/>
      <c r="B1" s="165" t="s">
        <v>0</v>
      </c>
      <c r="C1" s="165"/>
      <c r="D1" s="165"/>
      <c r="E1" s="165"/>
      <c r="F1" s="165"/>
      <c r="G1" s="165"/>
      <c r="H1" s="165"/>
      <c r="I1" s="165"/>
      <c r="J1" s="165"/>
      <c r="K1" s="165"/>
      <c r="L1" s="165"/>
      <c r="M1" s="165"/>
      <c r="N1" s="165"/>
      <c r="O1" s="165"/>
      <c r="P1" s="165"/>
      <c r="Q1" s="165"/>
      <c r="R1" s="165"/>
      <c r="S1" s="2"/>
      <c r="T1" s="3"/>
      <c r="U1" s="1"/>
      <c r="V1" s="2"/>
      <c r="W1" s="2"/>
      <c r="X1" s="2"/>
      <c r="Y1" s="2"/>
      <c r="Z1" s="2"/>
      <c r="AA1" s="2"/>
      <c r="AB1" s="2"/>
      <c r="AC1" s="2"/>
      <c r="AD1" s="2"/>
      <c r="AE1" s="2"/>
      <c r="AF1" s="2"/>
      <c r="AG1" s="4"/>
      <c r="AH1" s="4"/>
      <c r="AI1" s="4"/>
      <c r="AJ1" s="4"/>
      <c r="AK1" s="4"/>
      <c r="AL1" s="4"/>
      <c r="AM1" s="4"/>
      <c r="AN1" s="4"/>
      <c r="AO1" s="5" t="s">
        <v>1</v>
      </c>
      <c r="AP1" s="5"/>
    </row>
    <row r="2" spans="1:42" ht="16.5" customHeight="1">
      <c r="A2" s="6"/>
      <c r="B2" s="165"/>
      <c r="C2" s="166"/>
      <c r="D2" s="166"/>
      <c r="E2" s="166"/>
      <c r="F2" s="166"/>
      <c r="G2" s="166"/>
      <c r="H2" s="166"/>
      <c r="I2" s="166"/>
      <c r="J2" s="166"/>
      <c r="K2" s="166"/>
      <c r="L2" s="166"/>
      <c r="M2" s="166"/>
      <c r="N2" s="166"/>
      <c r="O2" s="166"/>
      <c r="P2" s="166"/>
      <c r="Q2" s="166"/>
      <c r="R2" s="166"/>
      <c r="S2" s="7"/>
      <c r="T2" s="8" t="s">
        <v>2</v>
      </c>
      <c r="U2" s="9"/>
      <c r="V2" s="2"/>
      <c r="W2" s="2"/>
      <c r="X2" s="2"/>
      <c r="Y2" s="2"/>
      <c r="Z2" s="2"/>
      <c r="AA2" s="2"/>
      <c r="AB2" s="2"/>
      <c r="AC2" s="2"/>
      <c r="AD2" s="2"/>
      <c r="AE2" s="2"/>
      <c r="AF2" s="2"/>
      <c r="AG2" s="4"/>
      <c r="AH2" s="4"/>
      <c r="AI2" s="4"/>
      <c r="AJ2" s="4"/>
      <c r="AL2" s="4"/>
      <c r="AM2" s="4"/>
      <c r="AO2" s="5" t="s">
        <v>3</v>
      </c>
      <c r="AP2" s="5"/>
    </row>
    <row r="3" spans="1:42" ht="15" customHeight="1">
      <c r="A3" s="10"/>
      <c r="B3" s="11"/>
      <c r="C3" s="12"/>
      <c r="D3" s="12"/>
      <c r="E3" s="12"/>
      <c r="F3" s="12"/>
      <c r="G3" s="11"/>
      <c r="H3" s="11"/>
      <c r="I3" s="11"/>
      <c r="J3" s="11"/>
      <c r="K3" s="11"/>
      <c r="L3" s="11"/>
      <c r="M3" s="11"/>
      <c r="N3" s="11"/>
      <c r="O3" s="11"/>
      <c r="P3" s="11"/>
      <c r="Q3" s="11"/>
      <c r="R3" s="11"/>
      <c r="S3" s="13" t="s">
        <v>4</v>
      </c>
      <c r="T3" s="14" t="s">
        <v>5</v>
      </c>
      <c r="U3" s="15"/>
      <c r="V3" s="11"/>
      <c r="W3" s="12"/>
      <c r="X3" s="12"/>
      <c r="Y3" s="12"/>
      <c r="Z3" s="12"/>
      <c r="AA3" s="11"/>
      <c r="AB3" s="11"/>
      <c r="AC3" s="11"/>
      <c r="AD3" s="11"/>
      <c r="AG3" s="16"/>
      <c r="AH3" s="16"/>
      <c r="AI3" s="16"/>
      <c r="AJ3" s="16"/>
      <c r="AM3" s="17"/>
      <c r="AO3" s="5" t="s">
        <v>6</v>
      </c>
      <c r="AP3" s="5"/>
    </row>
    <row r="4" spans="1:42" ht="15" customHeight="1">
      <c r="A4" s="18"/>
      <c r="B4" s="19"/>
      <c r="C4" s="18"/>
      <c r="D4" s="18"/>
      <c r="E4" s="18"/>
      <c r="F4" s="20"/>
      <c r="G4" s="20"/>
      <c r="H4" s="20"/>
      <c r="I4" s="21" t="s">
        <v>7</v>
      </c>
      <c r="J4" s="225" t="s">
        <v>8</v>
      </c>
      <c r="K4" s="225"/>
      <c r="L4" s="20"/>
      <c r="O4" s="21"/>
      <c r="P4" s="21"/>
      <c r="S4" s="22" t="s">
        <v>9</v>
      </c>
      <c r="T4" s="23">
        <v>45657</v>
      </c>
      <c r="U4" s="24"/>
      <c r="V4" s="19"/>
      <c r="W4" s="18"/>
      <c r="X4" s="18"/>
      <c r="Y4" s="18"/>
      <c r="Z4" s="20"/>
      <c r="AA4" s="20"/>
      <c r="AB4" s="20"/>
      <c r="AC4" s="20"/>
      <c r="AD4" s="20"/>
      <c r="AE4" s="20"/>
      <c r="AG4" s="25"/>
      <c r="AH4" s="25"/>
      <c r="AI4" s="25"/>
      <c r="AJ4" s="25"/>
      <c r="AM4" s="26"/>
      <c r="AO4" s="5" t="s">
        <v>10</v>
      </c>
      <c r="AP4" s="5"/>
    </row>
    <row r="5" spans="1:42" ht="15" customHeight="1">
      <c r="A5" s="27"/>
      <c r="B5" s="28"/>
      <c r="C5" s="10"/>
      <c r="D5" s="10"/>
      <c r="E5" s="10"/>
      <c r="F5" s="10"/>
      <c r="G5" s="29"/>
      <c r="H5" s="29"/>
      <c r="I5" s="29"/>
      <c r="J5" s="30"/>
      <c r="K5" s="30"/>
      <c r="L5" s="29"/>
      <c r="M5" s="29"/>
      <c r="N5" s="29"/>
      <c r="O5" s="29"/>
      <c r="P5" s="29"/>
      <c r="Q5" s="29"/>
      <c r="R5" s="29"/>
      <c r="S5" s="22"/>
      <c r="T5" s="31"/>
      <c r="U5" s="32"/>
      <c r="V5" s="28"/>
      <c r="W5" s="10"/>
      <c r="X5" s="10"/>
      <c r="Y5" s="10"/>
      <c r="Z5" s="10"/>
      <c r="AA5" s="29"/>
      <c r="AB5" s="29"/>
      <c r="AC5" s="29"/>
      <c r="AD5" s="29"/>
      <c r="AE5" s="29"/>
      <c r="AF5" s="33"/>
      <c r="AG5" s="33"/>
      <c r="AH5" s="33"/>
      <c r="AI5" s="33"/>
      <c r="AJ5" s="33"/>
      <c r="AM5" s="26"/>
      <c r="AO5" s="5" t="s">
        <v>11</v>
      </c>
      <c r="AP5" s="5"/>
    </row>
    <row r="6" spans="1:42" ht="15.6" customHeight="1">
      <c r="A6" s="5"/>
      <c r="B6" s="170" t="s">
        <v>12</v>
      </c>
      <c r="C6" s="170"/>
      <c r="D6" s="170"/>
      <c r="E6" s="170"/>
      <c r="F6" s="170"/>
      <c r="G6" s="223" t="s">
        <v>13</v>
      </c>
      <c r="H6" s="223"/>
      <c r="I6" s="223"/>
      <c r="J6" s="223"/>
      <c r="K6" s="223"/>
      <c r="L6" s="223"/>
      <c r="M6" s="223"/>
      <c r="N6" s="223"/>
      <c r="O6" s="223"/>
      <c r="P6" s="223"/>
      <c r="Q6" s="223"/>
      <c r="S6" s="22" t="s">
        <v>14</v>
      </c>
      <c r="T6" s="35" t="s">
        <v>15</v>
      </c>
      <c r="U6" s="36"/>
      <c r="V6" s="37"/>
      <c r="W6" s="37"/>
      <c r="X6" s="37"/>
      <c r="Y6" s="37"/>
      <c r="Z6" s="37"/>
      <c r="AM6" s="26"/>
      <c r="AO6" s="5"/>
      <c r="AP6" s="38" t="s">
        <v>13</v>
      </c>
    </row>
    <row r="7" spans="1:42" ht="15" customHeight="1">
      <c r="A7" s="5"/>
      <c r="B7" s="170" t="s">
        <v>16</v>
      </c>
      <c r="C7" s="170"/>
      <c r="D7" s="170"/>
      <c r="E7" s="170"/>
      <c r="F7" s="170"/>
      <c r="G7" s="224" t="s">
        <v>17</v>
      </c>
      <c r="H7" s="224"/>
      <c r="I7" s="224"/>
      <c r="J7" s="224"/>
      <c r="K7" s="224"/>
      <c r="L7" s="224"/>
      <c r="M7" s="224"/>
      <c r="N7" s="224"/>
      <c r="O7" s="224"/>
      <c r="P7" s="224"/>
      <c r="Q7" s="224"/>
      <c r="S7" s="22" t="s">
        <v>18</v>
      </c>
      <c r="T7" s="39" t="s">
        <v>19</v>
      </c>
      <c r="U7" s="36"/>
      <c r="V7" s="37"/>
      <c r="W7" s="37"/>
      <c r="X7" s="37"/>
      <c r="Y7" s="37"/>
      <c r="Z7" s="37"/>
      <c r="AM7" s="26"/>
      <c r="AO7" s="5"/>
      <c r="AP7" s="38" t="s">
        <v>17</v>
      </c>
    </row>
    <row r="8" spans="1:42" ht="15" customHeight="1">
      <c r="A8" s="5"/>
      <c r="B8" s="170" t="s">
        <v>20</v>
      </c>
      <c r="C8" s="170"/>
      <c r="D8" s="170"/>
      <c r="E8" s="170"/>
      <c r="F8" s="170"/>
      <c r="G8" s="171"/>
      <c r="H8" s="30"/>
      <c r="I8" s="30"/>
      <c r="J8" s="30"/>
      <c r="K8" s="30"/>
      <c r="L8" s="30"/>
      <c r="M8" s="30"/>
      <c r="N8" s="30"/>
      <c r="O8" s="30"/>
      <c r="P8" s="30"/>
      <c r="Q8" s="30"/>
      <c r="R8" s="29"/>
      <c r="S8" s="22"/>
      <c r="T8" s="40"/>
      <c r="U8" s="36"/>
      <c r="V8" s="29"/>
      <c r="W8" s="29"/>
      <c r="X8" s="29"/>
      <c r="Y8" s="29"/>
      <c r="Z8" s="29"/>
      <c r="AA8" s="29"/>
      <c r="AB8" s="29"/>
      <c r="AC8" s="29"/>
      <c r="AD8" s="29"/>
      <c r="AE8" s="29"/>
      <c r="AF8" s="25"/>
      <c r="AG8" s="25"/>
      <c r="AH8" s="25"/>
      <c r="AI8" s="25"/>
      <c r="AJ8" s="25"/>
      <c r="AM8" s="26"/>
      <c r="AO8" s="5" t="s">
        <v>3</v>
      </c>
    </row>
    <row r="9" spans="1:42" ht="15.75" customHeight="1">
      <c r="A9" s="5"/>
      <c r="B9" s="170" t="s">
        <v>21</v>
      </c>
      <c r="C9" s="170"/>
      <c r="D9" s="170"/>
      <c r="E9" s="170"/>
      <c r="F9" s="172"/>
      <c r="G9" s="29"/>
      <c r="H9" s="29"/>
      <c r="I9" s="29"/>
      <c r="J9" s="29"/>
      <c r="K9" s="29"/>
      <c r="L9" s="29"/>
      <c r="M9" s="29"/>
      <c r="N9" s="29"/>
      <c r="O9" s="29"/>
      <c r="P9" s="29"/>
      <c r="Q9" s="29"/>
      <c r="R9" s="29"/>
      <c r="S9" s="22" t="s">
        <v>22</v>
      </c>
      <c r="T9" s="42" t="s">
        <v>23</v>
      </c>
      <c r="U9" s="36"/>
      <c r="V9" s="37"/>
      <c r="W9" s="37"/>
      <c r="X9" s="37"/>
      <c r="Y9" s="37"/>
      <c r="Z9" s="37"/>
      <c r="AA9" s="29"/>
      <c r="AB9" s="29"/>
      <c r="AC9" s="29"/>
      <c r="AD9" s="29"/>
      <c r="AE9" s="29"/>
      <c r="AG9" s="25"/>
      <c r="AH9" s="25"/>
      <c r="AI9" s="25"/>
      <c r="AJ9" s="25"/>
      <c r="AM9" s="26"/>
      <c r="AO9" s="5"/>
      <c r="AP9" s="5"/>
    </row>
    <row r="10" spans="1:42" ht="15" customHeight="1">
      <c r="A10" s="5"/>
      <c r="B10" s="34"/>
      <c r="C10" s="34"/>
      <c r="D10" s="34"/>
      <c r="E10" s="34"/>
      <c r="F10" s="41"/>
      <c r="G10" s="29"/>
      <c r="H10" s="29"/>
      <c r="I10" s="29"/>
      <c r="J10" s="29"/>
      <c r="K10" s="29"/>
      <c r="L10" s="29"/>
      <c r="M10" s="29"/>
      <c r="N10" s="29"/>
      <c r="O10" s="29"/>
      <c r="P10" s="29"/>
      <c r="Q10" s="29"/>
      <c r="R10" s="29"/>
      <c r="S10" s="26"/>
      <c r="T10" s="43"/>
      <c r="U10" s="5"/>
      <c r="V10" s="37"/>
      <c r="W10" s="34"/>
      <c r="X10" s="34"/>
      <c r="Y10" s="34"/>
      <c r="Z10" s="41"/>
      <c r="AA10" s="29"/>
      <c r="AB10" s="29"/>
      <c r="AC10" s="29"/>
      <c r="AD10" s="29"/>
      <c r="AE10" s="29"/>
      <c r="AG10" s="25"/>
      <c r="AH10" s="25"/>
      <c r="AI10" s="25"/>
      <c r="AJ10" s="25"/>
      <c r="AM10" s="26"/>
      <c r="AO10" s="5"/>
    </row>
    <row r="11" spans="1:42" ht="15" customHeight="1">
      <c r="A11" s="44" t="s">
        <v>24</v>
      </c>
      <c r="B11" s="44"/>
      <c r="C11" s="44"/>
      <c r="D11" s="44"/>
      <c r="E11" s="44"/>
      <c r="F11" s="44"/>
      <c r="G11" s="44"/>
      <c r="H11" s="44"/>
      <c r="I11" s="44"/>
      <c r="J11" s="45"/>
      <c r="K11" s="29"/>
      <c r="L11" s="29"/>
      <c r="M11" s="29"/>
      <c r="N11" s="29"/>
      <c r="O11" s="29"/>
      <c r="P11" s="29"/>
      <c r="Q11" s="29"/>
      <c r="R11" s="29"/>
      <c r="S11" s="29"/>
      <c r="T11" s="29"/>
      <c r="U11" s="29"/>
      <c r="V11" s="29"/>
      <c r="W11" s="44"/>
      <c r="X11" s="44"/>
      <c r="Y11" s="44"/>
      <c r="Z11" s="44"/>
      <c r="AA11" s="29"/>
      <c r="AB11" s="29"/>
      <c r="AC11" s="29"/>
      <c r="AD11" s="29"/>
      <c r="AE11" s="29"/>
      <c r="AF11" s="29"/>
      <c r="AG11" s="29"/>
      <c r="AH11" s="29"/>
      <c r="AI11" s="29"/>
      <c r="AJ11" s="29"/>
      <c r="AK11" s="29"/>
      <c r="AL11" s="29"/>
      <c r="AM11" s="29"/>
      <c r="AN11" s="29"/>
      <c r="AO11" s="5" t="s">
        <v>25</v>
      </c>
    </row>
    <row r="12" spans="1:42" ht="6.75" customHeight="1">
      <c r="A12" s="46"/>
      <c r="B12" s="47"/>
      <c r="C12" s="46"/>
      <c r="D12" s="46"/>
      <c r="E12" s="46"/>
      <c r="F12" s="48"/>
      <c r="G12" s="48"/>
      <c r="H12" s="48"/>
      <c r="I12" s="48"/>
      <c r="J12" s="48"/>
      <c r="K12" s="48"/>
      <c r="L12" s="48"/>
      <c r="M12" s="48"/>
      <c r="N12" s="48"/>
      <c r="O12" s="48"/>
      <c r="P12" s="48"/>
      <c r="Q12" s="48"/>
      <c r="R12" s="48"/>
      <c r="S12" s="48"/>
      <c r="T12" s="48"/>
      <c r="U12" s="46"/>
      <c r="V12" s="47"/>
      <c r="W12" s="46"/>
      <c r="X12" s="46"/>
      <c r="Y12" s="46"/>
      <c r="Z12" s="48"/>
      <c r="AA12" s="48"/>
      <c r="AB12" s="48"/>
      <c r="AC12" s="48"/>
      <c r="AD12" s="48"/>
      <c r="AE12" s="48"/>
      <c r="AF12" s="48"/>
      <c r="AG12" s="48"/>
      <c r="AH12" s="48"/>
      <c r="AI12" s="48"/>
      <c r="AJ12" s="48"/>
      <c r="AK12" s="48"/>
      <c r="AL12" s="48"/>
      <c r="AM12" s="48"/>
      <c r="AN12" s="48"/>
      <c r="AO12" s="5"/>
    </row>
    <row r="13" spans="1:42" ht="15" customHeight="1">
      <c r="A13" s="145" t="s">
        <v>26</v>
      </c>
      <c r="B13" s="167" t="s">
        <v>27</v>
      </c>
      <c r="C13" s="178" t="s">
        <v>28</v>
      </c>
      <c r="D13" s="179"/>
      <c r="E13" s="180"/>
      <c r="F13" s="145"/>
      <c r="G13" s="178" t="s">
        <v>29</v>
      </c>
      <c r="H13" s="179"/>
      <c r="I13" s="180"/>
      <c r="J13" s="180"/>
      <c r="K13" s="180"/>
      <c r="L13" s="180"/>
      <c r="M13" s="180"/>
      <c r="N13" s="180"/>
      <c r="O13" s="180"/>
      <c r="P13" s="180"/>
      <c r="Q13" s="180"/>
      <c r="R13" s="180"/>
      <c r="S13" s="180"/>
      <c r="T13" s="145"/>
      <c r="U13" s="178" t="s">
        <v>26</v>
      </c>
      <c r="V13" s="167" t="s">
        <v>27</v>
      </c>
      <c r="W13" s="178" t="s">
        <v>28</v>
      </c>
      <c r="X13" s="179"/>
      <c r="Y13" s="180"/>
      <c r="Z13" s="145"/>
      <c r="AA13" s="148" t="s">
        <v>30</v>
      </c>
      <c r="AB13" s="149"/>
      <c r="AC13" s="149"/>
      <c r="AD13" s="149"/>
      <c r="AE13" s="149"/>
      <c r="AF13" s="149"/>
      <c r="AG13" s="149"/>
      <c r="AH13" s="149"/>
      <c r="AI13" s="149"/>
      <c r="AJ13" s="149"/>
      <c r="AK13" s="149"/>
      <c r="AL13" s="149"/>
      <c r="AM13" s="149"/>
      <c r="AN13" s="149"/>
      <c r="AO13" s="5"/>
    </row>
    <row r="14" spans="1:42" ht="15" customHeight="1">
      <c r="A14" s="146"/>
      <c r="B14" s="168"/>
      <c r="C14" s="181"/>
      <c r="D14" s="166"/>
      <c r="E14" s="166"/>
      <c r="F14" s="166"/>
      <c r="G14" s="150" t="s">
        <v>31</v>
      </c>
      <c r="H14" s="150" t="s">
        <v>32</v>
      </c>
      <c r="I14" s="150" t="s">
        <v>33</v>
      </c>
      <c r="J14" s="150" t="s">
        <v>34</v>
      </c>
      <c r="K14" s="150" t="s">
        <v>35</v>
      </c>
      <c r="L14" s="163" t="s">
        <v>36</v>
      </c>
      <c r="M14" s="163" t="s">
        <v>37</v>
      </c>
      <c r="N14" s="163" t="s">
        <v>38</v>
      </c>
      <c r="O14" s="163" t="s">
        <v>39</v>
      </c>
      <c r="P14" s="163" t="s">
        <v>40</v>
      </c>
      <c r="Q14" s="163" t="s">
        <v>41</v>
      </c>
      <c r="R14" s="163" t="s">
        <v>42</v>
      </c>
      <c r="S14" s="163" t="s">
        <v>43</v>
      </c>
      <c r="T14" s="150" t="s">
        <v>44</v>
      </c>
      <c r="U14" s="181"/>
      <c r="V14" s="168"/>
      <c r="W14" s="181"/>
      <c r="X14" s="166"/>
      <c r="Y14" s="166"/>
      <c r="Z14" s="166"/>
      <c r="AA14" s="150" t="s">
        <v>31</v>
      </c>
      <c r="AB14" s="150" t="s">
        <v>32</v>
      </c>
      <c r="AC14" s="150" t="s">
        <v>33</v>
      </c>
      <c r="AD14" s="150" t="s">
        <v>34</v>
      </c>
      <c r="AE14" s="150" t="s">
        <v>35</v>
      </c>
      <c r="AF14" s="163" t="s">
        <v>36</v>
      </c>
      <c r="AG14" s="163" t="s">
        <v>37</v>
      </c>
      <c r="AH14" s="163" t="s">
        <v>45</v>
      </c>
      <c r="AI14" s="163" t="s">
        <v>39</v>
      </c>
      <c r="AJ14" s="163" t="s">
        <v>40</v>
      </c>
      <c r="AK14" s="163" t="s">
        <v>41</v>
      </c>
      <c r="AL14" s="163" t="s">
        <v>42</v>
      </c>
      <c r="AM14" s="163" t="s">
        <v>43</v>
      </c>
      <c r="AN14" s="164" t="s">
        <v>44</v>
      </c>
      <c r="AO14" s="5"/>
    </row>
    <row r="15" spans="1:42" ht="123.75" customHeight="1">
      <c r="A15" s="147"/>
      <c r="B15" s="169"/>
      <c r="C15" s="182"/>
      <c r="D15" s="166"/>
      <c r="E15" s="166"/>
      <c r="F15" s="166"/>
      <c r="G15" s="150"/>
      <c r="H15" s="150"/>
      <c r="I15" s="150"/>
      <c r="J15" s="150"/>
      <c r="K15" s="150"/>
      <c r="L15" s="163"/>
      <c r="M15" s="163"/>
      <c r="N15" s="163"/>
      <c r="O15" s="163"/>
      <c r="P15" s="163"/>
      <c r="Q15" s="163"/>
      <c r="R15" s="163"/>
      <c r="S15" s="163"/>
      <c r="T15" s="150"/>
      <c r="U15" s="182"/>
      <c r="V15" s="169"/>
      <c r="W15" s="182"/>
      <c r="X15" s="166"/>
      <c r="Y15" s="166"/>
      <c r="Z15" s="166"/>
      <c r="AA15" s="150"/>
      <c r="AB15" s="150"/>
      <c r="AC15" s="150"/>
      <c r="AD15" s="150"/>
      <c r="AE15" s="150"/>
      <c r="AF15" s="163"/>
      <c r="AG15" s="163"/>
      <c r="AH15" s="163"/>
      <c r="AI15" s="163"/>
      <c r="AJ15" s="163"/>
      <c r="AK15" s="163"/>
      <c r="AL15" s="163"/>
      <c r="AM15" s="163"/>
      <c r="AN15" s="164"/>
    </row>
    <row r="16" spans="1:42" ht="12" customHeight="1">
      <c r="A16" s="49">
        <v>1</v>
      </c>
      <c r="B16" s="50">
        <v>2</v>
      </c>
      <c r="C16" s="183">
        <v>3</v>
      </c>
      <c r="D16" s="184"/>
      <c r="E16" s="185"/>
      <c r="F16" s="186"/>
      <c r="G16" s="50">
        <v>4</v>
      </c>
      <c r="H16" s="50">
        <v>5</v>
      </c>
      <c r="I16" s="50">
        <v>6</v>
      </c>
      <c r="J16" s="50">
        <v>7</v>
      </c>
      <c r="K16" s="50">
        <v>8</v>
      </c>
      <c r="L16" s="50">
        <v>9</v>
      </c>
      <c r="M16" s="50">
        <v>10</v>
      </c>
      <c r="N16" s="50">
        <v>11</v>
      </c>
      <c r="O16" s="50">
        <v>12</v>
      </c>
      <c r="P16" s="50">
        <v>13</v>
      </c>
      <c r="Q16" s="50">
        <v>14</v>
      </c>
      <c r="R16" s="50">
        <v>15</v>
      </c>
      <c r="S16" s="50">
        <v>16</v>
      </c>
      <c r="T16" s="50">
        <v>17</v>
      </c>
      <c r="U16" s="51">
        <v>1</v>
      </c>
      <c r="V16" s="50">
        <v>2</v>
      </c>
      <c r="W16" s="183">
        <v>3</v>
      </c>
      <c r="X16" s="184"/>
      <c r="Y16" s="185"/>
      <c r="Z16" s="186"/>
      <c r="AA16" s="50">
        <v>18</v>
      </c>
      <c r="AB16" s="50">
        <v>19</v>
      </c>
      <c r="AC16" s="50">
        <v>20</v>
      </c>
      <c r="AD16" s="50">
        <v>21</v>
      </c>
      <c r="AE16" s="50">
        <v>22</v>
      </c>
      <c r="AF16" s="50">
        <v>23</v>
      </c>
      <c r="AG16" s="50">
        <v>24</v>
      </c>
      <c r="AH16" s="50">
        <v>25</v>
      </c>
      <c r="AI16" s="50">
        <v>26</v>
      </c>
      <c r="AJ16" s="50">
        <v>27</v>
      </c>
      <c r="AK16" s="50">
        <v>28</v>
      </c>
      <c r="AL16" s="50">
        <v>29</v>
      </c>
      <c r="AM16" s="50">
        <v>30</v>
      </c>
      <c r="AN16" s="52">
        <v>31</v>
      </c>
    </row>
    <row r="17" spans="1:42" ht="22.5" customHeight="1">
      <c r="A17" s="53" t="s">
        <v>46</v>
      </c>
      <c r="B17" s="54" t="s">
        <v>47</v>
      </c>
      <c r="C17" s="187" t="s">
        <v>48</v>
      </c>
      <c r="D17" s="188"/>
      <c r="E17" s="189"/>
      <c r="F17" s="190"/>
      <c r="G17" s="55">
        <v>1494480595.6500001</v>
      </c>
      <c r="H17" s="55">
        <v>0</v>
      </c>
      <c r="I17" s="55">
        <v>1494480595.6500001</v>
      </c>
      <c r="J17" s="55">
        <v>35239314.630000003</v>
      </c>
      <c r="K17" s="55">
        <v>0</v>
      </c>
      <c r="L17" s="55">
        <v>0</v>
      </c>
      <c r="M17" s="55">
        <v>0</v>
      </c>
      <c r="N17" s="55">
        <v>0</v>
      </c>
      <c r="O17" s="55">
        <v>0</v>
      </c>
      <c r="P17" s="55">
        <v>0</v>
      </c>
      <c r="Q17" s="55">
        <v>1088500760.29</v>
      </c>
      <c r="R17" s="55">
        <v>318816435.27999997</v>
      </c>
      <c r="S17" s="55">
        <v>122402714.70999999</v>
      </c>
      <c r="T17" s="55">
        <v>0</v>
      </c>
      <c r="U17" s="56" t="s">
        <v>46</v>
      </c>
      <c r="V17" s="54" t="s">
        <v>47</v>
      </c>
      <c r="W17" s="187" t="s">
        <v>49</v>
      </c>
      <c r="X17" s="188"/>
      <c r="Y17" s="189"/>
      <c r="Z17" s="190"/>
      <c r="AA17" s="55">
        <v>1548207314.9000001</v>
      </c>
      <c r="AB17" s="55">
        <v>0</v>
      </c>
      <c r="AC17" s="55">
        <v>1548207314.9000001</v>
      </c>
      <c r="AD17" s="55">
        <v>35239314.630000003</v>
      </c>
      <c r="AE17" s="55">
        <v>0</v>
      </c>
      <c r="AF17" s="55">
        <v>0</v>
      </c>
      <c r="AG17" s="55">
        <v>0</v>
      </c>
      <c r="AH17" s="55">
        <v>0</v>
      </c>
      <c r="AI17" s="55">
        <v>0</v>
      </c>
      <c r="AJ17" s="55">
        <v>0</v>
      </c>
      <c r="AK17" s="55">
        <v>1132856489.49</v>
      </c>
      <c r="AL17" s="55">
        <v>328318810.68000001</v>
      </c>
      <c r="AM17" s="55">
        <v>122271329.36</v>
      </c>
      <c r="AN17" s="57">
        <v>0</v>
      </c>
      <c r="AO17" s="58"/>
    </row>
    <row r="18" spans="1:42" ht="11.25" customHeight="1">
      <c r="A18" s="59" t="s">
        <v>50</v>
      </c>
      <c r="B18" s="60" t="s">
        <v>47</v>
      </c>
      <c r="C18" s="177" t="s">
        <v>51</v>
      </c>
      <c r="D18" s="177"/>
      <c r="E18" s="177"/>
      <c r="F18" s="177"/>
      <c r="G18" s="62">
        <v>565313666.62</v>
      </c>
      <c r="H18" s="62"/>
      <c r="I18" s="62">
        <v>565313666.62</v>
      </c>
      <c r="J18" s="62"/>
      <c r="K18" s="62"/>
      <c r="L18" s="62"/>
      <c r="M18" s="62"/>
      <c r="N18" s="62"/>
      <c r="O18" s="62"/>
      <c r="P18" s="62"/>
      <c r="Q18" s="62">
        <v>448586057.45999998</v>
      </c>
      <c r="R18" s="62">
        <v>82730851.609999999</v>
      </c>
      <c r="S18" s="62">
        <v>33996757.549999997</v>
      </c>
      <c r="T18" s="62"/>
      <c r="U18" s="63" t="str">
        <f t="shared" ref="U18:U81" si="0">""&amp;A18</f>
        <v>НАЛОГОВЫЕ И НЕНАЛОГОВЫЕ ДОХОДЫ</v>
      </c>
      <c r="V18" s="60" t="str">
        <f t="shared" ref="V18:V81" si="1">""&amp;B18</f>
        <v>010</v>
      </c>
      <c r="W18" s="177" t="str">
        <f t="shared" ref="W18:W81" si="2">""&amp;C18</f>
        <v>00010000000000000000</v>
      </c>
      <c r="X18" s="177"/>
      <c r="Y18" s="177"/>
      <c r="Z18" s="177"/>
      <c r="AA18" s="62">
        <v>646547193.88</v>
      </c>
      <c r="AB18" s="62"/>
      <c r="AC18" s="62">
        <v>646547193.88</v>
      </c>
      <c r="AD18" s="62"/>
      <c r="AE18" s="62"/>
      <c r="AF18" s="62"/>
      <c r="AG18" s="62"/>
      <c r="AH18" s="62"/>
      <c r="AI18" s="62"/>
      <c r="AJ18" s="62"/>
      <c r="AK18" s="62">
        <v>517291037.19999999</v>
      </c>
      <c r="AL18" s="62">
        <v>92436736.950000003</v>
      </c>
      <c r="AM18" s="62">
        <v>36819419.729999997</v>
      </c>
      <c r="AN18" s="64"/>
      <c r="AO18" s="65" t="str">
        <f t="shared" ref="AO18:AO81" si="3">""&amp;C18</f>
        <v>00010000000000000000</v>
      </c>
      <c r="AP18" s="66"/>
    </row>
    <row r="19" spans="1:42" ht="11.25" customHeight="1">
      <c r="A19" s="67" t="s">
        <v>52</v>
      </c>
      <c r="B19" s="60" t="s">
        <v>47</v>
      </c>
      <c r="C19" s="177" t="s">
        <v>53</v>
      </c>
      <c r="D19" s="177"/>
      <c r="E19" s="177"/>
      <c r="F19" s="177"/>
      <c r="G19" s="62">
        <v>340851901.69999999</v>
      </c>
      <c r="H19" s="62"/>
      <c r="I19" s="62">
        <v>340851901.69999999</v>
      </c>
      <c r="J19" s="62"/>
      <c r="K19" s="62"/>
      <c r="L19" s="62"/>
      <c r="M19" s="62"/>
      <c r="N19" s="62"/>
      <c r="O19" s="62"/>
      <c r="P19" s="62"/>
      <c r="Q19" s="62">
        <v>290537239.94</v>
      </c>
      <c r="R19" s="62">
        <v>46302661.759999998</v>
      </c>
      <c r="S19" s="62">
        <v>4012000</v>
      </c>
      <c r="T19" s="62"/>
      <c r="U19" s="68" t="str">
        <f t="shared" si="0"/>
        <v>НАЛОГИ НА ПРИБЫЛЬ, ДОХОДЫ</v>
      </c>
      <c r="V19" s="60" t="str">
        <f t="shared" si="1"/>
        <v>010</v>
      </c>
      <c r="W19" s="177" t="str">
        <f t="shared" si="2"/>
        <v>00010100000000000000</v>
      </c>
      <c r="X19" s="177"/>
      <c r="Y19" s="177"/>
      <c r="Z19" s="177"/>
      <c r="AA19" s="62">
        <v>405965100.19999999</v>
      </c>
      <c r="AB19" s="62"/>
      <c r="AC19" s="62">
        <v>405965100.19999999</v>
      </c>
      <c r="AD19" s="62"/>
      <c r="AE19" s="62"/>
      <c r="AF19" s="62"/>
      <c r="AG19" s="62"/>
      <c r="AH19" s="62"/>
      <c r="AI19" s="62"/>
      <c r="AJ19" s="62"/>
      <c r="AK19" s="62">
        <v>347730108.83999997</v>
      </c>
      <c r="AL19" s="62">
        <v>53529710.710000001</v>
      </c>
      <c r="AM19" s="62">
        <v>4705280.6500000004</v>
      </c>
      <c r="AN19" s="64"/>
      <c r="AO19" s="65" t="str">
        <f t="shared" si="3"/>
        <v>00010100000000000000</v>
      </c>
      <c r="AP19" s="66"/>
    </row>
    <row r="20" spans="1:42" ht="11.25" customHeight="1">
      <c r="A20" s="67" t="s">
        <v>54</v>
      </c>
      <c r="B20" s="60" t="s">
        <v>47</v>
      </c>
      <c r="C20" s="177" t="s">
        <v>55</v>
      </c>
      <c r="D20" s="177"/>
      <c r="E20" s="177"/>
      <c r="F20" s="177"/>
      <c r="G20" s="62">
        <v>340851901.69999999</v>
      </c>
      <c r="H20" s="62"/>
      <c r="I20" s="62">
        <v>340851901.69999999</v>
      </c>
      <c r="J20" s="62"/>
      <c r="K20" s="62"/>
      <c r="L20" s="62"/>
      <c r="M20" s="62"/>
      <c r="N20" s="62"/>
      <c r="O20" s="62"/>
      <c r="P20" s="62"/>
      <c r="Q20" s="62">
        <v>290537239.94</v>
      </c>
      <c r="R20" s="62">
        <v>46302661.759999998</v>
      </c>
      <c r="S20" s="62">
        <v>4012000</v>
      </c>
      <c r="T20" s="62"/>
      <c r="U20" s="68" t="str">
        <f t="shared" si="0"/>
        <v>Налог на доходы физических лиц</v>
      </c>
      <c r="V20" s="60" t="str">
        <f t="shared" si="1"/>
        <v>010</v>
      </c>
      <c r="W20" s="177" t="str">
        <f t="shared" si="2"/>
        <v>00010102000010000110</v>
      </c>
      <c r="X20" s="177"/>
      <c r="Y20" s="177"/>
      <c r="Z20" s="177"/>
      <c r="AA20" s="62">
        <v>405965100.19999999</v>
      </c>
      <c r="AB20" s="62"/>
      <c r="AC20" s="62">
        <v>405965100.19999999</v>
      </c>
      <c r="AD20" s="62"/>
      <c r="AE20" s="62"/>
      <c r="AF20" s="62"/>
      <c r="AG20" s="62"/>
      <c r="AH20" s="62"/>
      <c r="AI20" s="62"/>
      <c r="AJ20" s="62"/>
      <c r="AK20" s="62">
        <v>347730108.83999997</v>
      </c>
      <c r="AL20" s="62">
        <v>53529710.710000001</v>
      </c>
      <c r="AM20" s="62">
        <v>4705280.6500000004</v>
      </c>
      <c r="AN20" s="64"/>
      <c r="AO20" s="65" t="str">
        <f t="shared" si="3"/>
        <v>00010102000010000110</v>
      </c>
      <c r="AP20" s="66"/>
    </row>
    <row r="21" spans="1:42" ht="89.65" customHeight="1">
      <c r="A21" s="69" t="s">
        <v>56</v>
      </c>
      <c r="B21" s="70" t="s">
        <v>47</v>
      </c>
      <c r="C21" s="173" t="s">
        <v>57</v>
      </c>
      <c r="D21" s="174"/>
      <c r="E21" s="175"/>
      <c r="F21" s="176"/>
      <c r="G21" s="62">
        <v>320824355.93000001</v>
      </c>
      <c r="H21" s="72"/>
      <c r="I21" s="62">
        <v>320824355.93000001</v>
      </c>
      <c r="J21" s="72"/>
      <c r="K21" s="73"/>
      <c r="L21" s="73"/>
      <c r="M21" s="73"/>
      <c r="N21" s="73"/>
      <c r="O21" s="73"/>
      <c r="P21" s="73"/>
      <c r="Q21" s="73">
        <v>274165792.56</v>
      </c>
      <c r="R21" s="73">
        <v>42677878.369999997</v>
      </c>
      <c r="S21" s="73">
        <v>3980685</v>
      </c>
      <c r="T21" s="73"/>
      <c r="U21" s="74" t="str">
        <f t="shared" si="0"/>
        <v>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v>
      </c>
      <c r="V21" s="75" t="str">
        <f t="shared" si="1"/>
        <v>010</v>
      </c>
      <c r="W21" s="234" t="str">
        <f t="shared" si="2"/>
        <v>00010102010010000110</v>
      </c>
      <c r="X21" s="235"/>
      <c r="Y21" s="236"/>
      <c r="Z21" s="237"/>
      <c r="AA21" s="62">
        <v>383412003.80000001</v>
      </c>
      <c r="AB21" s="72"/>
      <c r="AC21" s="62">
        <v>383412003.80000001</v>
      </c>
      <c r="AD21" s="72"/>
      <c r="AE21" s="73"/>
      <c r="AF21" s="73"/>
      <c r="AG21" s="73"/>
      <c r="AH21" s="73"/>
      <c r="AI21" s="73"/>
      <c r="AJ21" s="73"/>
      <c r="AK21" s="73">
        <v>329644307.04000002</v>
      </c>
      <c r="AL21" s="73">
        <v>49124149.090000004</v>
      </c>
      <c r="AM21" s="73">
        <v>4643547.67</v>
      </c>
      <c r="AN21" s="77"/>
      <c r="AO21" s="78" t="str">
        <f t="shared" si="3"/>
        <v>00010102010010000110</v>
      </c>
      <c r="AP21" s="66"/>
    </row>
    <row r="22" spans="1:42" ht="80.849999999999994" customHeight="1">
      <c r="A22" s="79" t="s">
        <v>58</v>
      </c>
      <c r="B22" s="70" t="s">
        <v>47</v>
      </c>
      <c r="C22" s="173" t="s">
        <v>59</v>
      </c>
      <c r="D22" s="174"/>
      <c r="E22" s="175"/>
      <c r="F22" s="176"/>
      <c r="G22" s="62">
        <v>1907278.49</v>
      </c>
      <c r="H22" s="72"/>
      <c r="I22" s="62">
        <v>1907278.49</v>
      </c>
      <c r="J22" s="72"/>
      <c r="K22" s="73"/>
      <c r="L22" s="73"/>
      <c r="M22" s="73"/>
      <c r="N22" s="73"/>
      <c r="O22" s="73"/>
      <c r="P22" s="73"/>
      <c r="Q22" s="73">
        <v>1593331.91</v>
      </c>
      <c r="R22" s="73">
        <v>291231.58</v>
      </c>
      <c r="S22" s="73">
        <v>22715</v>
      </c>
      <c r="T22" s="73"/>
      <c r="U22" s="80" t="str">
        <f t="shared" si="0"/>
        <v>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v>
      </c>
      <c r="V22" s="75" t="str">
        <f t="shared" si="1"/>
        <v>010</v>
      </c>
      <c r="W22" s="234" t="str">
        <f t="shared" si="2"/>
        <v>00010102020010000110</v>
      </c>
      <c r="X22" s="235"/>
      <c r="Y22" s="236"/>
      <c r="Z22" s="237"/>
      <c r="AA22" s="62">
        <v>1801448.29</v>
      </c>
      <c r="AB22" s="72"/>
      <c r="AC22" s="62">
        <v>1801448.29</v>
      </c>
      <c r="AD22" s="72"/>
      <c r="AE22" s="73"/>
      <c r="AF22" s="73"/>
      <c r="AG22" s="73"/>
      <c r="AH22" s="73"/>
      <c r="AI22" s="73"/>
      <c r="AJ22" s="73"/>
      <c r="AK22" s="73">
        <v>1515048.24</v>
      </c>
      <c r="AL22" s="73">
        <v>273026.09000000003</v>
      </c>
      <c r="AM22" s="73">
        <v>13373.96</v>
      </c>
      <c r="AN22" s="77"/>
      <c r="AO22" s="78" t="str">
        <f t="shared" si="3"/>
        <v>00010102020010000110</v>
      </c>
      <c r="AP22" s="66"/>
    </row>
    <row r="23" spans="1:42" ht="63.2" customHeight="1">
      <c r="A23" s="79" t="s">
        <v>60</v>
      </c>
      <c r="B23" s="70" t="s">
        <v>47</v>
      </c>
      <c r="C23" s="173" t="s">
        <v>61</v>
      </c>
      <c r="D23" s="174"/>
      <c r="E23" s="175"/>
      <c r="F23" s="176"/>
      <c r="G23" s="62">
        <v>4203506.63</v>
      </c>
      <c r="H23" s="72"/>
      <c r="I23" s="62">
        <v>4203506.63</v>
      </c>
      <c r="J23" s="72"/>
      <c r="K23" s="73"/>
      <c r="L23" s="73"/>
      <c r="M23" s="73"/>
      <c r="N23" s="73"/>
      <c r="O23" s="73"/>
      <c r="P23" s="73"/>
      <c r="Q23" s="73">
        <v>3496280.7</v>
      </c>
      <c r="R23" s="73">
        <v>698625.93</v>
      </c>
      <c r="S23" s="73">
        <v>8600</v>
      </c>
      <c r="T23" s="73"/>
      <c r="U23" s="80" t="str">
        <f t="shared" si="0"/>
        <v>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v>
      </c>
      <c r="V23" s="75" t="str">
        <f t="shared" si="1"/>
        <v>010</v>
      </c>
      <c r="W23" s="234" t="str">
        <f t="shared" si="2"/>
        <v>00010102030010000110</v>
      </c>
      <c r="X23" s="235"/>
      <c r="Y23" s="236"/>
      <c r="Z23" s="237"/>
      <c r="AA23" s="62">
        <v>4280925.46</v>
      </c>
      <c r="AB23" s="72"/>
      <c r="AC23" s="62">
        <v>4280925.46</v>
      </c>
      <c r="AD23" s="72"/>
      <c r="AE23" s="73"/>
      <c r="AF23" s="73"/>
      <c r="AG23" s="73"/>
      <c r="AH23" s="73"/>
      <c r="AI23" s="73"/>
      <c r="AJ23" s="73"/>
      <c r="AK23" s="73">
        <v>3554413.64</v>
      </c>
      <c r="AL23" s="73">
        <v>706209.32</v>
      </c>
      <c r="AM23" s="73">
        <v>20302.5</v>
      </c>
      <c r="AN23" s="77"/>
      <c r="AO23" s="78" t="str">
        <f t="shared" si="3"/>
        <v>00010102030010000110</v>
      </c>
      <c r="AP23" s="66"/>
    </row>
    <row r="24" spans="1:42" ht="63.2" customHeight="1">
      <c r="A24" s="79" t="s">
        <v>62</v>
      </c>
      <c r="B24" s="70" t="s">
        <v>47</v>
      </c>
      <c r="C24" s="173" t="s">
        <v>63</v>
      </c>
      <c r="D24" s="174"/>
      <c r="E24" s="175"/>
      <c r="F24" s="176"/>
      <c r="G24" s="62">
        <v>691369.11</v>
      </c>
      <c r="H24" s="72"/>
      <c r="I24" s="62">
        <v>691369.11</v>
      </c>
      <c r="J24" s="72"/>
      <c r="K24" s="73"/>
      <c r="L24" s="73"/>
      <c r="M24" s="73"/>
      <c r="N24" s="73"/>
      <c r="O24" s="73"/>
      <c r="P24" s="73"/>
      <c r="Q24" s="73">
        <v>691369.11</v>
      </c>
      <c r="R24" s="73"/>
      <c r="S24" s="73"/>
      <c r="T24" s="73"/>
      <c r="U24" s="80" t="str">
        <f t="shared" si="0"/>
        <v>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v>
      </c>
      <c r="V24" s="75" t="str">
        <f t="shared" si="1"/>
        <v>010</v>
      </c>
      <c r="W24" s="234" t="str">
        <f t="shared" si="2"/>
        <v>00010102040010000110</v>
      </c>
      <c r="X24" s="235"/>
      <c r="Y24" s="236"/>
      <c r="Z24" s="237"/>
      <c r="AA24" s="62">
        <v>715018.26</v>
      </c>
      <c r="AB24" s="72"/>
      <c r="AC24" s="62">
        <v>715018.26</v>
      </c>
      <c r="AD24" s="72"/>
      <c r="AE24" s="73"/>
      <c r="AF24" s="73"/>
      <c r="AG24" s="73"/>
      <c r="AH24" s="73"/>
      <c r="AI24" s="73"/>
      <c r="AJ24" s="73"/>
      <c r="AK24" s="73">
        <v>715018.26</v>
      </c>
      <c r="AL24" s="73"/>
      <c r="AM24" s="73"/>
      <c r="AN24" s="77"/>
      <c r="AO24" s="78" t="str">
        <f t="shared" si="3"/>
        <v>00010102040010000110</v>
      </c>
      <c r="AP24" s="66"/>
    </row>
    <row r="25" spans="1:42" ht="107.45" customHeight="1">
      <c r="A25" s="79" t="s">
        <v>64</v>
      </c>
      <c r="B25" s="70" t="s">
        <v>47</v>
      </c>
      <c r="C25" s="173" t="s">
        <v>65</v>
      </c>
      <c r="D25" s="174"/>
      <c r="E25" s="175"/>
      <c r="F25" s="176"/>
      <c r="G25" s="62">
        <v>676489.89</v>
      </c>
      <c r="H25" s="72"/>
      <c r="I25" s="62">
        <v>676489.89</v>
      </c>
      <c r="J25" s="72"/>
      <c r="K25" s="73"/>
      <c r="L25" s="73"/>
      <c r="M25" s="73"/>
      <c r="N25" s="73"/>
      <c r="O25" s="73"/>
      <c r="P25" s="73"/>
      <c r="Q25" s="73">
        <v>451833.78</v>
      </c>
      <c r="R25" s="73">
        <v>224656.11</v>
      </c>
      <c r="S25" s="73">
        <v>0</v>
      </c>
      <c r="T25" s="73"/>
      <c r="U25" s="80" t="str">
        <f t="shared" si="0"/>
        <v>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v>
      </c>
      <c r="V25" s="75" t="str">
        <f t="shared" si="1"/>
        <v>010</v>
      </c>
      <c r="W25" s="234" t="str">
        <f t="shared" si="2"/>
        <v>00010102080010000110</v>
      </c>
      <c r="X25" s="235"/>
      <c r="Y25" s="236"/>
      <c r="Z25" s="237"/>
      <c r="AA25" s="62">
        <v>3124664.76</v>
      </c>
      <c r="AB25" s="72"/>
      <c r="AC25" s="62">
        <v>3124664.76</v>
      </c>
      <c r="AD25" s="72"/>
      <c r="AE25" s="73"/>
      <c r="AF25" s="73"/>
      <c r="AG25" s="73"/>
      <c r="AH25" s="73"/>
      <c r="AI25" s="73"/>
      <c r="AJ25" s="73"/>
      <c r="AK25" s="73">
        <v>2114848.2999999998</v>
      </c>
      <c r="AL25" s="73">
        <v>1011376.44</v>
      </c>
      <c r="AM25" s="73">
        <v>-1559.98</v>
      </c>
      <c r="AN25" s="77"/>
      <c r="AO25" s="78" t="str">
        <f t="shared" si="3"/>
        <v>00010102080010000110</v>
      </c>
      <c r="AP25" s="66"/>
    </row>
    <row r="26" spans="1:42" ht="54.2" customHeight="1">
      <c r="A26" s="79" t="s">
        <v>66</v>
      </c>
      <c r="B26" s="70" t="s">
        <v>47</v>
      </c>
      <c r="C26" s="173" t="s">
        <v>67</v>
      </c>
      <c r="D26" s="174"/>
      <c r="E26" s="175"/>
      <c r="F26" s="176"/>
      <c r="G26" s="62">
        <v>11275993.93</v>
      </c>
      <c r="H26" s="72"/>
      <c r="I26" s="62">
        <v>11275993.93</v>
      </c>
      <c r="J26" s="72"/>
      <c r="K26" s="73"/>
      <c r="L26" s="73"/>
      <c r="M26" s="73"/>
      <c r="N26" s="73"/>
      <c r="O26" s="73"/>
      <c r="P26" s="73"/>
      <c r="Q26" s="73">
        <v>9203290.1300000008</v>
      </c>
      <c r="R26" s="73">
        <v>2072703.8</v>
      </c>
      <c r="S26" s="73">
        <v>0</v>
      </c>
      <c r="T26" s="73"/>
      <c r="U26"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v>
      </c>
      <c r="V26" s="75" t="str">
        <f t="shared" si="1"/>
        <v>010</v>
      </c>
      <c r="W26" s="234" t="str">
        <f t="shared" si="2"/>
        <v>00010102130010000110</v>
      </c>
      <c r="X26" s="235"/>
      <c r="Y26" s="236"/>
      <c r="Z26" s="237"/>
      <c r="AA26" s="62">
        <v>11341000.949999999</v>
      </c>
      <c r="AB26" s="72"/>
      <c r="AC26" s="62">
        <v>11341000.949999999</v>
      </c>
      <c r="AD26" s="72"/>
      <c r="AE26" s="73"/>
      <c r="AF26" s="73"/>
      <c r="AG26" s="73"/>
      <c r="AH26" s="73"/>
      <c r="AI26" s="73"/>
      <c r="AJ26" s="73"/>
      <c r="AK26" s="73">
        <v>9251131.6099999994</v>
      </c>
      <c r="AL26" s="73">
        <v>2077383.8</v>
      </c>
      <c r="AM26" s="73">
        <v>12485.54</v>
      </c>
      <c r="AN26" s="77"/>
      <c r="AO26" s="78" t="str">
        <f t="shared" si="3"/>
        <v>00010102130010000110</v>
      </c>
      <c r="AP26" s="66"/>
    </row>
    <row r="27" spans="1:42" ht="54.2" customHeight="1">
      <c r="A27" s="79" t="s">
        <v>68</v>
      </c>
      <c r="B27" s="70" t="s">
        <v>47</v>
      </c>
      <c r="C27" s="173" t="s">
        <v>69</v>
      </c>
      <c r="D27" s="174"/>
      <c r="E27" s="175"/>
      <c r="F27" s="176"/>
      <c r="G27" s="62">
        <v>1272907.72</v>
      </c>
      <c r="H27" s="72"/>
      <c r="I27" s="62">
        <v>1272907.72</v>
      </c>
      <c r="J27" s="72"/>
      <c r="K27" s="73"/>
      <c r="L27" s="73"/>
      <c r="M27" s="73"/>
      <c r="N27" s="73"/>
      <c r="O27" s="73"/>
      <c r="P27" s="73"/>
      <c r="Q27" s="73">
        <v>935341.75</v>
      </c>
      <c r="R27" s="73">
        <v>337565.97</v>
      </c>
      <c r="S27" s="73">
        <v>0</v>
      </c>
      <c r="T27" s="73"/>
      <c r="U27"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v>
      </c>
      <c r="V27" s="75" t="str">
        <f t="shared" si="1"/>
        <v>010</v>
      </c>
      <c r="W27" s="234" t="str">
        <f t="shared" si="2"/>
        <v>00010102140010000110</v>
      </c>
      <c r="X27" s="235"/>
      <c r="Y27" s="236"/>
      <c r="Z27" s="237"/>
      <c r="AA27" s="62">
        <v>1290038.68</v>
      </c>
      <c r="AB27" s="72"/>
      <c r="AC27" s="62">
        <v>1290038.68</v>
      </c>
      <c r="AD27" s="72"/>
      <c r="AE27" s="73"/>
      <c r="AF27" s="73"/>
      <c r="AG27" s="73"/>
      <c r="AH27" s="73"/>
      <c r="AI27" s="73"/>
      <c r="AJ27" s="73"/>
      <c r="AK27" s="73">
        <v>935341.75</v>
      </c>
      <c r="AL27" s="73">
        <v>337565.97</v>
      </c>
      <c r="AM27" s="73">
        <v>17130.96</v>
      </c>
      <c r="AN27" s="77"/>
      <c r="AO27" s="78" t="str">
        <f t="shared" si="3"/>
        <v>00010102140010000110</v>
      </c>
      <c r="AP27" s="66"/>
    </row>
    <row r="28" spans="1:42" ht="27.6" customHeight="1">
      <c r="A28" s="59" t="s">
        <v>70</v>
      </c>
      <c r="B28" s="60" t="s">
        <v>47</v>
      </c>
      <c r="C28" s="177" t="s">
        <v>71</v>
      </c>
      <c r="D28" s="177"/>
      <c r="E28" s="177"/>
      <c r="F28" s="177"/>
      <c r="G28" s="62">
        <v>19610700</v>
      </c>
      <c r="H28" s="62"/>
      <c r="I28" s="62">
        <v>19610700</v>
      </c>
      <c r="J28" s="62"/>
      <c r="K28" s="62"/>
      <c r="L28" s="62"/>
      <c r="M28" s="62"/>
      <c r="N28" s="62"/>
      <c r="O28" s="62"/>
      <c r="P28" s="62"/>
      <c r="Q28" s="62">
        <v>7246700</v>
      </c>
      <c r="R28" s="62">
        <v>3832500</v>
      </c>
      <c r="S28" s="62">
        <v>8531500</v>
      </c>
      <c r="T28" s="62"/>
      <c r="U28" s="63" t="str">
        <f t="shared" si="0"/>
        <v>НАЛОГИ НА ТОВАРЫ (РАБОТЫ, УСЛУГИ), РЕАЛИЗУЕМЫЕ НА ТЕРРИТОРИИ РОССИЙСКОЙ ФЕДЕРАЦИИ</v>
      </c>
      <c r="V28" s="60" t="str">
        <f t="shared" si="1"/>
        <v>010</v>
      </c>
      <c r="W28" s="177" t="str">
        <f t="shared" si="2"/>
        <v>00010300000000000000</v>
      </c>
      <c r="X28" s="177"/>
      <c r="Y28" s="177"/>
      <c r="Z28" s="177"/>
      <c r="AA28" s="62">
        <v>20982940.379999999</v>
      </c>
      <c r="AB28" s="62"/>
      <c r="AC28" s="62">
        <v>20982940.379999999</v>
      </c>
      <c r="AD28" s="62"/>
      <c r="AE28" s="62"/>
      <c r="AF28" s="62"/>
      <c r="AG28" s="62"/>
      <c r="AH28" s="62"/>
      <c r="AI28" s="62"/>
      <c r="AJ28" s="62"/>
      <c r="AK28" s="62">
        <v>7772638.5499999998</v>
      </c>
      <c r="AL28" s="62">
        <v>4110972.29</v>
      </c>
      <c r="AM28" s="62">
        <v>9099329.5399999991</v>
      </c>
      <c r="AN28" s="64"/>
      <c r="AO28" s="65" t="str">
        <f t="shared" si="3"/>
        <v>00010300000000000000</v>
      </c>
      <c r="AP28" s="66"/>
    </row>
    <row r="29" spans="1:42" ht="27.6" customHeight="1">
      <c r="A29" s="67" t="s">
        <v>72</v>
      </c>
      <c r="B29" s="60" t="s">
        <v>47</v>
      </c>
      <c r="C29" s="177" t="s">
        <v>73</v>
      </c>
      <c r="D29" s="177"/>
      <c r="E29" s="177"/>
      <c r="F29" s="177"/>
      <c r="G29" s="62">
        <v>19610700</v>
      </c>
      <c r="H29" s="62"/>
      <c r="I29" s="62">
        <v>19610700</v>
      </c>
      <c r="J29" s="62"/>
      <c r="K29" s="62"/>
      <c r="L29" s="62"/>
      <c r="M29" s="62"/>
      <c r="N29" s="62"/>
      <c r="O29" s="62"/>
      <c r="P29" s="62"/>
      <c r="Q29" s="62">
        <v>7246700</v>
      </c>
      <c r="R29" s="62">
        <v>3832500</v>
      </c>
      <c r="S29" s="62">
        <v>8531500</v>
      </c>
      <c r="T29" s="62"/>
      <c r="U29" s="68" t="str">
        <f t="shared" si="0"/>
        <v>Акцизы по подакцизным товарам (продукции), производимым на территории Российской Федерации</v>
      </c>
      <c r="V29" s="60" t="str">
        <f t="shared" si="1"/>
        <v>010</v>
      </c>
      <c r="W29" s="177" t="str">
        <f t="shared" si="2"/>
        <v>00010302000010000110</v>
      </c>
      <c r="X29" s="177"/>
      <c r="Y29" s="177"/>
      <c r="Z29" s="177"/>
      <c r="AA29" s="62">
        <v>20982940.379999999</v>
      </c>
      <c r="AB29" s="62"/>
      <c r="AC29" s="62">
        <v>20982940.379999999</v>
      </c>
      <c r="AD29" s="62"/>
      <c r="AE29" s="62"/>
      <c r="AF29" s="62"/>
      <c r="AG29" s="62"/>
      <c r="AH29" s="62"/>
      <c r="AI29" s="62"/>
      <c r="AJ29" s="62"/>
      <c r="AK29" s="62">
        <v>7772638.5499999998</v>
      </c>
      <c r="AL29" s="62">
        <v>4110972.29</v>
      </c>
      <c r="AM29" s="62">
        <v>9099329.5399999991</v>
      </c>
      <c r="AN29" s="64"/>
      <c r="AO29" s="65" t="str">
        <f t="shared" si="3"/>
        <v>00010302000010000110</v>
      </c>
      <c r="AP29" s="66"/>
    </row>
    <row r="30" spans="1:42" ht="54.2" customHeight="1">
      <c r="A30" s="67" t="s">
        <v>74</v>
      </c>
      <c r="B30" s="60" t="s">
        <v>47</v>
      </c>
      <c r="C30" s="177" t="s">
        <v>75</v>
      </c>
      <c r="D30" s="177"/>
      <c r="E30" s="177"/>
      <c r="F30" s="177"/>
      <c r="G30" s="62">
        <v>9656490</v>
      </c>
      <c r="H30" s="62"/>
      <c r="I30" s="62">
        <v>9656490</v>
      </c>
      <c r="J30" s="62"/>
      <c r="K30" s="62"/>
      <c r="L30" s="62"/>
      <c r="M30" s="62"/>
      <c r="N30" s="62"/>
      <c r="O30" s="62"/>
      <c r="P30" s="62"/>
      <c r="Q30" s="62">
        <v>3600000</v>
      </c>
      <c r="R30" s="62">
        <v>1815250</v>
      </c>
      <c r="S30" s="62">
        <v>4241240</v>
      </c>
      <c r="T30" s="62"/>
      <c r="U30" s="68"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0" s="60" t="str">
        <f t="shared" si="1"/>
        <v>010</v>
      </c>
      <c r="W30" s="177" t="str">
        <f t="shared" si="2"/>
        <v>00010302230010000110</v>
      </c>
      <c r="X30" s="177"/>
      <c r="Y30" s="177"/>
      <c r="Z30" s="177"/>
      <c r="AA30" s="62">
        <v>10840536.59</v>
      </c>
      <c r="AB30" s="62"/>
      <c r="AC30" s="62">
        <v>10840536.59</v>
      </c>
      <c r="AD30" s="62"/>
      <c r="AE30" s="62"/>
      <c r="AF30" s="62"/>
      <c r="AG30" s="62"/>
      <c r="AH30" s="62"/>
      <c r="AI30" s="62"/>
      <c r="AJ30" s="62"/>
      <c r="AK30" s="62">
        <v>4015622.77</v>
      </c>
      <c r="AL30" s="62">
        <v>2123875.12</v>
      </c>
      <c r="AM30" s="62">
        <v>4701038.7</v>
      </c>
      <c r="AN30" s="64"/>
      <c r="AO30" s="65" t="str">
        <f t="shared" si="3"/>
        <v>00010302230010000110</v>
      </c>
      <c r="AP30" s="66"/>
    </row>
    <row r="31" spans="1:42" ht="89.65" customHeight="1">
      <c r="A31" s="69" t="s">
        <v>76</v>
      </c>
      <c r="B31" s="70" t="s">
        <v>47</v>
      </c>
      <c r="C31" s="173" t="s">
        <v>77</v>
      </c>
      <c r="D31" s="174"/>
      <c r="E31" s="175"/>
      <c r="F31" s="176"/>
      <c r="G31" s="62">
        <v>9656490</v>
      </c>
      <c r="H31" s="72"/>
      <c r="I31" s="62">
        <v>9656490</v>
      </c>
      <c r="J31" s="72"/>
      <c r="K31" s="73"/>
      <c r="L31" s="73"/>
      <c r="M31" s="73"/>
      <c r="N31" s="73"/>
      <c r="O31" s="73"/>
      <c r="P31" s="73"/>
      <c r="Q31" s="73">
        <v>3600000</v>
      </c>
      <c r="R31" s="73">
        <v>1815250</v>
      </c>
      <c r="S31" s="73">
        <v>4241240</v>
      </c>
      <c r="T31" s="73"/>
      <c r="U31" s="74"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1" s="75" t="str">
        <f t="shared" si="1"/>
        <v>010</v>
      </c>
      <c r="W31" s="234" t="str">
        <f t="shared" si="2"/>
        <v>00010302231010000110</v>
      </c>
      <c r="X31" s="235"/>
      <c r="Y31" s="236"/>
      <c r="Z31" s="237"/>
      <c r="AA31" s="62">
        <v>10840536.59</v>
      </c>
      <c r="AB31" s="72"/>
      <c r="AC31" s="62">
        <v>10840536.59</v>
      </c>
      <c r="AD31" s="72"/>
      <c r="AE31" s="73"/>
      <c r="AF31" s="73"/>
      <c r="AG31" s="73"/>
      <c r="AH31" s="73"/>
      <c r="AI31" s="73"/>
      <c r="AJ31" s="73"/>
      <c r="AK31" s="73">
        <v>4015622.77</v>
      </c>
      <c r="AL31" s="73">
        <v>2123875.12</v>
      </c>
      <c r="AM31" s="73">
        <v>4701038.7</v>
      </c>
      <c r="AN31" s="77"/>
      <c r="AO31" s="78" t="str">
        <f t="shared" si="3"/>
        <v>00010302231010000110</v>
      </c>
      <c r="AP31" s="66"/>
    </row>
    <row r="32" spans="1:42" ht="63.2" customHeight="1">
      <c r="A32" s="59" t="s">
        <v>78</v>
      </c>
      <c r="B32" s="60" t="s">
        <v>47</v>
      </c>
      <c r="C32" s="177" t="s">
        <v>79</v>
      </c>
      <c r="D32" s="177"/>
      <c r="E32" s="177"/>
      <c r="F32" s="177"/>
      <c r="G32" s="62">
        <v>56080</v>
      </c>
      <c r="H32" s="62"/>
      <c r="I32" s="62">
        <v>56080</v>
      </c>
      <c r="J32" s="62"/>
      <c r="K32" s="62"/>
      <c r="L32" s="62"/>
      <c r="M32" s="62"/>
      <c r="N32" s="62"/>
      <c r="O32" s="62"/>
      <c r="P32" s="62"/>
      <c r="Q32" s="62">
        <v>19200</v>
      </c>
      <c r="R32" s="62">
        <v>12650</v>
      </c>
      <c r="S32" s="62">
        <v>24230</v>
      </c>
      <c r="T32" s="62"/>
      <c r="U32" s="63"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2" s="60" t="str">
        <f t="shared" si="1"/>
        <v>010</v>
      </c>
      <c r="W32" s="177" t="str">
        <f t="shared" si="2"/>
        <v>00010302240010000110</v>
      </c>
      <c r="X32" s="177"/>
      <c r="Y32" s="177"/>
      <c r="Z32" s="177"/>
      <c r="AA32" s="62">
        <v>62635.28</v>
      </c>
      <c r="AB32" s="62"/>
      <c r="AC32" s="62">
        <v>62635.28</v>
      </c>
      <c r="AD32" s="62"/>
      <c r="AE32" s="62"/>
      <c r="AF32" s="62"/>
      <c r="AG32" s="62"/>
      <c r="AH32" s="62"/>
      <c r="AI32" s="62"/>
      <c r="AJ32" s="62"/>
      <c r="AK32" s="62">
        <v>23201.73</v>
      </c>
      <c r="AL32" s="62">
        <v>12271.48</v>
      </c>
      <c r="AM32" s="62">
        <v>27162.07</v>
      </c>
      <c r="AN32" s="64"/>
      <c r="AO32" s="65" t="str">
        <f t="shared" si="3"/>
        <v>00010302240010000110</v>
      </c>
      <c r="AP32" s="66"/>
    </row>
    <row r="33" spans="1:42" ht="98.65" customHeight="1">
      <c r="A33" s="69" t="s">
        <v>80</v>
      </c>
      <c r="B33" s="70" t="s">
        <v>47</v>
      </c>
      <c r="C33" s="173" t="s">
        <v>81</v>
      </c>
      <c r="D33" s="174"/>
      <c r="E33" s="175"/>
      <c r="F33" s="176"/>
      <c r="G33" s="62">
        <v>56080</v>
      </c>
      <c r="H33" s="72"/>
      <c r="I33" s="62">
        <v>56080</v>
      </c>
      <c r="J33" s="72"/>
      <c r="K33" s="73"/>
      <c r="L33" s="73"/>
      <c r="M33" s="73"/>
      <c r="N33" s="73"/>
      <c r="O33" s="73"/>
      <c r="P33" s="73"/>
      <c r="Q33" s="73">
        <v>19200</v>
      </c>
      <c r="R33" s="73">
        <v>12650</v>
      </c>
      <c r="S33" s="73">
        <v>24230</v>
      </c>
      <c r="T33" s="73"/>
      <c r="U33" s="74"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3" s="75" t="str">
        <f t="shared" si="1"/>
        <v>010</v>
      </c>
      <c r="W33" s="234" t="str">
        <f t="shared" si="2"/>
        <v>00010302241010000110</v>
      </c>
      <c r="X33" s="235"/>
      <c r="Y33" s="236"/>
      <c r="Z33" s="237"/>
      <c r="AA33" s="62">
        <v>62635.28</v>
      </c>
      <c r="AB33" s="72"/>
      <c r="AC33" s="62">
        <v>62635.28</v>
      </c>
      <c r="AD33" s="72"/>
      <c r="AE33" s="73"/>
      <c r="AF33" s="73"/>
      <c r="AG33" s="73"/>
      <c r="AH33" s="73"/>
      <c r="AI33" s="73"/>
      <c r="AJ33" s="73"/>
      <c r="AK33" s="73">
        <v>23201.73</v>
      </c>
      <c r="AL33" s="73">
        <v>12271.48</v>
      </c>
      <c r="AM33" s="73">
        <v>27162.07</v>
      </c>
      <c r="AN33" s="77"/>
      <c r="AO33" s="78" t="str">
        <f t="shared" si="3"/>
        <v>00010302241010000110</v>
      </c>
      <c r="AP33" s="66"/>
    </row>
    <row r="34" spans="1:42" ht="54.2" customHeight="1">
      <c r="A34" s="59" t="s">
        <v>82</v>
      </c>
      <c r="B34" s="60" t="s">
        <v>47</v>
      </c>
      <c r="C34" s="177" t="s">
        <v>83</v>
      </c>
      <c r="D34" s="177"/>
      <c r="E34" s="177"/>
      <c r="F34" s="177"/>
      <c r="G34" s="62">
        <v>10461140</v>
      </c>
      <c r="H34" s="62"/>
      <c r="I34" s="62">
        <v>10461140</v>
      </c>
      <c r="J34" s="62"/>
      <c r="K34" s="62"/>
      <c r="L34" s="62"/>
      <c r="M34" s="62"/>
      <c r="N34" s="62"/>
      <c r="O34" s="62"/>
      <c r="P34" s="62"/>
      <c r="Q34" s="62">
        <v>3627500</v>
      </c>
      <c r="R34" s="62">
        <v>2244000</v>
      </c>
      <c r="S34" s="62">
        <v>4589640</v>
      </c>
      <c r="T34" s="62"/>
      <c r="U34" s="63"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4" s="60" t="str">
        <f t="shared" si="1"/>
        <v>010</v>
      </c>
      <c r="W34" s="177" t="str">
        <f t="shared" si="2"/>
        <v>00010302250010000110</v>
      </c>
      <c r="X34" s="177"/>
      <c r="Y34" s="177"/>
      <c r="Z34" s="177"/>
      <c r="AA34" s="62">
        <v>11259746.460000001</v>
      </c>
      <c r="AB34" s="62"/>
      <c r="AC34" s="62">
        <v>11259746.460000001</v>
      </c>
      <c r="AD34" s="62"/>
      <c r="AE34" s="62"/>
      <c r="AF34" s="62"/>
      <c r="AG34" s="62"/>
      <c r="AH34" s="62"/>
      <c r="AI34" s="62"/>
      <c r="AJ34" s="62"/>
      <c r="AK34" s="62">
        <v>4170909.31</v>
      </c>
      <c r="AL34" s="62">
        <v>2206006.66</v>
      </c>
      <c r="AM34" s="62">
        <v>4882830.49</v>
      </c>
      <c r="AN34" s="64"/>
      <c r="AO34" s="65" t="str">
        <f t="shared" si="3"/>
        <v>00010302250010000110</v>
      </c>
      <c r="AP34" s="66"/>
    </row>
    <row r="35" spans="1:42" ht="89.65" customHeight="1">
      <c r="A35" s="69" t="s">
        <v>84</v>
      </c>
      <c r="B35" s="70" t="s">
        <v>47</v>
      </c>
      <c r="C35" s="173" t="s">
        <v>85</v>
      </c>
      <c r="D35" s="174"/>
      <c r="E35" s="175"/>
      <c r="F35" s="176"/>
      <c r="G35" s="62">
        <v>10461140</v>
      </c>
      <c r="H35" s="72"/>
      <c r="I35" s="62">
        <v>10461140</v>
      </c>
      <c r="J35" s="72"/>
      <c r="K35" s="73"/>
      <c r="L35" s="73"/>
      <c r="M35" s="73"/>
      <c r="N35" s="73"/>
      <c r="O35" s="73"/>
      <c r="P35" s="73"/>
      <c r="Q35" s="73">
        <v>3627500</v>
      </c>
      <c r="R35" s="73">
        <v>2244000</v>
      </c>
      <c r="S35" s="73">
        <v>4589640</v>
      </c>
      <c r="T35" s="73"/>
      <c r="U35" s="74"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5" s="75" t="str">
        <f t="shared" si="1"/>
        <v>010</v>
      </c>
      <c r="W35" s="234" t="str">
        <f t="shared" si="2"/>
        <v>00010302251010000110</v>
      </c>
      <c r="X35" s="235"/>
      <c r="Y35" s="236"/>
      <c r="Z35" s="237"/>
      <c r="AA35" s="62">
        <v>11259746.460000001</v>
      </c>
      <c r="AB35" s="72"/>
      <c r="AC35" s="62">
        <v>11259746.460000001</v>
      </c>
      <c r="AD35" s="72"/>
      <c r="AE35" s="73"/>
      <c r="AF35" s="73"/>
      <c r="AG35" s="73"/>
      <c r="AH35" s="73"/>
      <c r="AI35" s="73"/>
      <c r="AJ35" s="73"/>
      <c r="AK35" s="73">
        <v>4170909.31</v>
      </c>
      <c r="AL35" s="73">
        <v>2206006.66</v>
      </c>
      <c r="AM35" s="73">
        <v>4882830.49</v>
      </c>
      <c r="AN35" s="77"/>
      <c r="AO35" s="78" t="str">
        <f t="shared" si="3"/>
        <v>00010302251010000110</v>
      </c>
      <c r="AP35" s="66"/>
    </row>
    <row r="36" spans="1:42" ht="54.2" customHeight="1">
      <c r="A36" s="59" t="s">
        <v>86</v>
      </c>
      <c r="B36" s="60" t="s">
        <v>47</v>
      </c>
      <c r="C36" s="177" t="s">
        <v>87</v>
      </c>
      <c r="D36" s="177"/>
      <c r="E36" s="177"/>
      <c r="F36" s="177"/>
      <c r="G36" s="62">
        <v>-563010</v>
      </c>
      <c r="H36" s="62"/>
      <c r="I36" s="62">
        <v>-563010</v>
      </c>
      <c r="J36" s="62"/>
      <c r="K36" s="62"/>
      <c r="L36" s="62"/>
      <c r="M36" s="62"/>
      <c r="N36" s="62"/>
      <c r="O36" s="62"/>
      <c r="P36" s="62"/>
      <c r="Q36" s="62">
        <v>0</v>
      </c>
      <c r="R36" s="62">
        <v>-239400</v>
      </c>
      <c r="S36" s="62">
        <v>-323610</v>
      </c>
      <c r="T36" s="62"/>
      <c r="U36" s="63"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6" s="60" t="str">
        <f t="shared" si="1"/>
        <v>010</v>
      </c>
      <c r="W36" s="177" t="str">
        <f t="shared" si="2"/>
        <v>00010302260010000110</v>
      </c>
      <c r="X36" s="177"/>
      <c r="Y36" s="177"/>
      <c r="Z36" s="177"/>
      <c r="AA36" s="62">
        <v>-1179977.95</v>
      </c>
      <c r="AB36" s="62"/>
      <c r="AC36" s="62">
        <v>-1179977.95</v>
      </c>
      <c r="AD36" s="62"/>
      <c r="AE36" s="62"/>
      <c r="AF36" s="62"/>
      <c r="AG36" s="62"/>
      <c r="AH36" s="62"/>
      <c r="AI36" s="62"/>
      <c r="AJ36" s="62"/>
      <c r="AK36" s="62">
        <v>-437095.26</v>
      </c>
      <c r="AL36" s="62">
        <v>-231180.97</v>
      </c>
      <c r="AM36" s="62">
        <v>-511701.72</v>
      </c>
      <c r="AN36" s="64"/>
      <c r="AO36" s="65" t="str">
        <f t="shared" si="3"/>
        <v>00010302260010000110</v>
      </c>
      <c r="AP36" s="66"/>
    </row>
    <row r="37" spans="1:42" ht="89.65" customHeight="1">
      <c r="A37" s="69" t="s">
        <v>88</v>
      </c>
      <c r="B37" s="70" t="s">
        <v>47</v>
      </c>
      <c r="C37" s="173" t="s">
        <v>89</v>
      </c>
      <c r="D37" s="174"/>
      <c r="E37" s="175"/>
      <c r="F37" s="176"/>
      <c r="G37" s="62">
        <v>-563010</v>
      </c>
      <c r="H37" s="72"/>
      <c r="I37" s="62">
        <v>-563010</v>
      </c>
      <c r="J37" s="72"/>
      <c r="K37" s="73"/>
      <c r="L37" s="73"/>
      <c r="M37" s="73"/>
      <c r="N37" s="73"/>
      <c r="O37" s="73"/>
      <c r="P37" s="73"/>
      <c r="Q37" s="73">
        <v>0</v>
      </c>
      <c r="R37" s="73">
        <v>-239400</v>
      </c>
      <c r="S37" s="73">
        <v>-323610</v>
      </c>
      <c r="T37" s="73"/>
      <c r="U37" s="74"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7" s="75" t="str">
        <f t="shared" si="1"/>
        <v>010</v>
      </c>
      <c r="W37" s="234" t="str">
        <f t="shared" si="2"/>
        <v>00010302261010000110</v>
      </c>
      <c r="X37" s="235"/>
      <c r="Y37" s="236"/>
      <c r="Z37" s="237"/>
      <c r="AA37" s="62">
        <v>-1179977.95</v>
      </c>
      <c r="AB37" s="72"/>
      <c r="AC37" s="62">
        <v>-1179977.95</v>
      </c>
      <c r="AD37" s="72"/>
      <c r="AE37" s="73"/>
      <c r="AF37" s="73"/>
      <c r="AG37" s="73"/>
      <c r="AH37" s="73"/>
      <c r="AI37" s="73"/>
      <c r="AJ37" s="73"/>
      <c r="AK37" s="73">
        <v>-437095.26</v>
      </c>
      <c r="AL37" s="73">
        <v>-231180.97</v>
      </c>
      <c r="AM37" s="73">
        <v>-511701.72</v>
      </c>
      <c r="AN37" s="77"/>
      <c r="AO37" s="78" t="str">
        <f t="shared" si="3"/>
        <v>00010302261010000110</v>
      </c>
      <c r="AP37" s="66"/>
    </row>
    <row r="38" spans="1:42" ht="11.25" customHeight="1">
      <c r="A38" s="59" t="s">
        <v>90</v>
      </c>
      <c r="B38" s="60" t="s">
        <v>47</v>
      </c>
      <c r="C38" s="177" t="s">
        <v>91</v>
      </c>
      <c r="D38" s="177"/>
      <c r="E38" s="177"/>
      <c r="F38" s="177"/>
      <c r="G38" s="62">
        <v>109701417.67</v>
      </c>
      <c r="H38" s="62"/>
      <c r="I38" s="62">
        <v>109701417.67</v>
      </c>
      <c r="J38" s="62"/>
      <c r="K38" s="62"/>
      <c r="L38" s="62"/>
      <c r="M38" s="62"/>
      <c r="N38" s="62"/>
      <c r="O38" s="62"/>
      <c r="P38" s="62"/>
      <c r="Q38" s="62">
        <v>109695717.67</v>
      </c>
      <c r="R38" s="62"/>
      <c r="S38" s="62">
        <v>5700</v>
      </c>
      <c r="T38" s="62"/>
      <c r="U38" s="63" t="str">
        <f t="shared" si="0"/>
        <v>НАЛОГИ НА СОВОКУПНЫЙ ДОХОД</v>
      </c>
      <c r="V38" s="60" t="str">
        <f t="shared" si="1"/>
        <v>010</v>
      </c>
      <c r="W38" s="177" t="str">
        <f t="shared" si="2"/>
        <v>00010500000000000000</v>
      </c>
      <c r="X38" s="177"/>
      <c r="Y38" s="177"/>
      <c r="Z38" s="177"/>
      <c r="AA38" s="62">
        <v>110379901.64</v>
      </c>
      <c r="AB38" s="62"/>
      <c r="AC38" s="62">
        <v>110379901.64</v>
      </c>
      <c r="AD38" s="62"/>
      <c r="AE38" s="62"/>
      <c r="AF38" s="62"/>
      <c r="AG38" s="62"/>
      <c r="AH38" s="62"/>
      <c r="AI38" s="62"/>
      <c r="AJ38" s="62"/>
      <c r="AK38" s="62">
        <v>110372977.34</v>
      </c>
      <c r="AL38" s="62"/>
      <c r="AM38" s="62">
        <v>6924.3</v>
      </c>
      <c r="AN38" s="64"/>
      <c r="AO38" s="65" t="str">
        <f t="shared" si="3"/>
        <v>00010500000000000000</v>
      </c>
      <c r="AP38" s="66"/>
    </row>
    <row r="39" spans="1:42" ht="18.75" customHeight="1">
      <c r="A39" s="67" t="s">
        <v>92</v>
      </c>
      <c r="B39" s="60" t="s">
        <v>47</v>
      </c>
      <c r="C39" s="177" t="s">
        <v>93</v>
      </c>
      <c r="D39" s="177"/>
      <c r="E39" s="177"/>
      <c r="F39" s="177"/>
      <c r="G39" s="62">
        <v>104882417.67</v>
      </c>
      <c r="H39" s="62"/>
      <c r="I39" s="62">
        <v>104882417.67</v>
      </c>
      <c r="J39" s="62"/>
      <c r="K39" s="62"/>
      <c r="L39" s="62"/>
      <c r="M39" s="62"/>
      <c r="N39" s="62"/>
      <c r="O39" s="62"/>
      <c r="P39" s="62"/>
      <c r="Q39" s="62">
        <v>104882417.67</v>
      </c>
      <c r="R39" s="62"/>
      <c r="S39" s="62"/>
      <c r="T39" s="62"/>
      <c r="U39" s="68" t="str">
        <f t="shared" si="0"/>
        <v>Налог, взимаемый в связи с применением упрощенной системы налогообложения</v>
      </c>
      <c r="V39" s="60" t="str">
        <f t="shared" si="1"/>
        <v>010</v>
      </c>
      <c r="W39" s="177" t="str">
        <f t="shared" si="2"/>
        <v>00010501000000000110</v>
      </c>
      <c r="X39" s="177"/>
      <c r="Y39" s="177"/>
      <c r="Z39" s="177"/>
      <c r="AA39" s="62">
        <v>106083297.45</v>
      </c>
      <c r="AB39" s="62"/>
      <c r="AC39" s="62">
        <v>106083297.45</v>
      </c>
      <c r="AD39" s="62"/>
      <c r="AE39" s="62"/>
      <c r="AF39" s="62"/>
      <c r="AG39" s="62"/>
      <c r="AH39" s="62"/>
      <c r="AI39" s="62"/>
      <c r="AJ39" s="62"/>
      <c r="AK39" s="62">
        <v>106083297.45</v>
      </c>
      <c r="AL39" s="62"/>
      <c r="AM39" s="62"/>
      <c r="AN39" s="64"/>
      <c r="AO39" s="65" t="str">
        <f t="shared" si="3"/>
        <v>00010501000000000110</v>
      </c>
      <c r="AP39" s="66"/>
    </row>
    <row r="40" spans="1:42" ht="27.6" customHeight="1">
      <c r="A40" s="67" t="s">
        <v>94</v>
      </c>
      <c r="B40" s="60" t="s">
        <v>47</v>
      </c>
      <c r="C40" s="177" t="s">
        <v>95</v>
      </c>
      <c r="D40" s="177"/>
      <c r="E40" s="177"/>
      <c r="F40" s="177"/>
      <c r="G40" s="62">
        <v>66745174.170000002</v>
      </c>
      <c r="H40" s="62"/>
      <c r="I40" s="62">
        <v>66745174.170000002</v>
      </c>
      <c r="J40" s="62"/>
      <c r="K40" s="62"/>
      <c r="L40" s="62"/>
      <c r="M40" s="62"/>
      <c r="N40" s="62"/>
      <c r="O40" s="62"/>
      <c r="P40" s="62"/>
      <c r="Q40" s="62">
        <v>66745174.170000002</v>
      </c>
      <c r="R40" s="62"/>
      <c r="S40" s="62"/>
      <c r="T40" s="62"/>
      <c r="U40" s="68" t="str">
        <f t="shared" si="0"/>
        <v>Налог, взимаемый с налогоплательщиков, выбравших в качестве объекта налогообложения доходы</v>
      </c>
      <c r="V40" s="60" t="str">
        <f t="shared" si="1"/>
        <v>010</v>
      </c>
      <c r="W40" s="177" t="str">
        <f t="shared" si="2"/>
        <v>00010501010010000110</v>
      </c>
      <c r="X40" s="177"/>
      <c r="Y40" s="177"/>
      <c r="Z40" s="177"/>
      <c r="AA40" s="62">
        <v>67856245.980000004</v>
      </c>
      <c r="AB40" s="62"/>
      <c r="AC40" s="62">
        <v>67856245.980000004</v>
      </c>
      <c r="AD40" s="62"/>
      <c r="AE40" s="62"/>
      <c r="AF40" s="62"/>
      <c r="AG40" s="62"/>
      <c r="AH40" s="62"/>
      <c r="AI40" s="62"/>
      <c r="AJ40" s="62"/>
      <c r="AK40" s="62">
        <v>67856245.980000004</v>
      </c>
      <c r="AL40" s="62"/>
      <c r="AM40" s="62"/>
      <c r="AN40" s="64"/>
      <c r="AO40" s="65" t="str">
        <f t="shared" si="3"/>
        <v>00010501010010000110</v>
      </c>
      <c r="AP40" s="66"/>
    </row>
    <row r="41" spans="1:42" ht="27.6" customHeight="1">
      <c r="A41" s="69" t="s">
        <v>94</v>
      </c>
      <c r="B41" s="70" t="s">
        <v>47</v>
      </c>
      <c r="C41" s="173" t="s">
        <v>96</v>
      </c>
      <c r="D41" s="174"/>
      <c r="E41" s="175"/>
      <c r="F41" s="176"/>
      <c r="G41" s="62">
        <v>66745174.170000002</v>
      </c>
      <c r="H41" s="72"/>
      <c r="I41" s="62">
        <v>66745174.170000002</v>
      </c>
      <c r="J41" s="72"/>
      <c r="K41" s="73"/>
      <c r="L41" s="73"/>
      <c r="M41" s="73"/>
      <c r="N41" s="73"/>
      <c r="O41" s="73"/>
      <c r="P41" s="73"/>
      <c r="Q41" s="73">
        <v>66745174.170000002</v>
      </c>
      <c r="R41" s="73"/>
      <c r="S41" s="73"/>
      <c r="T41" s="73"/>
      <c r="U41" s="74" t="str">
        <f t="shared" si="0"/>
        <v>Налог, взимаемый с налогоплательщиков, выбравших в качестве объекта налогообложения доходы</v>
      </c>
      <c r="V41" s="75" t="str">
        <f t="shared" si="1"/>
        <v>010</v>
      </c>
      <c r="W41" s="234" t="str">
        <f t="shared" si="2"/>
        <v>00010501011010000110</v>
      </c>
      <c r="X41" s="235"/>
      <c r="Y41" s="236"/>
      <c r="Z41" s="237"/>
      <c r="AA41" s="62">
        <v>67856245.980000004</v>
      </c>
      <c r="AB41" s="72"/>
      <c r="AC41" s="62">
        <v>67856245.980000004</v>
      </c>
      <c r="AD41" s="72"/>
      <c r="AE41" s="73"/>
      <c r="AF41" s="73"/>
      <c r="AG41" s="73"/>
      <c r="AH41" s="73"/>
      <c r="AI41" s="73"/>
      <c r="AJ41" s="73"/>
      <c r="AK41" s="73">
        <v>67856245.980000004</v>
      </c>
      <c r="AL41" s="73"/>
      <c r="AM41" s="73"/>
      <c r="AN41" s="77"/>
      <c r="AO41" s="78" t="str">
        <f t="shared" si="3"/>
        <v>00010501011010000110</v>
      </c>
      <c r="AP41" s="66"/>
    </row>
    <row r="42" spans="1:42" ht="27.6" customHeight="1">
      <c r="A42" s="59" t="s">
        <v>97</v>
      </c>
      <c r="B42" s="60" t="s">
        <v>47</v>
      </c>
      <c r="C42" s="177" t="s">
        <v>98</v>
      </c>
      <c r="D42" s="177"/>
      <c r="E42" s="177"/>
      <c r="F42" s="177"/>
      <c r="G42" s="62">
        <v>38137243.5</v>
      </c>
      <c r="H42" s="62"/>
      <c r="I42" s="62">
        <v>38137243.5</v>
      </c>
      <c r="J42" s="62"/>
      <c r="K42" s="62"/>
      <c r="L42" s="62"/>
      <c r="M42" s="62"/>
      <c r="N42" s="62"/>
      <c r="O42" s="62"/>
      <c r="P42" s="62"/>
      <c r="Q42" s="62">
        <v>38137243.5</v>
      </c>
      <c r="R42" s="62"/>
      <c r="S42" s="62"/>
      <c r="T42" s="62"/>
      <c r="U42" s="63" t="str">
        <f t="shared" si="0"/>
        <v>Налог, взимаемый с налогоплательщиков, выбравших в качестве объекта налогообложения доходы, уменьшенные на величину расходов</v>
      </c>
      <c r="V42" s="60" t="str">
        <f t="shared" si="1"/>
        <v>010</v>
      </c>
      <c r="W42" s="177" t="str">
        <f t="shared" si="2"/>
        <v>00010501020010000110</v>
      </c>
      <c r="X42" s="177"/>
      <c r="Y42" s="177"/>
      <c r="Z42" s="177"/>
      <c r="AA42" s="62">
        <v>38227051.469999999</v>
      </c>
      <c r="AB42" s="62"/>
      <c r="AC42" s="62">
        <v>38227051.469999999</v>
      </c>
      <c r="AD42" s="62"/>
      <c r="AE42" s="62"/>
      <c r="AF42" s="62"/>
      <c r="AG42" s="62"/>
      <c r="AH42" s="62"/>
      <c r="AI42" s="62"/>
      <c r="AJ42" s="62"/>
      <c r="AK42" s="62">
        <v>38227051.469999999</v>
      </c>
      <c r="AL42" s="62"/>
      <c r="AM42" s="62"/>
      <c r="AN42" s="64"/>
      <c r="AO42" s="65" t="str">
        <f t="shared" si="3"/>
        <v>00010501020010000110</v>
      </c>
      <c r="AP42" s="66"/>
    </row>
    <row r="43" spans="1:42" ht="45.4" customHeight="1">
      <c r="A43" s="69" t="s">
        <v>99</v>
      </c>
      <c r="B43" s="70" t="s">
        <v>47</v>
      </c>
      <c r="C43" s="173" t="s">
        <v>100</v>
      </c>
      <c r="D43" s="174"/>
      <c r="E43" s="175"/>
      <c r="F43" s="176"/>
      <c r="G43" s="62">
        <v>38137243.5</v>
      </c>
      <c r="H43" s="72"/>
      <c r="I43" s="62">
        <v>38137243.5</v>
      </c>
      <c r="J43" s="72"/>
      <c r="K43" s="73"/>
      <c r="L43" s="73"/>
      <c r="M43" s="73"/>
      <c r="N43" s="73"/>
      <c r="O43" s="73"/>
      <c r="P43" s="73"/>
      <c r="Q43" s="73">
        <v>38137243.5</v>
      </c>
      <c r="R43" s="73"/>
      <c r="S43" s="73"/>
      <c r="T43" s="73"/>
      <c r="U43" s="74" t="str">
        <f t="shared" si="0"/>
        <v>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v>
      </c>
      <c r="V43" s="75" t="str">
        <f t="shared" si="1"/>
        <v>010</v>
      </c>
      <c r="W43" s="234" t="str">
        <f t="shared" si="2"/>
        <v>00010501021010000110</v>
      </c>
      <c r="X43" s="235"/>
      <c r="Y43" s="236"/>
      <c r="Z43" s="237"/>
      <c r="AA43" s="62">
        <v>38227051.469999999</v>
      </c>
      <c r="AB43" s="72"/>
      <c r="AC43" s="62">
        <v>38227051.469999999</v>
      </c>
      <c r="AD43" s="72"/>
      <c r="AE43" s="73"/>
      <c r="AF43" s="73"/>
      <c r="AG43" s="73"/>
      <c r="AH43" s="73"/>
      <c r="AI43" s="73"/>
      <c r="AJ43" s="73"/>
      <c r="AK43" s="73">
        <v>38227051.469999999</v>
      </c>
      <c r="AL43" s="73"/>
      <c r="AM43" s="73"/>
      <c r="AN43" s="77"/>
      <c r="AO43" s="78" t="str">
        <f t="shared" si="3"/>
        <v>00010501021010000110</v>
      </c>
      <c r="AP43" s="66"/>
    </row>
    <row r="44" spans="1:42" ht="18.75" customHeight="1">
      <c r="A44" s="59" t="s">
        <v>101</v>
      </c>
      <c r="B44" s="60" t="s">
        <v>47</v>
      </c>
      <c r="C44" s="177" t="s">
        <v>102</v>
      </c>
      <c r="D44" s="177"/>
      <c r="E44" s="177"/>
      <c r="F44" s="177"/>
      <c r="G44" s="62">
        <v>0</v>
      </c>
      <c r="H44" s="62"/>
      <c r="I44" s="62">
        <v>0</v>
      </c>
      <c r="J44" s="62"/>
      <c r="K44" s="62"/>
      <c r="L44" s="62"/>
      <c r="M44" s="62"/>
      <c r="N44" s="62"/>
      <c r="O44" s="62"/>
      <c r="P44" s="62"/>
      <c r="Q44" s="62">
        <v>0</v>
      </c>
      <c r="R44" s="62"/>
      <c r="S44" s="62"/>
      <c r="T44" s="62"/>
      <c r="U44" s="63" t="str">
        <f t="shared" si="0"/>
        <v>Единый налог на вмененный доход для отдельных видов деятельности</v>
      </c>
      <c r="V44" s="60" t="str">
        <f t="shared" si="1"/>
        <v>010</v>
      </c>
      <c r="W44" s="177" t="str">
        <f t="shared" si="2"/>
        <v>00010502000020000110</v>
      </c>
      <c r="X44" s="177"/>
      <c r="Y44" s="177"/>
      <c r="Z44" s="177"/>
      <c r="AA44" s="62">
        <v>29190.19</v>
      </c>
      <c r="AB44" s="62"/>
      <c r="AC44" s="62">
        <v>29190.19</v>
      </c>
      <c r="AD44" s="62"/>
      <c r="AE44" s="62"/>
      <c r="AF44" s="62"/>
      <c r="AG44" s="62"/>
      <c r="AH44" s="62"/>
      <c r="AI44" s="62"/>
      <c r="AJ44" s="62"/>
      <c r="AK44" s="62">
        <v>29190.19</v>
      </c>
      <c r="AL44" s="62"/>
      <c r="AM44" s="62"/>
      <c r="AN44" s="64"/>
      <c r="AO44" s="65" t="str">
        <f t="shared" si="3"/>
        <v>00010502000020000110</v>
      </c>
      <c r="AP44" s="66"/>
    </row>
    <row r="45" spans="1:42" ht="18.75" customHeight="1">
      <c r="A45" s="69" t="s">
        <v>101</v>
      </c>
      <c r="B45" s="70" t="s">
        <v>47</v>
      </c>
      <c r="C45" s="173" t="s">
        <v>103</v>
      </c>
      <c r="D45" s="174"/>
      <c r="E45" s="175"/>
      <c r="F45" s="176"/>
      <c r="G45" s="62">
        <v>0</v>
      </c>
      <c r="H45" s="72"/>
      <c r="I45" s="62">
        <v>0</v>
      </c>
      <c r="J45" s="72"/>
      <c r="K45" s="73"/>
      <c r="L45" s="73"/>
      <c r="M45" s="73"/>
      <c r="N45" s="73"/>
      <c r="O45" s="73"/>
      <c r="P45" s="73"/>
      <c r="Q45" s="73">
        <v>0</v>
      </c>
      <c r="R45" s="73"/>
      <c r="S45" s="73"/>
      <c r="T45" s="73"/>
      <c r="U45" s="74" t="str">
        <f t="shared" si="0"/>
        <v>Единый налог на вмененный доход для отдельных видов деятельности</v>
      </c>
      <c r="V45" s="75" t="str">
        <f t="shared" si="1"/>
        <v>010</v>
      </c>
      <c r="W45" s="234" t="str">
        <f t="shared" si="2"/>
        <v>00010502010020000110</v>
      </c>
      <c r="X45" s="235"/>
      <c r="Y45" s="236"/>
      <c r="Z45" s="237"/>
      <c r="AA45" s="62">
        <v>36610.92</v>
      </c>
      <c r="AB45" s="72"/>
      <c r="AC45" s="62">
        <v>36610.92</v>
      </c>
      <c r="AD45" s="72"/>
      <c r="AE45" s="73"/>
      <c r="AF45" s="73"/>
      <c r="AG45" s="73"/>
      <c r="AH45" s="73"/>
      <c r="AI45" s="73"/>
      <c r="AJ45" s="73"/>
      <c r="AK45" s="73">
        <v>36610.92</v>
      </c>
      <c r="AL45" s="73"/>
      <c r="AM45" s="73"/>
      <c r="AN45" s="77"/>
      <c r="AO45" s="78" t="str">
        <f t="shared" si="3"/>
        <v>00010502010020000110</v>
      </c>
      <c r="AP45" s="66"/>
    </row>
    <row r="46" spans="1:42" ht="27.6" customHeight="1">
      <c r="A46" s="79" t="s">
        <v>104</v>
      </c>
      <c r="B46" s="70" t="s">
        <v>47</v>
      </c>
      <c r="C46" s="173" t="s">
        <v>105</v>
      </c>
      <c r="D46" s="174"/>
      <c r="E46" s="175"/>
      <c r="F46" s="176"/>
      <c r="G46" s="62">
        <v>0</v>
      </c>
      <c r="H46" s="72"/>
      <c r="I46" s="62">
        <v>0</v>
      </c>
      <c r="J46" s="72"/>
      <c r="K46" s="73"/>
      <c r="L46" s="73"/>
      <c r="M46" s="73"/>
      <c r="N46" s="73"/>
      <c r="O46" s="73"/>
      <c r="P46" s="73"/>
      <c r="Q46" s="73">
        <v>0</v>
      </c>
      <c r="R46" s="73"/>
      <c r="S46" s="73"/>
      <c r="T46" s="73"/>
      <c r="U46" s="80" t="str">
        <f t="shared" si="0"/>
        <v>Единый налог на вмененный доход для отдельных видов деятельности (за налоговые периоды, истекшие до 1 января 2011 года)</v>
      </c>
      <c r="V46" s="75" t="str">
        <f t="shared" si="1"/>
        <v>010</v>
      </c>
      <c r="W46" s="234" t="str">
        <f t="shared" si="2"/>
        <v>00010502020020000110</v>
      </c>
      <c r="X46" s="235"/>
      <c r="Y46" s="236"/>
      <c r="Z46" s="237"/>
      <c r="AA46" s="62">
        <v>-7420.73</v>
      </c>
      <c r="AB46" s="72"/>
      <c r="AC46" s="62">
        <v>-7420.73</v>
      </c>
      <c r="AD46" s="72"/>
      <c r="AE46" s="73"/>
      <c r="AF46" s="73"/>
      <c r="AG46" s="73"/>
      <c r="AH46" s="73"/>
      <c r="AI46" s="73"/>
      <c r="AJ46" s="73"/>
      <c r="AK46" s="73">
        <v>-7420.73</v>
      </c>
      <c r="AL46" s="73"/>
      <c r="AM46" s="73"/>
      <c r="AN46" s="77"/>
      <c r="AO46" s="78" t="str">
        <f t="shared" si="3"/>
        <v>00010502020020000110</v>
      </c>
      <c r="AP46" s="66"/>
    </row>
    <row r="47" spans="1:42" ht="11.25" customHeight="1">
      <c r="A47" s="59" t="s">
        <v>106</v>
      </c>
      <c r="B47" s="60" t="s">
        <v>47</v>
      </c>
      <c r="C47" s="177" t="s">
        <v>107</v>
      </c>
      <c r="D47" s="177"/>
      <c r="E47" s="177"/>
      <c r="F47" s="177"/>
      <c r="G47" s="62">
        <v>19000</v>
      </c>
      <c r="H47" s="62"/>
      <c r="I47" s="62">
        <v>19000</v>
      </c>
      <c r="J47" s="62"/>
      <c r="K47" s="62"/>
      <c r="L47" s="62"/>
      <c r="M47" s="62"/>
      <c r="N47" s="62"/>
      <c r="O47" s="62"/>
      <c r="P47" s="62"/>
      <c r="Q47" s="62">
        <v>13300</v>
      </c>
      <c r="R47" s="62"/>
      <c r="S47" s="62">
        <v>5700</v>
      </c>
      <c r="T47" s="62"/>
      <c r="U47" s="63" t="str">
        <f t="shared" si="0"/>
        <v>Единый сельскохозяйственный налог</v>
      </c>
      <c r="V47" s="60" t="str">
        <f t="shared" si="1"/>
        <v>010</v>
      </c>
      <c r="W47" s="177" t="str">
        <f t="shared" si="2"/>
        <v>00010503000010000110</v>
      </c>
      <c r="X47" s="177"/>
      <c r="Y47" s="177"/>
      <c r="Z47" s="177"/>
      <c r="AA47" s="62">
        <v>23081</v>
      </c>
      <c r="AB47" s="62"/>
      <c r="AC47" s="62">
        <v>23081</v>
      </c>
      <c r="AD47" s="62"/>
      <c r="AE47" s="62"/>
      <c r="AF47" s="62"/>
      <c r="AG47" s="62"/>
      <c r="AH47" s="62"/>
      <c r="AI47" s="62"/>
      <c r="AJ47" s="62"/>
      <c r="AK47" s="62">
        <v>16156.7</v>
      </c>
      <c r="AL47" s="62"/>
      <c r="AM47" s="62">
        <v>6924.3</v>
      </c>
      <c r="AN47" s="64"/>
      <c r="AO47" s="65" t="str">
        <f t="shared" si="3"/>
        <v>00010503000010000110</v>
      </c>
      <c r="AP47" s="66"/>
    </row>
    <row r="48" spans="1:42" ht="11.25" customHeight="1">
      <c r="A48" s="69" t="s">
        <v>106</v>
      </c>
      <c r="B48" s="70" t="s">
        <v>47</v>
      </c>
      <c r="C48" s="173" t="s">
        <v>108</v>
      </c>
      <c r="D48" s="174"/>
      <c r="E48" s="175"/>
      <c r="F48" s="176"/>
      <c r="G48" s="62">
        <v>19000</v>
      </c>
      <c r="H48" s="72"/>
      <c r="I48" s="62">
        <v>19000</v>
      </c>
      <c r="J48" s="72"/>
      <c r="K48" s="73"/>
      <c r="L48" s="73"/>
      <c r="M48" s="73"/>
      <c r="N48" s="73"/>
      <c r="O48" s="73"/>
      <c r="P48" s="73"/>
      <c r="Q48" s="73">
        <v>13300</v>
      </c>
      <c r="R48" s="73"/>
      <c r="S48" s="73">
        <v>5700</v>
      </c>
      <c r="T48" s="73"/>
      <c r="U48" s="74" t="str">
        <f t="shared" si="0"/>
        <v>Единый сельскохозяйственный налог</v>
      </c>
      <c r="V48" s="75" t="str">
        <f t="shared" si="1"/>
        <v>010</v>
      </c>
      <c r="W48" s="234" t="str">
        <f t="shared" si="2"/>
        <v>00010503010010000110</v>
      </c>
      <c r="X48" s="235"/>
      <c r="Y48" s="236"/>
      <c r="Z48" s="237"/>
      <c r="AA48" s="62">
        <v>23081</v>
      </c>
      <c r="AB48" s="72"/>
      <c r="AC48" s="62">
        <v>23081</v>
      </c>
      <c r="AD48" s="72"/>
      <c r="AE48" s="73"/>
      <c r="AF48" s="73"/>
      <c r="AG48" s="73"/>
      <c r="AH48" s="73"/>
      <c r="AI48" s="73"/>
      <c r="AJ48" s="73"/>
      <c r="AK48" s="73">
        <v>16156.7</v>
      </c>
      <c r="AL48" s="73"/>
      <c r="AM48" s="73">
        <v>6924.3</v>
      </c>
      <c r="AN48" s="77"/>
      <c r="AO48" s="78" t="str">
        <f t="shared" si="3"/>
        <v>00010503010010000110</v>
      </c>
      <c r="AP48" s="66"/>
    </row>
    <row r="49" spans="1:42" ht="18.75" customHeight="1">
      <c r="A49" s="59" t="s">
        <v>109</v>
      </c>
      <c r="B49" s="60" t="s">
        <v>47</v>
      </c>
      <c r="C49" s="177" t="s">
        <v>110</v>
      </c>
      <c r="D49" s="177"/>
      <c r="E49" s="177"/>
      <c r="F49" s="177"/>
      <c r="G49" s="62">
        <v>4800000</v>
      </c>
      <c r="H49" s="62"/>
      <c r="I49" s="62">
        <v>4800000</v>
      </c>
      <c r="J49" s="62"/>
      <c r="K49" s="62"/>
      <c r="L49" s="62"/>
      <c r="M49" s="62"/>
      <c r="N49" s="62"/>
      <c r="O49" s="62"/>
      <c r="P49" s="62"/>
      <c r="Q49" s="62">
        <v>4800000</v>
      </c>
      <c r="R49" s="62"/>
      <c r="S49" s="62"/>
      <c r="T49" s="62"/>
      <c r="U49" s="63" t="str">
        <f t="shared" si="0"/>
        <v>Налог, взимаемый в связи с применением патентной системы налогообложения</v>
      </c>
      <c r="V49" s="60" t="str">
        <f t="shared" si="1"/>
        <v>010</v>
      </c>
      <c r="W49" s="177" t="str">
        <f t="shared" si="2"/>
        <v>00010504000020000110</v>
      </c>
      <c r="X49" s="177"/>
      <c r="Y49" s="177"/>
      <c r="Z49" s="177"/>
      <c r="AA49" s="62">
        <v>4244333</v>
      </c>
      <c r="AB49" s="62"/>
      <c r="AC49" s="62">
        <v>4244333</v>
      </c>
      <c r="AD49" s="62"/>
      <c r="AE49" s="62"/>
      <c r="AF49" s="62"/>
      <c r="AG49" s="62"/>
      <c r="AH49" s="62"/>
      <c r="AI49" s="62"/>
      <c r="AJ49" s="62"/>
      <c r="AK49" s="62">
        <v>4244333</v>
      </c>
      <c r="AL49" s="62"/>
      <c r="AM49" s="62"/>
      <c r="AN49" s="64"/>
      <c r="AO49" s="65" t="str">
        <f t="shared" si="3"/>
        <v>00010504000020000110</v>
      </c>
      <c r="AP49" s="66"/>
    </row>
    <row r="50" spans="1:42" ht="27.6" customHeight="1">
      <c r="A50" s="69" t="s">
        <v>111</v>
      </c>
      <c r="B50" s="70" t="s">
        <v>47</v>
      </c>
      <c r="C50" s="173" t="s">
        <v>112</v>
      </c>
      <c r="D50" s="174"/>
      <c r="E50" s="175"/>
      <c r="F50" s="176"/>
      <c r="G50" s="62">
        <v>4800000</v>
      </c>
      <c r="H50" s="72"/>
      <c r="I50" s="62">
        <v>4800000</v>
      </c>
      <c r="J50" s="72"/>
      <c r="K50" s="73"/>
      <c r="L50" s="73"/>
      <c r="M50" s="73"/>
      <c r="N50" s="73"/>
      <c r="O50" s="73"/>
      <c r="P50" s="73"/>
      <c r="Q50" s="73">
        <v>4800000</v>
      </c>
      <c r="R50" s="73"/>
      <c r="S50" s="73"/>
      <c r="T50" s="73"/>
      <c r="U50" s="74" t="str">
        <f t="shared" si="0"/>
        <v>Налог, взимаемый в связи с применением патентной системы налогообложения, зачисляемый в бюджеты муниципальных районов</v>
      </c>
      <c r="V50" s="75" t="str">
        <f t="shared" si="1"/>
        <v>010</v>
      </c>
      <c r="W50" s="234" t="str">
        <f t="shared" si="2"/>
        <v>00010504020020000110</v>
      </c>
      <c r="X50" s="235"/>
      <c r="Y50" s="236"/>
      <c r="Z50" s="237"/>
      <c r="AA50" s="62">
        <v>4244333</v>
      </c>
      <c r="AB50" s="72"/>
      <c r="AC50" s="62">
        <v>4244333</v>
      </c>
      <c r="AD50" s="72"/>
      <c r="AE50" s="73"/>
      <c r="AF50" s="73"/>
      <c r="AG50" s="73"/>
      <c r="AH50" s="73"/>
      <c r="AI50" s="73"/>
      <c r="AJ50" s="73"/>
      <c r="AK50" s="73">
        <v>4244333</v>
      </c>
      <c r="AL50" s="73"/>
      <c r="AM50" s="73"/>
      <c r="AN50" s="77"/>
      <c r="AO50" s="78" t="str">
        <f t="shared" si="3"/>
        <v>00010504020020000110</v>
      </c>
      <c r="AP50" s="66"/>
    </row>
    <row r="51" spans="1:42" ht="11.25" customHeight="1">
      <c r="A51" s="59" t="s">
        <v>113</v>
      </c>
      <c r="B51" s="60" t="s">
        <v>47</v>
      </c>
      <c r="C51" s="177" t="s">
        <v>114</v>
      </c>
      <c r="D51" s="177"/>
      <c r="E51" s="177"/>
      <c r="F51" s="177"/>
      <c r="G51" s="62">
        <v>38175275</v>
      </c>
      <c r="H51" s="62"/>
      <c r="I51" s="62">
        <v>38175275</v>
      </c>
      <c r="J51" s="62"/>
      <c r="K51" s="62"/>
      <c r="L51" s="62"/>
      <c r="M51" s="62"/>
      <c r="N51" s="62"/>
      <c r="O51" s="62"/>
      <c r="P51" s="62"/>
      <c r="Q51" s="62"/>
      <c r="R51" s="62">
        <v>21394000</v>
      </c>
      <c r="S51" s="62">
        <v>16781275</v>
      </c>
      <c r="T51" s="62"/>
      <c r="U51" s="63" t="str">
        <f t="shared" si="0"/>
        <v>НАЛОГИ НА ИМУЩЕСТВО</v>
      </c>
      <c r="V51" s="60" t="str">
        <f t="shared" si="1"/>
        <v>010</v>
      </c>
      <c r="W51" s="177" t="str">
        <f t="shared" si="2"/>
        <v>00010600000000000000</v>
      </c>
      <c r="X51" s="177"/>
      <c r="Y51" s="177"/>
      <c r="Z51" s="177"/>
      <c r="AA51" s="62">
        <v>40559382.840000004</v>
      </c>
      <c r="AB51" s="62"/>
      <c r="AC51" s="62">
        <v>40559382.840000004</v>
      </c>
      <c r="AD51" s="62"/>
      <c r="AE51" s="62"/>
      <c r="AF51" s="62"/>
      <c r="AG51" s="62"/>
      <c r="AH51" s="62"/>
      <c r="AI51" s="62"/>
      <c r="AJ51" s="62"/>
      <c r="AK51" s="62"/>
      <c r="AL51" s="62">
        <v>22287766.469999999</v>
      </c>
      <c r="AM51" s="62">
        <v>18271616.370000001</v>
      </c>
      <c r="AN51" s="64"/>
      <c r="AO51" s="65" t="str">
        <f t="shared" si="3"/>
        <v>00010600000000000000</v>
      </c>
      <c r="AP51" s="66"/>
    </row>
    <row r="52" spans="1:42" ht="11.25" customHeight="1">
      <c r="A52" s="67" t="s">
        <v>115</v>
      </c>
      <c r="B52" s="60" t="s">
        <v>47</v>
      </c>
      <c r="C52" s="177" t="s">
        <v>116</v>
      </c>
      <c r="D52" s="177"/>
      <c r="E52" s="177"/>
      <c r="F52" s="177"/>
      <c r="G52" s="62">
        <v>6945000</v>
      </c>
      <c r="H52" s="62"/>
      <c r="I52" s="62">
        <v>6945000</v>
      </c>
      <c r="J52" s="62"/>
      <c r="K52" s="62"/>
      <c r="L52" s="62"/>
      <c r="M52" s="62"/>
      <c r="N52" s="62"/>
      <c r="O52" s="62"/>
      <c r="P52" s="62"/>
      <c r="Q52" s="62"/>
      <c r="R52" s="62">
        <v>4701000</v>
      </c>
      <c r="S52" s="62">
        <v>2244000</v>
      </c>
      <c r="T52" s="62"/>
      <c r="U52" s="68" t="str">
        <f t="shared" si="0"/>
        <v>Налог на имущество физических лиц</v>
      </c>
      <c r="V52" s="60" t="str">
        <f t="shared" si="1"/>
        <v>010</v>
      </c>
      <c r="W52" s="177" t="str">
        <f t="shared" si="2"/>
        <v>00010601000000000110</v>
      </c>
      <c r="X52" s="177"/>
      <c r="Y52" s="177"/>
      <c r="Z52" s="177"/>
      <c r="AA52" s="62">
        <v>7730174.7000000002</v>
      </c>
      <c r="AB52" s="62"/>
      <c r="AC52" s="62">
        <v>7730174.7000000002</v>
      </c>
      <c r="AD52" s="62"/>
      <c r="AE52" s="62"/>
      <c r="AF52" s="62"/>
      <c r="AG52" s="62"/>
      <c r="AH52" s="62"/>
      <c r="AI52" s="62"/>
      <c r="AJ52" s="62"/>
      <c r="AK52" s="62"/>
      <c r="AL52" s="62">
        <v>4974770.99</v>
      </c>
      <c r="AM52" s="62">
        <v>2755403.71</v>
      </c>
      <c r="AN52" s="64"/>
      <c r="AO52" s="65" t="str">
        <f t="shared" si="3"/>
        <v>00010601000000000110</v>
      </c>
      <c r="AP52" s="66"/>
    </row>
    <row r="53" spans="1:42" ht="36.6" customHeight="1">
      <c r="A53" s="69" t="s">
        <v>117</v>
      </c>
      <c r="B53" s="70" t="s">
        <v>47</v>
      </c>
      <c r="C53" s="173" t="s">
        <v>118</v>
      </c>
      <c r="D53" s="174"/>
      <c r="E53" s="175"/>
      <c r="F53" s="176"/>
      <c r="G53" s="62">
        <v>2244000</v>
      </c>
      <c r="H53" s="72"/>
      <c r="I53" s="62">
        <v>2244000</v>
      </c>
      <c r="J53" s="72"/>
      <c r="K53" s="73"/>
      <c r="L53" s="73"/>
      <c r="M53" s="73"/>
      <c r="N53" s="73"/>
      <c r="O53" s="73"/>
      <c r="P53" s="73"/>
      <c r="Q53" s="73"/>
      <c r="R53" s="73"/>
      <c r="S53" s="73">
        <v>2244000</v>
      </c>
      <c r="T53" s="73"/>
      <c r="U53" s="74" t="str">
        <f t="shared" si="0"/>
        <v>Налог на имущество физических лиц, взимаемый по ставкам, применяемым к объектам налогообложения, расположенным в границах сельских поселений</v>
      </c>
      <c r="V53" s="75" t="str">
        <f t="shared" si="1"/>
        <v>010</v>
      </c>
      <c r="W53" s="234" t="str">
        <f t="shared" si="2"/>
        <v>00010601030100000110</v>
      </c>
      <c r="X53" s="235"/>
      <c r="Y53" s="236"/>
      <c r="Z53" s="237"/>
      <c r="AA53" s="62">
        <v>2755403.71</v>
      </c>
      <c r="AB53" s="72"/>
      <c r="AC53" s="62">
        <v>2755403.71</v>
      </c>
      <c r="AD53" s="72"/>
      <c r="AE53" s="73"/>
      <c r="AF53" s="73"/>
      <c r="AG53" s="73"/>
      <c r="AH53" s="73"/>
      <c r="AI53" s="73"/>
      <c r="AJ53" s="73"/>
      <c r="AK53" s="73"/>
      <c r="AL53" s="73"/>
      <c r="AM53" s="73">
        <v>2755403.71</v>
      </c>
      <c r="AN53" s="77"/>
      <c r="AO53" s="78" t="str">
        <f t="shared" si="3"/>
        <v>00010601030100000110</v>
      </c>
      <c r="AP53" s="66"/>
    </row>
    <row r="54" spans="1:42" ht="36.6" customHeight="1">
      <c r="A54" s="79" t="s">
        <v>119</v>
      </c>
      <c r="B54" s="70" t="s">
        <v>47</v>
      </c>
      <c r="C54" s="173" t="s">
        <v>120</v>
      </c>
      <c r="D54" s="174"/>
      <c r="E54" s="175"/>
      <c r="F54" s="176"/>
      <c r="G54" s="62">
        <v>4701000</v>
      </c>
      <c r="H54" s="72"/>
      <c r="I54" s="62">
        <v>4701000</v>
      </c>
      <c r="J54" s="72"/>
      <c r="K54" s="73"/>
      <c r="L54" s="73"/>
      <c r="M54" s="73"/>
      <c r="N54" s="73"/>
      <c r="O54" s="73"/>
      <c r="P54" s="73"/>
      <c r="Q54" s="73"/>
      <c r="R54" s="73">
        <v>4701000</v>
      </c>
      <c r="S54" s="73"/>
      <c r="T54" s="73"/>
      <c r="U54" s="80" t="str">
        <f t="shared" si="0"/>
        <v>Налог на имущество физических лиц, взимаемый по ставкам, применяемым к объектам налогообложения, расположенным в границах городских поселений</v>
      </c>
      <c r="V54" s="75" t="str">
        <f t="shared" si="1"/>
        <v>010</v>
      </c>
      <c r="W54" s="234" t="str">
        <f t="shared" si="2"/>
        <v>00010601030130000110</v>
      </c>
      <c r="X54" s="235"/>
      <c r="Y54" s="236"/>
      <c r="Z54" s="237"/>
      <c r="AA54" s="62">
        <v>4974770.99</v>
      </c>
      <c r="AB54" s="72"/>
      <c r="AC54" s="62">
        <v>4974770.99</v>
      </c>
      <c r="AD54" s="72"/>
      <c r="AE54" s="73"/>
      <c r="AF54" s="73"/>
      <c r="AG54" s="73"/>
      <c r="AH54" s="73"/>
      <c r="AI54" s="73"/>
      <c r="AJ54" s="73"/>
      <c r="AK54" s="73"/>
      <c r="AL54" s="73">
        <v>4974770.99</v>
      </c>
      <c r="AM54" s="73"/>
      <c r="AN54" s="77"/>
      <c r="AO54" s="78" t="str">
        <f t="shared" si="3"/>
        <v>00010601030130000110</v>
      </c>
      <c r="AP54" s="66"/>
    </row>
    <row r="55" spans="1:42" ht="11.25" customHeight="1">
      <c r="A55" s="59" t="s">
        <v>121</v>
      </c>
      <c r="B55" s="60" t="s">
        <v>47</v>
      </c>
      <c r="C55" s="177" t="s">
        <v>122</v>
      </c>
      <c r="D55" s="177"/>
      <c r="E55" s="177"/>
      <c r="F55" s="177"/>
      <c r="G55" s="62">
        <v>31230275</v>
      </c>
      <c r="H55" s="62"/>
      <c r="I55" s="62">
        <v>31230275</v>
      </c>
      <c r="J55" s="62"/>
      <c r="K55" s="62"/>
      <c r="L55" s="62"/>
      <c r="M55" s="62"/>
      <c r="N55" s="62"/>
      <c r="O55" s="62"/>
      <c r="P55" s="62"/>
      <c r="Q55" s="62"/>
      <c r="R55" s="62">
        <v>16693000</v>
      </c>
      <c r="S55" s="62">
        <v>14537275</v>
      </c>
      <c r="T55" s="62"/>
      <c r="U55" s="63" t="str">
        <f t="shared" si="0"/>
        <v>Земельный налог</v>
      </c>
      <c r="V55" s="60" t="str">
        <f t="shared" si="1"/>
        <v>010</v>
      </c>
      <c r="W55" s="177" t="str">
        <f t="shared" si="2"/>
        <v>00010606000000000110</v>
      </c>
      <c r="X55" s="177"/>
      <c r="Y55" s="177"/>
      <c r="Z55" s="177"/>
      <c r="AA55" s="62">
        <v>32829208.140000001</v>
      </c>
      <c r="AB55" s="62"/>
      <c r="AC55" s="62">
        <v>32829208.140000001</v>
      </c>
      <c r="AD55" s="62"/>
      <c r="AE55" s="62"/>
      <c r="AF55" s="62"/>
      <c r="AG55" s="62"/>
      <c r="AH55" s="62"/>
      <c r="AI55" s="62"/>
      <c r="AJ55" s="62"/>
      <c r="AK55" s="62"/>
      <c r="AL55" s="62">
        <v>17312995.48</v>
      </c>
      <c r="AM55" s="62">
        <v>15516212.66</v>
      </c>
      <c r="AN55" s="64"/>
      <c r="AO55" s="65" t="str">
        <f t="shared" si="3"/>
        <v>00010606000000000110</v>
      </c>
      <c r="AP55" s="66"/>
    </row>
    <row r="56" spans="1:42" ht="11.25" customHeight="1">
      <c r="A56" s="67" t="s">
        <v>123</v>
      </c>
      <c r="B56" s="60" t="s">
        <v>47</v>
      </c>
      <c r="C56" s="177" t="s">
        <v>124</v>
      </c>
      <c r="D56" s="177"/>
      <c r="E56" s="177"/>
      <c r="F56" s="177"/>
      <c r="G56" s="62">
        <v>21581775</v>
      </c>
      <c r="H56" s="62"/>
      <c r="I56" s="62">
        <v>21581775</v>
      </c>
      <c r="J56" s="62"/>
      <c r="K56" s="62"/>
      <c r="L56" s="62"/>
      <c r="M56" s="62"/>
      <c r="N56" s="62"/>
      <c r="O56" s="62"/>
      <c r="P56" s="62"/>
      <c r="Q56" s="62"/>
      <c r="R56" s="62">
        <v>12352900</v>
      </c>
      <c r="S56" s="62">
        <v>9228875</v>
      </c>
      <c r="T56" s="62"/>
      <c r="U56" s="68" t="str">
        <f t="shared" si="0"/>
        <v>Земельный налог с организаций</v>
      </c>
      <c r="V56" s="60" t="str">
        <f t="shared" si="1"/>
        <v>010</v>
      </c>
      <c r="W56" s="177" t="str">
        <f t="shared" si="2"/>
        <v>00010606030000000110</v>
      </c>
      <c r="X56" s="177"/>
      <c r="Y56" s="177"/>
      <c r="Z56" s="177"/>
      <c r="AA56" s="62">
        <v>18878987.379999999</v>
      </c>
      <c r="AB56" s="62"/>
      <c r="AC56" s="62">
        <v>18878987.379999999</v>
      </c>
      <c r="AD56" s="62"/>
      <c r="AE56" s="62"/>
      <c r="AF56" s="62"/>
      <c r="AG56" s="62"/>
      <c r="AH56" s="62"/>
      <c r="AI56" s="62"/>
      <c r="AJ56" s="62"/>
      <c r="AK56" s="62"/>
      <c r="AL56" s="62">
        <v>9750820.9900000002</v>
      </c>
      <c r="AM56" s="62">
        <v>9128166.3900000006</v>
      </c>
      <c r="AN56" s="64"/>
      <c r="AO56" s="65" t="str">
        <f t="shared" si="3"/>
        <v>00010606030000000110</v>
      </c>
      <c r="AP56" s="66"/>
    </row>
    <row r="57" spans="1:42" ht="27.6" customHeight="1">
      <c r="A57" s="69" t="s">
        <v>125</v>
      </c>
      <c r="B57" s="70" t="s">
        <v>47</v>
      </c>
      <c r="C57" s="173" t="s">
        <v>126</v>
      </c>
      <c r="D57" s="174"/>
      <c r="E57" s="175"/>
      <c r="F57" s="176"/>
      <c r="G57" s="62">
        <v>9228875</v>
      </c>
      <c r="H57" s="72"/>
      <c r="I57" s="62">
        <v>9228875</v>
      </c>
      <c r="J57" s="72"/>
      <c r="K57" s="73"/>
      <c r="L57" s="73"/>
      <c r="M57" s="73"/>
      <c r="N57" s="73"/>
      <c r="O57" s="73"/>
      <c r="P57" s="73"/>
      <c r="Q57" s="73"/>
      <c r="R57" s="73"/>
      <c r="S57" s="73">
        <v>9228875</v>
      </c>
      <c r="T57" s="73"/>
      <c r="U57" s="74" t="str">
        <f t="shared" si="0"/>
        <v>Земельный налог с организаций, обладающих земельным участком, расположенным в границах сельских поселений</v>
      </c>
      <c r="V57" s="75" t="str">
        <f t="shared" si="1"/>
        <v>010</v>
      </c>
      <c r="W57" s="234" t="str">
        <f t="shared" si="2"/>
        <v>00010606033100000110</v>
      </c>
      <c r="X57" s="235"/>
      <c r="Y57" s="236"/>
      <c r="Z57" s="237"/>
      <c r="AA57" s="62">
        <v>9128166.3900000006</v>
      </c>
      <c r="AB57" s="72"/>
      <c r="AC57" s="62">
        <v>9128166.3900000006</v>
      </c>
      <c r="AD57" s="72"/>
      <c r="AE57" s="73"/>
      <c r="AF57" s="73"/>
      <c r="AG57" s="73"/>
      <c r="AH57" s="73"/>
      <c r="AI57" s="73"/>
      <c r="AJ57" s="73"/>
      <c r="AK57" s="73"/>
      <c r="AL57" s="73"/>
      <c r="AM57" s="73">
        <v>9128166.3900000006</v>
      </c>
      <c r="AN57" s="77"/>
      <c r="AO57" s="78" t="str">
        <f t="shared" si="3"/>
        <v>00010606033100000110</v>
      </c>
      <c r="AP57" s="66"/>
    </row>
    <row r="58" spans="1:42" ht="27.6" customHeight="1">
      <c r="A58" s="79" t="s">
        <v>127</v>
      </c>
      <c r="B58" s="70" t="s">
        <v>47</v>
      </c>
      <c r="C58" s="173" t="s">
        <v>128</v>
      </c>
      <c r="D58" s="174"/>
      <c r="E58" s="175"/>
      <c r="F58" s="176"/>
      <c r="G58" s="62">
        <v>12352900</v>
      </c>
      <c r="H58" s="72"/>
      <c r="I58" s="62">
        <v>12352900</v>
      </c>
      <c r="J58" s="72"/>
      <c r="K58" s="73"/>
      <c r="L58" s="73"/>
      <c r="M58" s="73"/>
      <c r="N58" s="73"/>
      <c r="O58" s="73"/>
      <c r="P58" s="73"/>
      <c r="Q58" s="73"/>
      <c r="R58" s="73">
        <v>12352900</v>
      </c>
      <c r="S58" s="73"/>
      <c r="T58" s="73"/>
      <c r="U58" s="80" t="str">
        <f t="shared" si="0"/>
        <v>Земельный налог с организаций, обладающих земельным участком, расположенным в границах городских поселений</v>
      </c>
      <c r="V58" s="75" t="str">
        <f t="shared" si="1"/>
        <v>010</v>
      </c>
      <c r="W58" s="234" t="str">
        <f t="shared" si="2"/>
        <v>00010606033130000110</v>
      </c>
      <c r="X58" s="235"/>
      <c r="Y58" s="236"/>
      <c r="Z58" s="237"/>
      <c r="AA58" s="62">
        <v>9750820.9900000002</v>
      </c>
      <c r="AB58" s="72"/>
      <c r="AC58" s="62">
        <v>9750820.9900000002</v>
      </c>
      <c r="AD58" s="72"/>
      <c r="AE58" s="73"/>
      <c r="AF58" s="73"/>
      <c r="AG58" s="73"/>
      <c r="AH58" s="73"/>
      <c r="AI58" s="73"/>
      <c r="AJ58" s="73"/>
      <c r="AK58" s="73"/>
      <c r="AL58" s="73">
        <v>9750820.9900000002</v>
      </c>
      <c r="AM58" s="73"/>
      <c r="AN58" s="77"/>
      <c r="AO58" s="78" t="str">
        <f t="shared" si="3"/>
        <v>00010606033130000110</v>
      </c>
      <c r="AP58" s="66"/>
    </row>
    <row r="59" spans="1:42" ht="11.25" customHeight="1">
      <c r="A59" s="59" t="s">
        <v>129</v>
      </c>
      <c r="B59" s="60" t="s">
        <v>47</v>
      </c>
      <c r="C59" s="177" t="s">
        <v>130</v>
      </c>
      <c r="D59" s="177"/>
      <c r="E59" s="177"/>
      <c r="F59" s="177"/>
      <c r="G59" s="62">
        <v>9648500</v>
      </c>
      <c r="H59" s="62"/>
      <c r="I59" s="62">
        <v>9648500</v>
      </c>
      <c r="J59" s="62"/>
      <c r="K59" s="62"/>
      <c r="L59" s="62"/>
      <c r="M59" s="62"/>
      <c r="N59" s="62"/>
      <c r="O59" s="62"/>
      <c r="P59" s="62"/>
      <c r="Q59" s="62"/>
      <c r="R59" s="62">
        <v>4340100</v>
      </c>
      <c r="S59" s="62">
        <v>5308400</v>
      </c>
      <c r="T59" s="62"/>
      <c r="U59" s="63" t="str">
        <f t="shared" si="0"/>
        <v>Земельный налог с физических лиц</v>
      </c>
      <c r="V59" s="60" t="str">
        <f t="shared" si="1"/>
        <v>010</v>
      </c>
      <c r="W59" s="177" t="str">
        <f t="shared" si="2"/>
        <v>00010606040000000110</v>
      </c>
      <c r="X59" s="177"/>
      <c r="Y59" s="177"/>
      <c r="Z59" s="177"/>
      <c r="AA59" s="62">
        <v>13950220.76</v>
      </c>
      <c r="AB59" s="62"/>
      <c r="AC59" s="62">
        <v>13950220.76</v>
      </c>
      <c r="AD59" s="62"/>
      <c r="AE59" s="62"/>
      <c r="AF59" s="62"/>
      <c r="AG59" s="62"/>
      <c r="AH59" s="62"/>
      <c r="AI59" s="62"/>
      <c r="AJ59" s="62"/>
      <c r="AK59" s="62"/>
      <c r="AL59" s="62">
        <v>7562174.4900000002</v>
      </c>
      <c r="AM59" s="62">
        <v>6388046.2699999996</v>
      </c>
      <c r="AN59" s="64"/>
      <c r="AO59" s="65" t="str">
        <f t="shared" si="3"/>
        <v>00010606040000000110</v>
      </c>
      <c r="AP59" s="66"/>
    </row>
    <row r="60" spans="1:42" ht="27.6" customHeight="1">
      <c r="A60" s="69" t="s">
        <v>131</v>
      </c>
      <c r="B60" s="70" t="s">
        <v>47</v>
      </c>
      <c r="C60" s="173" t="s">
        <v>132</v>
      </c>
      <c r="D60" s="174"/>
      <c r="E60" s="175"/>
      <c r="F60" s="176"/>
      <c r="G60" s="62">
        <v>5308400</v>
      </c>
      <c r="H60" s="72"/>
      <c r="I60" s="62">
        <v>5308400</v>
      </c>
      <c r="J60" s="72"/>
      <c r="K60" s="73"/>
      <c r="L60" s="73"/>
      <c r="M60" s="73"/>
      <c r="N60" s="73"/>
      <c r="O60" s="73"/>
      <c r="P60" s="73"/>
      <c r="Q60" s="73"/>
      <c r="R60" s="73"/>
      <c r="S60" s="73">
        <v>5308400</v>
      </c>
      <c r="T60" s="73"/>
      <c r="U60" s="74" t="str">
        <f t="shared" si="0"/>
        <v>Земельный налог с физических лиц, обладающих земельным участком, расположенным в границах сельских поселений</v>
      </c>
      <c r="V60" s="75" t="str">
        <f t="shared" si="1"/>
        <v>010</v>
      </c>
      <c r="W60" s="234" t="str">
        <f t="shared" si="2"/>
        <v>00010606043100000110</v>
      </c>
      <c r="X60" s="235"/>
      <c r="Y60" s="236"/>
      <c r="Z60" s="237"/>
      <c r="AA60" s="62">
        <v>6388046.2699999996</v>
      </c>
      <c r="AB60" s="72"/>
      <c r="AC60" s="62">
        <v>6388046.2699999996</v>
      </c>
      <c r="AD60" s="72"/>
      <c r="AE60" s="73"/>
      <c r="AF60" s="73"/>
      <c r="AG60" s="73"/>
      <c r="AH60" s="73"/>
      <c r="AI60" s="73"/>
      <c r="AJ60" s="73"/>
      <c r="AK60" s="73"/>
      <c r="AL60" s="73"/>
      <c r="AM60" s="73">
        <v>6388046.2699999996</v>
      </c>
      <c r="AN60" s="77"/>
      <c r="AO60" s="78" t="str">
        <f t="shared" si="3"/>
        <v>00010606043100000110</v>
      </c>
      <c r="AP60" s="66"/>
    </row>
    <row r="61" spans="1:42" ht="27.6" customHeight="1">
      <c r="A61" s="79" t="s">
        <v>133</v>
      </c>
      <c r="B61" s="70" t="s">
        <v>47</v>
      </c>
      <c r="C61" s="173" t="s">
        <v>134</v>
      </c>
      <c r="D61" s="174"/>
      <c r="E61" s="175"/>
      <c r="F61" s="176"/>
      <c r="G61" s="62">
        <v>4340100</v>
      </c>
      <c r="H61" s="72"/>
      <c r="I61" s="62">
        <v>4340100</v>
      </c>
      <c r="J61" s="72"/>
      <c r="K61" s="73"/>
      <c r="L61" s="73"/>
      <c r="M61" s="73"/>
      <c r="N61" s="73"/>
      <c r="O61" s="73"/>
      <c r="P61" s="73"/>
      <c r="Q61" s="73"/>
      <c r="R61" s="73">
        <v>4340100</v>
      </c>
      <c r="S61" s="73"/>
      <c r="T61" s="73"/>
      <c r="U61" s="80" t="str">
        <f t="shared" si="0"/>
        <v>Земельный налог с физических лиц, обладающих земельным участком, расположенным в границах городских поселений</v>
      </c>
      <c r="V61" s="75" t="str">
        <f t="shared" si="1"/>
        <v>010</v>
      </c>
      <c r="W61" s="234" t="str">
        <f t="shared" si="2"/>
        <v>00010606043130000110</v>
      </c>
      <c r="X61" s="235"/>
      <c r="Y61" s="236"/>
      <c r="Z61" s="237"/>
      <c r="AA61" s="62">
        <v>7562174.4900000002</v>
      </c>
      <c r="AB61" s="72"/>
      <c r="AC61" s="62">
        <v>7562174.4900000002</v>
      </c>
      <c r="AD61" s="72"/>
      <c r="AE61" s="73"/>
      <c r="AF61" s="73"/>
      <c r="AG61" s="73"/>
      <c r="AH61" s="73"/>
      <c r="AI61" s="73"/>
      <c r="AJ61" s="73"/>
      <c r="AK61" s="73"/>
      <c r="AL61" s="73">
        <v>7562174.4900000002</v>
      </c>
      <c r="AM61" s="73"/>
      <c r="AN61" s="77"/>
      <c r="AO61" s="78" t="str">
        <f t="shared" si="3"/>
        <v>00010606043130000110</v>
      </c>
      <c r="AP61" s="66"/>
    </row>
    <row r="62" spans="1:42" ht="11.25" customHeight="1">
      <c r="A62" s="59" t="s">
        <v>135</v>
      </c>
      <c r="B62" s="60" t="s">
        <v>47</v>
      </c>
      <c r="C62" s="177" t="s">
        <v>136</v>
      </c>
      <c r="D62" s="177"/>
      <c r="E62" s="177"/>
      <c r="F62" s="177"/>
      <c r="G62" s="62">
        <v>4286411</v>
      </c>
      <c r="H62" s="62"/>
      <c r="I62" s="62">
        <v>4286411</v>
      </c>
      <c r="J62" s="62"/>
      <c r="K62" s="62"/>
      <c r="L62" s="62"/>
      <c r="M62" s="62"/>
      <c r="N62" s="62"/>
      <c r="O62" s="62"/>
      <c r="P62" s="62"/>
      <c r="Q62" s="62">
        <v>4278811</v>
      </c>
      <c r="R62" s="62"/>
      <c r="S62" s="62">
        <v>7600</v>
      </c>
      <c r="T62" s="62"/>
      <c r="U62" s="63" t="str">
        <f t="shared" si="0"/>
        <v>ГОСУДАРСТВЕННАЯ ПОШЛИНА</v>
      </c>
      <c r="V62" s="60" t="str">
        <f t="shared" si="1"/>
        <v>010</v>
      </c>
      <c r="W62" s="177" t="str">
        <f t="shared" si="2"/>
        <v>00010800000000000000</v>
      </c>
      <c r="X62" s="177"/>
      <c r="Y62" s="177"/>
      <c r="Z62" s="177"/>
      <c r="AA62" s="62">
        <v>7616557.4500000002</v>
      </c>
      <c r="AB62" s="62"/>
      <c r="AC62" s="62">
        <v>7616557.4500000002</v>
      </c>
      <c r="AD62" s="62"/>
      <c r="AE62" s="62"/>
      <c r="AF62" s="62"/>
      <c r="AG62" s="62"/>
      <c r="AH62" s="62"/>
      <c r="AI62" s="62"/>
      <c r="AJ62" s="62"/>
      <c r="AK62" s="62">
        <v>7610007.4500000002</v>
      </c>
      <c r="AL62" s="62"/>
      <c r="AM62" s="62">
        <v>6550</v>
      </c>
      <c r="AN62" s="64"/>
      <c r="AO62" s="65" t="str">
        <f t="shared" si="3"/>
        <v>00010800000000000000</v>
      </c>
      <c r="AP62" s="66"/>
    </row>
    <row r="63" spans="1:42" ht="27.6" customHeight="1">
      <c r="A63" s="67" t="s">
        <v>137</v>
      </c>
      <c r="B63" s="60" t="s">
        <v>47</v>
      </c>
      <c r="C63" s="177" t="s">
        <v>138</v>
      </c>
      <c r="D63" s="177"/>
      <c r="E63" s="177"/>
      <c r="F63" s="177"/>
      <c r="G63" s="62">
        <v>4145000</v>
      </c>
      <c r="H63" s="62"/>
      <c r="I63" s="62">
        <v>4145000</v>
      </c>
      <c r="J63" s="62"/>
      <c r="K63" s="62"/>
      <c r="L63" s="62"/>
      <c r="M63" s="62"/>
      <c r="N63" s="62"/>
      <c r="O63" s="62"/>
      <c r="P63" s="62"/>
      <c r="Q63" s="62">
        <v>4145000</v>
      </c>
      <c r="R63" s="62"/>
      <c r="S63" s="62"/>
      <c r="T63" s="62"/>
      <c r="U63" s="68" t="str">
        <f t="shared" si="0"/>
        <v>Государственная пошлина по делам, рассматриваемым в судах общей юрисдикции, мировыми судьями</v>
      </c>
      <c r="V63" s="60" t="str">
        <f t="shared" si="1"/>
        <v>010</v>
      </c>
      <c r="W63" s="177" t="str">
        <f t="shared" si="2"/>
        <v>00010803000010000110</v>
      </c>
      <c r="X63" s="177"/>
      <c r="Y63" s="177"/>
      <c r="Z63" s="177"/>
      <c r="AA63" s="62">
        <v>7476196.4500000002</v>
      </c>
      <c r="AB63" s="62"/>
      <c r="AC63" s="62">
        <v>7476196.4500000002</v>
      </c>
      <c r="AD63" s="62"/>
      <c r="AE63" s="62"/>
      <c r="AF63" s="62"/>
      <c r="AG63" s="62"/>
      <c r="AH63" s="62"/>
      <c r="AI63" s="62"/>
      <c r="AJ63" s="62"/>
      <c r="AK63" s="62">
        <v>7476196.4500000002</v>
      </c>
      <c r="AL63" s="62"/>
      <c r="AM63" s="62"/>
      <c r="AN63" s="64"/>
      <c r="AO63" s="65" t="str">
        <f t="shared" si="3"/>
        <v>00010803000010000110</v>
      </c>
      <c r="AP63" s="66"/>
    </row>
    <row r="64" spans="1:42" ht="36.6" customHeight="1">
      <c r="A64" s="69" t="s">
        <v>139</v>
      </c>
      <c r="B64" s="70" t="s">
        <v>47</v>
      </c>
      <c r="C64" s="173" t="s">
        <v>140</v>
      </c>
      <c r="D64" s="174"/>
      <c r="E64" s="175"/>
      <c r="F64" s="176"/>
      <c r="G64" s="62">
        <v>4145000</v>
      </c>
      <c r="H64" s="72"/>
      <c r="I64" s="62">
        <v>4145000</v>
      </c>
      <c r="J64" s="72"/>
      <c r="K64" s="73"/>
      <c r="L64" s="73"/>
      <c r="M64" s="73"/>
      <c r="N64" s="73"/>
      <c r="O64" s="73"/>
      <c r="P64" s="73"/>
      <c r="Q64" s="73">
        <v>4145000</v>
      </c>
      <c r="R64" s="73"/>
      <c r="S64" s="73"/>
      <c r="T64" s="73"/>
      <c r="U64" s="74" t="str">
        <f t="shared" si="0"/>
        <v>Государственная пошлина по делам, рассматриваемым в судах общей юрисдикции, мировыми судьями (за исключением Верховного Суда Российской Федерации)</v>
      </c>
      <c r="V64" s="75" t="str">
        <f t="shared" si="1"/>
        <v>010</v>
      </c>
      <c r="W64" s="234" t="str">
        <f t="shared" si="2"/>
        <v>00010803010010000110</v>
      </c>
      <c r="X64" s="235"/>
      <c r="Y64" s="236"/>
      <c r="Z64" s="237"/>
      <c r="AA64" s="62">
        <v>7476196.4500000002</v>
      </c>
      <c r="AB64" s="72"/>
      <c r="AC64" s="62">
        <v>7476196.4500000002</v>
      </c>
      <c r="AD64" s="72"/>
      <c r="AE64" s="73"/>
      <c r="AF64" s="73"/>
      <c r="AG64" s="73"/>
      <c r="AH64" s="73"/>
      <c r="AI64" s="73"/>
      <c r="AJ64" s="73"/>
      <c r="AK64" s="73">
        <v>7476196.4500000002</v>
      </c>
      <c r="AL64" s="73"/>
      <c r="AM64" s="73"/>
      <c r="AN64" s="77"/>
      <c r="AO64" s="78" t="str">
        <f t="shared" si="3"/>
        <v>00010803010010000110</v>
      </c>
      <c r="AP64" s="66"/>
    </row>
    <row r="65" spans="1:42" ht="36.6" customHeight="1">
      <c r="A65" s="59" t="s">
        <v>141</v>
      </c>
      <c r="B65" s="60" t="s">
        <v>47</v>
      </c>
      <c r="C65" s="177" t="s">
        <v>142</v>
      </c>
      <c r="D65" s="177"/>
      <c r="E65" s="177"/>
      <c r="F65" s="177"/>
      <c r="G65" s="62">
        <v>7600</v>
      </c>
      <c r="H65" s="62"/>
      <c r="I65" s="62">
        <v>7600</v>
      </c>
      <c r="J65" s="62"/>
      <c r="K65" s="62"/>
      <c r="L65" s="62"/>
      <c r="M65" s="62"/>
      <c r="N65" s="62"/>
      <c r="O65" s="62"/>
      <c r="P65" s="62"/>
      <c r="Q65" s="62"/>
      <c r="R65" s="62"/>
      <c r="S65" s="62">
        <v>7600</v>
      </c>
      <c r="T65" s="62"/>
      <c r="U65" s="63" t="str">
        <f t="shared" si="0"/>
        <v>Государственная пошлина за совершение нотариальных действий (за исключением действий, совершаемых консульскими учреждениями Российской Федерации)</v>
      </c>
      <c r="V65" s="60" t="str">
        <f t="shared" si="1"/>
        <v>010</v>
      </c>
      <c r="W65" s="177" t="str">
        <f t="shared" si="2"/>
        <v>00010804000010000110</v>
      </c>
      <c r="X65" s="177"/>
      <c r="Y65" s="177"/>
      <c r="Z65" s="177"/>
      <c r="AA65" s="62">
        <v>6550</v>
      </c>
      <c r="AB65" s="62"/>
      <c r="AC65" s="62">
        <v>6550</v>
      </c>
      <c r="AD65" s="62"/>
      <c r="AE65" s="62"/>
      <c r="AF65" s="62"/>
      <c r="AG65" s="62"/>
      <c r="AH65" s="62"/>
      <c r="AI65" s="62"/>
      <c r="AJ65" s="62"/>
      <c r="AK65" s="62"/>
      <c r="AL65" s="62"/>
      <c r="AM65" s="62">
        <v>6550</v>
      </c>
      <c r="AN65" s="64"/>
      <c r="AO65" s="65" t="str">
        <f t="shared" si="3"/>
        <v>00010804000010000110</v>
      </c>
      <c r="AP65" s="66"/>
    </row>
    <row r="66" spans="1:42" ht="54.2" customHeight="1">
      <c r="A66" s="69" t="s">
        <v>143</v>
      </c>
      <c r="B66" s="70" t="s">
        <v>47</v>
      </c>
      <c r="C66" s="173" t="s">
        <v>144</v>
      </c>
      <c r="D66" s="174"/>
      <c r="E66" s="175"/>
      <c r="F66" s="176"/>
      <c r="G66" s="62">
        <v>7600</v>
      </c>
      <c r="H66" s="72"/>
      <c r="I66" s="62">
        <v>7600</v>
      </c>
      <c r="J66" s="72"/>
      <c r="K66" s="73"/>
      <c r="L66" s="73"/>
      <c r="M66" s="73"/>
      <c r="N66" s="73"/>
      <c r="O66" s="73"/>
      <c r="P66" s="73"/>
      <c r="Q66" s="73"/>
      <c r="R66" s="73"/>
      <c r="S66" s="73">
        <v>7600</v>
      </c>
      <c r="T66" s="73"/>
      <c r="U66" s="74" t="str">
        <f t="shared" si="0"/>
        <v>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v>
      </c>
      <c r="V66" s="75" t="str">
        <f t="shared" si="1"/>
        <v>010</v>
      </c>
      <c r="W66" s="234" t="str">
        <f t="shared" si="2"/>
        <v>00010804020010000110</v>
      </c>
      <c r="X66" s="235"/>
      <c r="Y66" s="236"/>
      <c r="Z66" s="237"/>
      <c r="AA66" s="62">
        <v>6550</v>
      </c>
      <c r="AB66" s="72"/>
      <c r="AC66" s="62">
        <v>6550</v>
      </c>
      <c r="AD66" s="72"/>
      <c r="AE66" s="73"/>
      <c r="AF66" s="73"/>
      <c r="AG66" s="73"/>
      <c r="AH66" s="73"/>
      <c r="AI66" s="73"/>
      <c r="AJ66" s="73"/>
      <c r="AK66" s="73"/>
      <c r="AL66" s="73"/>
      <c r="AM66" s="73">
        <v>6550</v>
      </c>
      <c r="AN66" s="77"/>
      <c r="AO66" s="78" t="str">
        <f t="shared" si="3"/>
        <v>00010804020010000110</v>
      </c>
      <c r="AP66" s="66"/>
    </row>
    <row r="67" spans="1:42" ht="27.6" customHeight="1">
      <c r="A67" s="59" t="s">
        <v>145</v>
      </c>
      <c r="B67" s="60" t="s">
        <v>47</v>
      </c>
      <c r="C67" s="177" t="s">
        <v>146</v>
      </c>
      <c r="D67" s="177"/>
      <c r="E67" s="177"/>
      <c r="F67" s="177"/>
      <c r="G67" s="62">
        <v>133811</v>
      </c>
      <c r="H67" s="62"/>
      <c r="I67" s="62">
        <v>133811</v>
      </c>
      <c r="J67" s="62"/>
      <c r="K67" s="62"/>
      <c r="L67" s="62"/>
      <c r="M67" s="62"/>
      <c r="N67" s="62"/>
      <c r="O67" s="62"/>
      <c r="P67" s="62"/>
      <c r="Q67" s="62">
        <v>133811</v>
      </c>
      <c r="R67" s="62"/>
      <c r="S67" s="62"/>
      <c r="T67" s="62"/>
      <c r="U67" s="63" t="str">
        <f t="shared" si="0"/>
        <v>Государственная пошлина за государственную регистрацию, а также за совершение прочих юридически значимых действий</v>
      </c>
      <c r="V67" s="60" t="str">
        <f t="shared" si="1"/>
        <v>010</v>
      </c>
      <c r="W67" s="177" t="str">
        <f t="shared" si="2"/>
        <v>00010807000010000110</v>
      </c>
      <c r="X67" s="177"/>
      <c r="Y67" s="177"/>
      <c r="Z67" s="177"/>
      <c r="AA67" s="62">
        <v>133811</v>
      </c>
      <c r="AB67" s="62"/>
      <c r="AC67" s="62">
        <v>133811</v>
      </c>
      <c r="AD67" s="62"/>
      <c r="AE67" s="62"/>
      <c r="AF67" s="62"/>
      <c r="AG67" s="62"/>
      <c r="AH67" s="62"/>
      <c r="AI67" s="62"/>
      <c r="AJ67" s="62"/>
      <c r="AK67" s="62">
        <v>133811</v>
      </c>
      <c r="AL67" s="62"/>
      <c r="AM67" s="62"/>
      <c r="AN67" s="64"/>
      <c r="AO67" s="65" t="str">
        <f t="shared" si="3"/>
        <v>00010807000010000110</v>
      </c>
      <c r="AP67" s="66"/>
    </row>
    <row r="68" spans="1:42" ht="18.75" customHeight="1">
      <c r="A68" s="69" t="s">
        <v>147</v>
      </c>
      <c r="B68" s="70" t="s">
        <v>47</v>
      </c>
      <c r="C68" s="173" t="s">
        <v>148</v>
      </c>
      <c r="D68" s="174"/>
      <c r="E68" s="175"/>
      <c r="F68" s="176"/>
      <c r="G68" s="62">
        <v>133811</v>
      </c>
      <c r="H68" s="72"/>
      <c r="I68" s="62">
        <v>133811</v>
      </c>
      <c r="J68" s="72"/>
      <c r="K68" s="73"/>
      <c r="L68" s="73"/>
      <c r="M68" s="73"/>
      <c r="N68" s="73"/>
      <c r="O68" s="73"/>
      <c r="P68" s="73"/>
      <c r="Q68" s="73">
        <v>133811</v>
      </c>
      <c r="R68" s="73"/>
      <c r="S68" s="73"/>
      <c r="T68" s="73"/>
      <c r="U68" s="74" t="str">
        <f t="shared" si="0"/>
        <v>Государственная пошлина за выдачу разрешения на установку рекламной конструкции</v>
      </c>
      <c r="V68" s="75" t="str">
        <f t="shared" si="1"/>
        <v>010</v>
      </c>
      <c r="W68" s="234" t="str">
        <f t="shared" si="2"/>
        <v>00010807150010000110</v>
      </c>
      <c r="X68" s="235"/>
      <c r="Y68" s="236"/>
      <c r="Z68" s="237"/>
      <c r="AA68" s="62">
        <v>133811</v>
      </c>
      <c r="AB68" s="72"/>
      <c r="AC68" s="62">
        <v>133811</v>
      </c>
      <c r="AD68" s="72"/>
      <c r="AE68" s="73"/>
      <c r="AF68" s="73"/>
      <c r="AG68" s="73"/>
      <c r="AH68" s="73"/>
      <c r="AI68" s="73"/>
      <c r="AJ68" s="73"/>
      <c r="AK68" s="73">
        <v>133811</v>
      </c>
      <c r="AL68" s="73"/>
      <c r="AM68" s="73"/>
      <c r="AN68" s="77"/>
      <c r="AO68" s="78" t="str">
        <f t="shared" si="3"/>
        <v>00010807150010000110</v>
      </c>
      <c r="AP68" s="66"/>
    </row>
    <row r="69" spans="1:42" ht="27.6" customHeight="1">
      <c r="A69" s="59" t="s">
        <v>149</v>
      </c>
      <c r="B69" s="60" t="s">
        <v>47</v>
      </c>
      <c r="C69" s="177" t="s">
        <v>150</v>
      </c>
      <c r="D69" s="177"/>
      <c r="E69" s="177"/>
      <c r="F69" s="177"/>
      <c r="G69" s="62">
        <v>22812548.09</v>
      </c>
      <c r="H69" s="62"/>
      <c r="I69" s="62">
        <v>22812548.09</v>
      </c>
      <c r="J69" s="62"/>
      <c r="K69" s="62"/>
      <c r="L69" s="62"/>
      <c r="M69" s="62"/>
      <c r="N69" s="62"/>
      <c r="O69" s="62"/>
      <c r="P69" s="62"/>
      <c r="Q69" s="62">
        <v>15377084.130000001</v>
      </c>
      <c r="R69" s="62">
        <v>6723614.96</v>
      </c>
      <c r="S69" s="62">
        <v>711849</v>
      </c>
      <c r="T69" s="62"/>
      <c r="U69" s="63" t="str">
        <f t="shared" si="0"/>
        <v>ДОХОДЫ ОТ ИСПОЛЬЗОВАНИЯ ИМУЩЕСТВА, НАХОДЯЩЕГОСЯ В ГОСУДАРСТВЕННОЙ И МУНИЦИПАЛЬНОЙ СОБСТВЕННОСТИ</v>
      </c>
      <c r="V69" s="60" t="str">
        <f t="shared" si="1"/>
        <v>010</v>
      </c>
      <c r="W69" s="177" t="str">
        <f t="shared" si="2"/>
        <v>00011100000000000000</v>
      </c>
      <c r="X69" s="177"/>
      <c r="Y69" s="177"/>
      <c r="Z69" s="177"/>
      <c r="AA69" s="62">
        <v>24644558.050000001</v>
      </c>
      <c r="AB69" s="62"/>
      <c r="AC69" s="62">
        <v>24644558.050000001</v>
      </c>
      <c r="AD69" s="62"/>
      <c r="AE69" s="62"/>
      <c r="AF69" s="62"/>
      <c r="AG69" s="62"/>
      <c r="AH69" s="62"/>
      <c r="AI69" s="62"/>
      <c r="AJ69" s="62"/>
      <c r="AK69" s="62">
        <v>16945518.899999999</v>
      </c>
      <c r="AL69" s="62">
        <v>6941611.0300000003</v>
      </c>
      <c r="AM69" s="62">
        <v>757428.12</v>
      </c>
      <c r="AN69" s="64"/>
      <c r="AO69" s="65" t="str">
        <f t="shared" si="3"/>
        <v>00011100000000000000</v>
      </c>
      <c r="AP69" s="66"/>
    </row>
    <row r="70" spans="1:42" ht="54.2" customHeight="1">
      <c r="A70" s="67" t="s">
        <v>151</v>
      </c>
      <c r="B70" s="60" t="s">
        <v>47</v>
      </c>
      <c r="C70" s="177" t="s">
        <v>152</v>
      </c>
      <c r="D70" s="177"/>
      <c r="E70" s="177"/>
      <c r="F70" s="177"/>
      <c r="G70" s="62">
        <v>1043474</v>
      </c>
      <c r="H70" s="62"/>
      <c r="I70" s="62">
        <v>1043474</v>
      </c>
      <c r="J70" s="62"/>
      <c r="K70" s="62"/>
      <c r="L70" s="62"/>
      <c r="M70" s="62"/>
      <c r="N70" s="62"/>
      <c r="O70" s="62"/>
      <c r="P70" s="62"/>
      <c r="Q70" s="62"/>
      <c r="R70" s="62">
        <v>853375</v>
      </c>
      <c r="S70" s="62">
        <v>190099</v>
      </c>
      <c r="T70" s="62"/>
      <c r="U70" s="68" t="str">
        <f t="shared" si="0"/>
        <v>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v>
      </c>
      <c r="V70" s="60" t="str">
        <f t="shared" si="1"/>
        <v>010</v>
      </c>
      <c r="W70" s="177" t="str">
        <f t="shared" si="2"/>
        <v>00011101000000000120</v>
      </c>
      <c r="X70" s="177"/>
      <c r="Y70" s="177"/>
      <c r="Z70" s="177"/>
      <c r="AA70" s="62">
        <v>1043474</v>
      </c>
      <c r="AB70" s="62"/>
      <c r="AC70" s="62">
        <v>1043474</v>
      </c>
      <c r="AD70" s="62"/>
      <c r="AE70" s="62"/>
      <c r="AF70" s="62"/>
      <c r="AG70" s="62"/>
      <c r="AH70" s="62"/>
      <c r="AI70" s="62"/>
      <c r="AJ70" s="62"/>
      <c r="AK70" s="62"/>
      <c r="AL70" s="62">
        <v>853375</v>
      </c>
      <c r="AM70" s="62">
        <v>190099</v>
      </c>
      <c r="AN70" s="64"/>
      <c r="AO70" s="65" t="str">
        <f t="shared" si="3"/>
        <v>00011101000000000120</v>
      </c>
      <c r="AP70" s="66"/>
    </row>
    <row r="71" spans="1:42" ht="36.6" customHeight="1">
      <c r="A71" s="69" t="s">
        <v>153</v>
      </c>
      <c r="B71" s="70" t="s">
        <v>47</v>
      </c>
      <c r="C71" s="173" t="s">
        <v>154</v>
      </c>
      <c r="D71" s="174"/>
      <c r="E71" s="175"/>
      <c r="F71" s="176"/>
      <c r="G71" s="62">
        <v>190099</v>
      </c>
      <c r="H71" s="72"/>
      <c r="I71" s="62">
        <v>190099</v>
      </c>
      <c r="J71" s="72"/>
      <c r="K71" s="73"/>
      <c r="L71" s="73"/>
      <c r="M71" s="73"/>
      <c r="N71" s="73"/>
      <c r="O71" s="73"/>
      <c r="P71" s="73"/>
      <c r="Q71" s="73"/>
      <c r="R71" s="73"/>
      <c r="S71" s="73">
        <v>190099</v>
      </c>
      <c r="T71" s="73"/>
      <c r="U71" s="74" t="str">
        <f t="shared" si="0"/>
        <v>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сельским поселениям</v>
      </c>
      <c r="V71" s="75" t="str">
        <f t="shared" si="1"/>
        <v>010</v>
      </c>
      <c r="W71" s="234" t="str">
        <f t="shared" si="2"/>
        <v>00011101050100000120</v>
      </c>
      <c r="X71" s="235"/>
      <c r="Y71" s="236"/>
      <c r="Z71" s="237"/>
      <c r="AA71" s="62">
        <v>190099</v>
      </c>
      <c r="AB71" s="72"/>
      <c r="AC71" s="62">
        <v>190099</v>
      </c>
      <c r="AD71" s="72"/>
      <c r="AE71" s="73"/>
      <c r="AF71" s="73"/>
      <c r="AG71" s="73"/>
      <c r="AH71" s="73"/>
      <c r="AI71" s="73"/>
      <c r="AJ71" s="73"/>
      <c r="AK71" s="73"/>
      <c r="AL71" s="73"/>
      <c r="AM71" s="73">
        <v>190099</v>
      </c>
      <c r="AN71" s="77"/>
      <c r="AO71" s="78" t="str">
        <f t="shared" si="3"/>
        <v>00011101050100000120</v>
      </c>
      <c r="AP71" s="66"/>
    </row>
    <row r="72" spans="1:42" ht="36.6" customHeight="1">
      <c r="A72" s="79" t="s">
        <v>155</v>
      </c>
      <c r="B72" s="70" t="s">
        <v>47</v>
      </c>
      <c r="C72" s="173" t="s">
        <v>156</v>
      </c>
      <c r="D72" s="174"/>
      <c r="E72" s="175"/>
      <c r="F72" s="176"/>
      <c r="G72" s="62">
        <v>853375</v>
      </c>
      <c r="H72" s="72"/>
      <c r="I72" s="62">
        <v>853375</v>
      </c>
      <c r="J72" s="72"/>
      <c r="K72" s="73"/>
      <c r="L72" s="73"/>
      <c r="M72" s="73"/>
      <c r="N72" s="73"/>
      <c r="O72" s="73"/>
      <c r="P72" s="73"/>
      <c r="Q72" s="73"/>
      <c r="R72" s="73">
        <v>853375</v>
      </c>
      <c r="S72" s="73"/>
      <c r="T72" s="73"/>
      <c r="U72" s="80" t="str">
        <f t="shared" si="0"/>
        <v>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поселениям</v>
      </c>
      <c r="V72" s="75" t="str">
        <f t="shared" si="1"/>
        <v>010</v>
      </c>
      <c r="W72" s="234" t="str">
        <f t="shared" si="2"/>
        <v>00011101050130000120</v>
      </c>
      <c r="X72" s="235"/>
      <c r="Y72" s="236"/>
      <c r="Z72" s="237"/>
      <c r="AA72" s="62">
        <v>853375</v>
      </c>
      <c r="AB72" s="72"/>
      <c r="AC72" s="62">
        <v>853375</v>
      </c>
      <c r="AD72" s="72"/>
      <c r="AE72" s="73"/>
      <c r="AF72" s="73"/>
      <c r="AG72" s="73"/>
      <c r="AH72" s="73"/>
      <c r="AI72" s="73"/>
      <c r="AJ72" s="73"/>
      <c r="AK72" s="73"/>
      <c r="AL72" s="73">
        <v>853375</v>
      </c>
      <c r="AM72" s="73"/>
      <c r="AN72" s="77"/>
      <c r="AO72" s="78" t="str">
        <f t="shared" si="3"/>
        <v>00011101050130000120</v>
      </c>
      <c r="AP72" s="66"/>
    </row>
    <row r="73" spans="1:42" ht="63.2" customHeight="1">
      <c r="A73" s="59" t="s">
        <v>157</v>
      </c>
      <c r="B73" s="60" t="s">
        <v>47</v>
      </c>
      <c r="C73" s="177" t="s">
        <v>158</v>
      </c>
      <c r="D73" s="177"/>
      <c r="E73" s="177"/>
      <c r="F73" s="177"/>
      <c r="G73" s="62">
        <v>19714294.989999998</v>
      </c>
      <c r="H73" s="62"/>
      <c r="I73" s="62">
        <v>19714294.989999998</v>
      </c>
      <c r="J73" s="62"/>
      <c r="K73" s="62"/>
      <c r="L73" s="62"/>
      <c r="M73" s="62"/>
      <c r="N73" s="62"/>
      <c r="O73" s="62"/>
      <c r="P73" s="62"/>
      <c r="Q73" s="62">
        <v>14568353.550000001</v>
      </c>
      <c r="R73" s="62">
        <v>4624191.4400000004</v>
      </c>
      <c r="S73" s="62">
        <v>521750</v>
      </c>
      <c r="T73" s="62"/>
      <c r="U73" s="63" t="str">
        <f t="shared" si="0"/>
        <v>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73" s="60" t="str">
        <f t="shared" si="1"/>
        <v>010</v>
      </c>
      <c r="W73" s="177" t="str">
        <f t="shared" si="2"/>
        <v>00011105000000000120</v>
      </c>
      <c r="X73" s="177"/>
      <c r="Y73" s="177"/>
      <c r="Z73" s="177"/>
      <c r="AA73" s="62">
        <v>21330667.120000001</v>
      </c>
      <c r="AB73" s="62"/>
      <c r="AC73" s="62">
        <v>21330667.120000001</v>
      </c>
      <c r="AD73" s="62"/>
      <c r="AE73" s="62"/>
      <c r="AF73" s="62"/>
      <c r="AG73" s="62"/>
      <c r="AH73" s="62"/>
      <c r="AI73" s="62"/>
      <c r="AJ73" s="62"/>
      <c r="AK73" s="62">
        <v>16045768.960000001</v>
      </c>
      <c r="AL73" s="62">
        <v>4717619.3099999996</v>
      </c>
      <c r="AM73" s="62">
        <v>567278.85</v>
      </c>
      <c r="AN73" s="64"/>
      <c r="AO73" s="65" t="str">
        <f t="shared" si="3"/>
        <v>00011105000000000120</v>
      </c>
      <c r="AP73" s="66"/>
    </row>
    <row r="74" spans="1:42" ht="45.4" customHeight="1">
      <c r="A74" s="67" t="s">
        <v>159</v>
      </c>
      <c r="B74" s="60" t="s">
        <v>47</v>
      </c>
      <c r="C74" s="177" t="s">
        <v>160</v>
      </c>
      <c r="D74" s="177"/>
      <c r="E74" s="177"/>
      <c r="F74" s="177"/>
      <c r="G74" s="62">
        <v>16964603.34</v>
      </c>
      <c r="H74" s="62"/>
      <c r="I74" s="62">
        <v>16964603.34</v>
      </c>
      <c r="J74" s="62"/>
      <c r="K74" s="62"/>
      <c r="L74" s="62"/>
      <c r="M74" s="62"/>
      <c r="N74" s="62"/>
      <c r="O74" s="62"/>
      <c r="P74" s="62"/>
      <c r="Q74" s="62">
        <v>12340411.9</v>
      </c>
      <c r="R74" s="62">
        <v>4624191.4400000004</v>
      </c>
      <c r="S74" s="62"/>
      <c r="T74" s="62"/>
      <c r="U74" s="68" t="str">
        <f t="shared" si="0"/>
        <v>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v>
      </c>
      <c r="V74" s="60" t="str">
        <f t="shared" si="1"/>
        <v>010</v>
      </c>
      <c r="W74" s="177" t="str">
        <f t="shared" si="2"/>
        <v>00011105010000000120</v>
      </c>
      <c r="X74" s="177"/>
      <c r="Y74" s="177"/>
      <c r="Z74" s="177"/>
      <c r="AA74" s="62">
        <v>18404950.280000001</v>
      </c>
      <c r="AB74" s="62"/>
      <c r="AC74" s="62">
        <v>18404950.280000001</v>
      </c>
      <c r="AD74" s="62"/>
      <c r="AE74" s="62"/>
      <c r="AF74" s="62"/>
      <c r="AG74" s="62"/>
      <c r="AH74" s="62"/>
      <c r="AI74" s="62"/>
      <c r="AJ74" s="62"/>
      <c r="AK74" s="62">
        <v>13687330.970000001</v>
      </c>
      <c r="AL74" s="62">
        <v>4717619.3099999996</v>
      </c>
      <c r="AM74" s="62"/>
      <c r="AN74" s="64"/>
      <c r="AO74" s="65" t="str">
        <f t="shared" si="3"/>
        <v>00011105010000000120</v>
      </c>
      <c r="AP74" s="66"/>
    </row>
    <row r="75" spans="1:42" ht="72" customHeight="1">
      <c r="A75" s="69" t="s">
        <v>161</v>
      </c>
      <c r="B75" s="70" t="s">
        <v>47</v>
      </c>
      <c r="C75" s="173" t="s">
        <v>162</v>
      </c>
      <c r="D75" s="174"/>
      <c r="E75" s="175"/>
      <c r="F75" s="176"/>
      <c r="G75" s="62">
        <v>7884880.8700000001</v>
      </c>
      <c r="H75" s="72"/>
      <c r="I75" s="62">
        <v>7884880.8700000001</v>
      </c>
      <c r="J75" s="72"/>
      <c r="K75" s="73"/>
      <c r="L75" s="73"/>
      <c r="M75" s="73"/>
      <c r="N75" s="73"/>
      <c r="O75" s="73"/>
      <c r="P75" s="73"/>
      <c r="Q75" s="73">
        <v>7884880.8700000001</v>
      </c>
      <c r="R75" s="73"/>
      <c r="S75" s="73"/>
      <c r="T75" s="73"/>
      <c r="U75" s="74" t="str">
        <f t="shared" si="0"/>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v>
      </c>
      <c r="V75" s="75" t="str">
        <f t="shared" si="1"/>
        <v>010</v>
      </c>
      <c r="W75" s="234" t="str">
        <f t="shared" si="2"/>
        <v>00011105013050000120</v>
      </c>
      <c r="X75" s="235"/>
      <c r="Y75" s="236"/>
      <c r="Z75" s="237"/>
      <c r="AA75" s="62">
        <v>8969711.6600000001</v>
      </c>
      <c r="AB75" s="72"/>
      <c r="AC75" s="62">
        <v>8969711.6600000001</v>
      </c>
      <c r="AD75" s="72"/>
      <c r="AE75" s="73"/>
      <c r="AF75" s="73"/>
      <c r="AG75" s="73"/>
      <c r="AH75" s="73"/>
      <c r="AI75" s="73"/>
      <c r="AJ75" s="73"/>
      <c r="AK75" s="73">
        <v>8969711.6600000001</v>
      </c>
      <c r="AL75" s="73"/>
      <c r="AM75" s="73"/>
      <c r="AN75" s="77"/>
      <c r="AO75" s="78" t="str">
        <f t="shared" si="3"/>
        <v>00011105013050000120</v>
      </c>
      <c r="AP75" s="66"/>
    </row>
    <row r="76" spans="1:42" ht="63.2" customHeight="1">
      <c r="A76" s="79" t="s">
        <v>163</v>
      </c>
      <c r="B76" s="70" t="s">
        <v>47</v>
      </c>
      <c r="C76" s="173" t="s">
        <v>164</v>
      </c>
      <c r="D76" s="174"/>
      <c r="E76" s="175"/>
      <c r="F76" s="176"/>
      <c r="G76" s="62">
        <v>9079722.4700000007</v>
      </c>
      <c r="H76" s="72"/>
      <c r="I76" s="62">
        <v>9079722.4700000007</v>
      </c>
      <c r="J76" s="72"/>
      <c r="K76" s="73"/>
      <c r="L76" s="73"/>
      <c r="M76" s="73"/>
      <c r="N76" s="73"/>
      <c r="O76" s="73"/>
      <c r="P76" s="73"/>
      <c r="Q76" s="73">
        <v>4455531.03</v>
      </c>
      <c r="R76" s="73">
        <v>4624191.4400000004</v>
      </c>
      <c r="S76" s="73"/>
      <c r="T76" s="73"/>
      <c r="U76" s="80" t="str">
        <f t="shared" si="0"/>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v>
      </c>
      <c r="V76" s="75" t="str">
        <f t="shared" si="1"/>
        <v>010</v>
      </c>
      <c r="W76" s="234" t="str">
        <f t="shared" si="2"/>
        <v>00011105013130000120</v>
      </c>
      <c r="X76" s="235"/>
      <c r="Y76" s="236"/>
      <c r="Z76" s="237"/>
      <c r="AA76" s="62">
        <v>9435238.6199999992</v>
      </c>
      <c r="AB76" s="72"/>
      <c r="AC76" s="62">
        <v>9435238.6199999992</v>
      </c>
      <c r="AD76" s="72"/>
      <c r="AE76" s="73"/>
      <c r="AF76" s="73"/>
      <c r="AG76" s="73"/>
      <c r="AH76" s="73"/>
      <c r="AI76" s="73"/>
      <c r="AJ76" s="73"/>
      <c r="AK76" s="73">
        <v>4717619.3099999996</v>
      </c>
      <c r="AL76" s="73">
        <v>4717619.3099999996</v>
      </c>
      <c r="AM76" s="73"/>
      <c r="AN76" s="77"/>
      <c r="AO76" s="78" t="str">
        <f t="shared" si="3"/>
        <v>00011105013130000120</v>
      </c>
      <c r="AP76" s="66"/>
    </row>
    <row r="77" spans="1:42" ht="63.2" customHeight="1">
      <c r="A77" s="59" t="s">
        <v>165</v>
      </c>
      <c r="B77" s="60" t="s">
        <v>47</v>
      </c>
      <c r="C77" s="177" t="s">
        <v>166</v>
      </c>
      <c r="D77" s="177"/>
      <c r="E77" s="177"/>
      <c r="F77" s="177"/>
      <c r="G77" s="62">
        <v>12300</v>
      </c>
      <c r="H77" s="62"/>
      <c r="I77" s="62">
        <v>12300</v>
      </c>
      <c r="J77" s="62"/>
      <c r="K77" s="62"/>
      <c r="L77" s="62"/>
      <c r="M77" s="62"/>
      <c r="N77" s="62"/>
      <c r="O77" s="62"/>
      <c r="P77" s="62"/>
      <c r="Q77" s="62"/>
      <c r="R77" s="62"/>
      <c r="S77" s="62">
        <v>12300</v>
      </c>
      <c r="T77" s="62"/>
      <c r="U77" s="63" t="str">
        <f t="shared" si="0"/>
        <v>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v>
      </c>
      <c r="V77" s="60" t="str">
        <f t="shared" si="1"/>
        <v>010</v>
      </c>
      <c r="W77" s="177" t="str">
        <f t="shared" si="2"/>
        <v>00011105020000000120</v>
      </c>
      <c r="X77" s="177"/>
      <c r="Y77" s="177"/>
      <c r="Z77" s="177"/>
      <c r="AA77" s="62">
        <v>14248.87</v>
      </c>
      <c r="AB77" s="62"/>
      <c r="AC77" s="62">
        <v>14248.87</v>
      </c>
      <c r="AD77" s="62"/>
      <c r="AE77" s="62"/>
      <c r="AF77" s="62"/>
      <c r="AG77" s="62"/>
      <c r="AH77" s="62"/>
      <c r="AI77" s="62"/>
      <c r="AJ77" s="62"/>
      <c r="AK77" s="62"/>
      <c r="AL77" s="62"/>
      <c r="AM77" s="62">
        <v>14248.87</v>
      </c>
      <c r="AN77" s="64"/>
      <c r="AO77" s="65" t="str">
        <f t="shared" si="3"/>
        <v>00011105020000000120</v>
      </c>
      <c r="AP77" s="66"/>
    </row>
    <row r="78" spans="1:42" ht="54.2" customHeight="1">
      <c r="A78" s="69" t="s">
        <v>167</v>
      </c>
      <c r="B78" s="70" t="s">
        <v>47</v>
      </c>
      <c r="C78" s="173" t="s">
        <v>168</v>
      </c>
      <c r="D78" s="174"/>
      <c r="E78" s="175"/>
      <c r="F78" s="176"/>
      <c r="G78" s="62">
        <v>12300</v>
      </c>
      <c r="H78" s="72"/>
      <c r="I78" s="62">
        <v>12300</v>
      </c>
      <c r="J78" s="72"/>
      <c r="K78" s="73"/>
      <c r="L78" s="73"/>
      <c r="M78" s="73"/>
      <c r="N78" s="73"/>
      <c r="O78" s="73"/>
      <c r="P78" s="73"/>
      <c r="Q78" s="73"/>
      <c r="R78" s="73"/>
      <c r="S78" s="73">
        <v>12300</v>
      </c>
      <c r="T78" s="73"/>
      <c r="U78" s="74" t="str">
        <f t="shared" si="0"/>
        <v>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v>
      </c>
      <c r="V78" s="75" t="str">
        <f t="shared" si="1"/>
        <v>010</v>
      </c>
      <c r="W78" s="234" t="str">
        <f t="shared" si="2"/>
        <v>00011105025100000120</v>
      </c>
      <c r="X78" s="235"/>
      <c r="Y78" s="236"/>
      <c r="Z78" s="237"/>
      <c r="AA78" s="62">
        <v>14248.87</v>
      </c>
      <c r="AB78" s="72"/>
      <c r="AC78" s="62">
        <v>14248.87</v>
      </c>
      <c r="AD78" s="72"/>
      <c r="AE78" s="73"/>
      <c r="AF78" s="73"/>
      <c r="AG78" s="73"/>
      <c r="AH78" s="73"/>
      <c r="AI78" s="73"/>
      <c r="AJ78" s="73"/>
      <c r="AK78" s="73"/>
      <c r="AL78" s="73"/>
      <c r="AM78" s="73">
        <v>14248.87</v>
      </c>
      <c r="AN78" s="77"/>
      <c r="AO78" s="78" t="str">
        <f t="shared" si="3"/>
        <v>00011105025100000120</v>
      </c>
      <c r="AP78" s="66"/>
    </row>
    <row r="79" spans="1:42" ht="63.2" customHeight="1">
      <c r="A79" s="59" t="s">
        <v>169</v>
      </c>
      <c r="B79" s="60" t="s">
        <v>47</v>
      </c>
      <c r="C79" s="177" t="s">
        <v>170</v>
      </c>
      <c r="D79" s="177"/>
      <c r="E79" s="177"/>
      <c r="F79" s="177"/>
      <c r="G79" s="62">
        <v>0</v>
      </c>
      <c r="H79" s="62"/>
      <c r="I79" s="62">
        <v>0</v>
      </c>
      <c r="J79" s="62"/>
      <c r="K79" s="62"/>
      <c r="L79" s="62"/>
      <c r="M79" s="62"/>
      <c r="N79" s="62"/>
      <c r="O79" s="62"/>
      <c r="P79" s="62"/>
      <c r="Q79" s="62">
        <v>0</v>
      </c>
      <c r="R79" s="62"/>
      <c r="S79" s="62"/>
      <c r="T79" s="62"/>
      <c r="U79" s="63" t="str">
        <f t="shared" si="0"/>
        <v>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v>
      </c>
      <c r="V79" s="60" t="str">
        <f t="shared" si="1"/>
        <v>010</v>
      </c>
      <c r="W79" s="177" t="str">
        <f t="shared" si="2"/>
        <v>00011105030000000120</v>
      </c>
      <c r="X79" s="177"/>
      <c r="Y79" s="177"/>
      <c r="Z79" s="177"/>
      <c r="AA79" s="62">
        <v>-19108.240000000002</v>
      </c>
      <c r="AB79" s="62"/>
      <c r="AC79" s="62">
        <v>-19108.240000000002</v>
      </c>
      <c r="AD79" s="62"/>
      <c r="AE79" s="62"/>
      <c r="AF79" s="62"/>
      <c r="AG79" s="62"/>
      <c r="AH79" s="62"/>
      <c r="AI79" s="62"/>
      <c r="AJ79" s="62"/>
      <c r="AK79" s="62">
        <v>-19108.240000000002</v>
      </c>
      <c r="AL79" s="62"/>
      <c r="AM79" s="62"/>
      <c r="AN79" s="64"/>
      <c r="AO79" s="65" t="str">
        <f t="shared" si="3"/>
        <v>00011105030000000120</v>
      </c>
      <c r="AP79" s="66"/>
    </row>
    <row r="80" spans="1:42" ht="54.2" customHeight="1">
      <c r="A80" s="69" t="s">
        <v>171</v>
      </c>
      <c r="B80" s="70" t="s">
        <v>47</v>
      </c>
      <c r="C80" s="173" t="s">
        <v>172</v>
      </c>
      <c r="D80" s="174"/>
      <c r="E80" s="175"/>
      <c r="F80" s="176"/>
      <c r="G80" s="62">
        <v>0</v>
      </c>
      <c r="H80" s="72"/>
      <c r="I80" s="62">
        <v>0</v>
      </c>
      <c r="J80" s="72"/>
      <c r="K80" s="73"/>
      <c r="L80" s="73"/>
      <c r="M80" s="73"/>
      <c r="N80" s="73"/>
      <c r="O80" s="73"/>
      <c r="P80" s="73"/>
      <c r="Q80" s="73">
        <v>0</v>
      </c>
      <c r="R80" s="73"/>
      <c r="S80" s="73"/>
      <c r="T80" s="73"/>
      <c r="U80" s="74" t="str">
        <f t="shared" si="0"/>
        <v>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v>
      </c>
      <c r="V80" s="75" t="str">
        <f t="shared" si="1"/>
        <v>010</v>
      </c>
      <c r="W80" s="234" t="str">
        <f t="shared" si="2"/>
        <v>00011105035050000120</v>
      </c>
      <c r="X80" s="235"/>
      <c r="Y80" s="236"/>
      <c r="Z80" s="237"/>
      <c r="AA80" s="62">
        <v>-19108.240000000002</v>
      </c>
      <c r="AB80" s="72"/>
      <c r="AC80" s="62">
        <v>-19108.240000000002</v>
      </c>
      <c r="AD80" s="72"/>
      <c r="AE80" s="73"/>
      <c r="AF80" s="73"/>
      <c r="AG80" s="73"/>
      <c r="AH80" s="73"/>
      <c r="AI80" s="73"/>
      <c r="AJ80" s="73"/>
      <c r="AK80" s="73">
        <v>-19108.240000000002</v>
      </c>
      <c r="AL80" s="73"/>
      <c r="AM80" s="73"/>
      <c r="AN80" s="77"/>
      <c r="AO80" s="78" t="str">
        <f t="shared" si="3"/>
        <v>00011105035050000120</v>
      </c>
      <c r="AP80" s="66"/>
    </row>
    <row r="81" spans="1:42" ht="27.6" customHeight="1">
      <c r="A81" s="59" t="s">
        <v>173</v>
      </c>
      <c r="B81" s="60" t="s">
        <v>47</v>
      </c>
      <c r="C81" s="177" t="s">
        <v>174</v>
      </c>
      <c r="D81" s="177"/>
      <c r="E81" s="177"/>
      <c r="F81" s="177"/>
      <c r="G81" s="62">
        <v>2737391.65</v>
      </c>
      <c r="H81" s="62"/>
      <c r="I81" s="62">
        <v>2737391.65</v>
      </c>
      <c r="J81" s="62"/>
      <c r="K81" s="62"/>
      <c r="L81" s="62"/>
      <c r="M81" s="62"/>
      <c r="N81" s="62"/>
      <c r="O81" s="62"/>
      <c r="P81" s="62"/>
      <c r="Q81" s="62">
        <v>2227941.65</v>
      </c>
      <c r="R81" s="62"/>
      <c r="S81" s="62">
        <v>509450</v>
      </c>
      <c r="T81" s="62"/>
      <c r="U81" s="63" t="str">
        <f t="shared" si="0"/>
        <v>Доходы от сдачи в аренду имущества, составляющего государственную (муниципальную) казну (за исключением земельных участков)</v>
      </c>
      <c r="V81" s="60" t="str">
        <f t="shared" si="1"/>
        <v>010</v>
      </c>
      <c r="W81" s="177" t="str">
        <f t="shared" si="2"/>
        <v>00011105070000000120</v>
      </c>
      <c r="X81" s="177"/>
      <c r="Y81" s="177"/>
      <c r="Z81" s="177"/>
      <c r="AA81" s="62">
        <v>2930576.21</v>
      </c>
      <c r="AB81" s="62"/>
      <c r="AC81" s="62">
        <v>2930576.21</v>
      </c>
      <c r="AD81" s="62"/>
      <c r="AE81" s="62"/>
      <c r="AF81" s="62"/>
      <c r="AG81" s="62"/>
      <c r="AH81" s="62"/>
      <c r="AI81" s="62"/>
      <c r="AJ81" s="62"/>
      <c r="AK81" s="62">
        <v>2377546.23</v>
      </c>
      <c r="AL81" s="62"/>
      <c r="AM81" s="62">
        <v>553029.98</v>
      </c>
      <c r="AN81" s="64"/>
      <c r="AO81" s="65" t="str">
        <f t="shared" si="3"/>
        <v>00011105070000000120</v>
      </c>
      <c r="AP81" s="66"/>
    </row>
    <row r="82" spans="1:42" ht="27.6" customHeight="1">
      <c r="A82" s="69" t="s">
        <v>175</v>
      </c>
      <c r="B82" s="70" t="s">
        <v>47</v>
      </c>
      <c r="C82" s="173" t="s">
        <v>176</v>
      </c>
      <c r="D82" s="174"/>
      <c r="E82" s="175"/>
      <c r="F82" s="176"/>
      <c r="G82" s="62">
        <v>2227941.65</v>
      </c>
      <c r="H82" s="72"/>
      <c r="I82" s="62">
        <v>2227941.65</v>
      </c>
      <c r="J82" s="72"/>
      <c r="K82" s="73"/>
      <c r="L82" s="73"/>
      <c r="M82" s="73"/>
      <c r="N82" s="73"/>
      <c r="O82" s="73"/>
      <c r="P82" s="73"/>
      <c r="Q82" s="73">
        <v>2227941.65</v>
      </c>
      <c r="R82" s="73"/>
      <c r="S82" s="73"/>
      <c r="T82" s="73"/>
      <c r="U82" s="74" t="str">
        <f t="shared" ref="U82:U145" si="4">""&amp;A82</f>
        <v>Доходы от сдачи в аренду имущества, составляющего казну муниципальных районов (за исключением земельных участков)</v>
      </c>
      <c r="V82" s="75" t="str">
        <f t="shared" ref="V82:V145" si="5">""&amp;B82</f>
        <v>010</v>
      </c>
      <c r="W82" s="234" t="str">
        <f t="shared" ref="W82:W145" si="6">""&amp;C82</f>
        <v>00011105075050000120</v>
      </c>
      <c r="X82" s="235"/>
      <c r="Y82" s="236"/>
      <c r="Z82" s="237"/>
      <c r="AA82" s="62">
        <v>2377546.23</v>
      </c>
      <c r="AB82" s="72"/>
      <c r="AC82" s="62">
        <v>2377546.23</v>
      </c>
      <c r="AD82" s="72"/>
      <c r="AE82" s="73"/>
      <c r="AF82" s="73"/>
      <c r="AG82" s="73"/>
      <c r="AH82" s="73"/>
      <c r="AI82" s="73"/>
      <c r="AJ82" s="73"/>
      <c r="AK82" s="73">
        <v>2377546.23</v>
      </c>
      <c r="AL82" s="73"/>
      <c r="AM82" s="73"/>
      <c r="AN82" s="77"/>
      <c r="AO82" s="78" t="str">
        <f t="shared" ref="AO82:AO145" si="7">""&amp;C82</f>
        <v>00011105075050000120</v>
      </c>
      <c r="AP82" s="66"/>
    </row>
    <row r="83" spans="1:42" ht="27.6" customHeight="1">
      <c r="A83" s="79" t="s">
        <v>177</v>
      </c>
      <c r="B83" s="70" t="s">
        <v>47</v>
      </c>
      <c r="C83" s="173" t="s">
        <v>178</v>
      </c>
      <c r="D83" s="174"/>
      <c r="E83" s="175"/>
      <c r="F83" s="176"/>
      <c r="G83" s="62">
        <v>509450</v>
      </c>
      <c r="H83" s="72"/>
      <c r="I83" s="62">
        <v>509450</v>
      </c>
      <c r="J83" s="72"/>
      <c r="K83" s="73"/>
      <c r="L83" s="73"/>
      <c r="M83" s="73"/>
      <c r="N83" s="73"/>
      <c r="O83" s="73"/>
      <c r="P83" s="73"/>
      <c r="Q83" s="73"/>
      <c r="R83" s="73"/>
      <c r="S83" s="73">
        <v>509450</v>
      </c>
      <c r="T83" s="73"/>
      <c r="U83" s="80" t="str">
        <f t="shared" si="4"/>
        <v>Доходы от сдачи в аренду имущества, составляющего казну сельских поселений (за исключением земельных участков)</v>
      </c>
      <c r="V83" s="75" t="str">
        <f t="shared" si="5"/>
        <v>010</v>
      </c>
      <c r="W83" s="234" t="str">
        <f t="shared" si="6"/>
        <v>00011105075100000120</v>
      </c>
      <c r="X83" s="235"/>
      <c r="Y83" s="236"/>
      <c r="Z83" s="237"/>
      <c r="AA83" s="62">
        <v>553029.98</v>
      </c>
      <c r="AB83" s="72"/>
      <c r="AC83" s="62">
        <v>553029.98</v>
      </c>
      <c r="AD83" s="72"/>
      <c r="AE83" s="73"/>
      <c r="AF83" s="73"/>
      <c r="AG83" s="73"/>
      <c r="AH83" s="73"/>
      <c r="AI83" s="73"/>
      <c r="AJ83" s="73"/>
      <c r="AK83" s="73"/>
      <c r="AL83" s="73"/>
      <c r="AM83" s="73">
        <v>553029.98</v>
      </c>
      <c r="AN83" s="77"/>
      <c r="AO83" s="78" t="str">
        <f t="shared" si="7"/>
        <v>00011105075100000120</v>
      </c>
      <c r="AP83" s="66"/>
    </row>
    <row r="84" spans="1:42" ht="54.2" customHeight="1">
      <c r="A84" s="59" t="s">
        <v>179</v>
      </c>
      <c r="B84" s="60" t="s">
        <v>47</v>
      </c>
      <c r="C84" s="177" t="s">
        <v>180</v>
      </c>
      <c r="D84" s="177"/>
      <c r="E84" s="177"/>
      <c r="F84" s="177"/>
      <c r="G84" s="62">
        <v>4784.1499999999996</v>
      </c>
      <c r="H84" s="62"/>
      <c r="I84" s="62">
        <v>4784.1499999999996</v>
      </c>
      <c r="J84" s="62"/>
      <c r="K84" s="62"/>
      <c r="L84" s="62"/>
      <c r="M84" s="62"/>
      <c r="N84" s="62"/>
      <c r="O84" s="62"/>
      <c r="P84" s="62"/>
      <c r="Q84" s="62">
        <v>4784.1499999999996</v>
      </c>
      <c r="R84" s="62"/>
      <c r="S84" s="62"/>
      <c r="T84" s="62"/>
      <c r="U84" s="63" t="str">
        <f t="shared" si="4"/>
        <v>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v>
      </c>
      <c r="V84" s="60" t="str">
        <f t="shared" si="5"/>
        <v>010</v>
      </c>
      <c r="W84" s="177" t="str">
        <f t="shared" si="6"/>
        <v>00011105400000000120</v>
      </c>
      <c r="X84" s="177"/>
      <c r="Y84" s="177"/>
      <c r="Z84" s="177"/>
      <c r="AA84" s="62">
        <v>4784.1499999999996</v>
      </c>
      <c r="AB84" s="62"/>
      <c r="AC84" s="62">
        <v>4784.1499999999996</v>
      </c>
      <c r="AD84" s="62"/>
      <c r="AE84" s="62"/>
      <c r="AF84" s="62"/>
      <c r="AG84" s="62"/>
      <c r="AH84" s="62"/>
      <c r="AI84" s="62"/>
      <c r="AJ84" s="62"/>
      <c r="AK84" s="62">
        <v>4784.1499999999996</v>
      </c>
      <c r="AL84" s="62"/>
      <c r="AM84" s="62"/>
      <c r="AN84" s="64"/>
      <c r="AO84" s="65" t="str">
        <f t="shared" si="7"/>
        <v>00011105400000000120</v>
      </c>
      <c r="AP84" s="66"/>
    </row>
    <row r="85" spans="1:42" ht="45.4" customHeight="1">
      <c r="A85" s="67" t="s">
        <v>181</v>
      </c>
      <c r="B85" s="60" t="s">
        <v>47</v>
      </c>
      <c r="C85" s="177" t="s">
        <v>182</v>
      </c>
      <c r="D85" s="177"/>
      <c r="E85" s="177"/>
      <c r="F85" s="177"/>
      <c r="G85" s="62">
        <v>4784.1499999999996</v>
      </c>
      <c r="H85" s="62"/>
      <c r="I85" s="62">
        <v>4784.1499999999996</v>
      </c>
      <c r="J85" s="62"/>
      <c r="K85" s="62"/>
      <c r="L85" s="62"/>
      <c r="M85" s="62"/>
      <c r="N85" s="62"/>
      <c r="O85" s="62"/>
      <c r="P85" s="62"/>
      <c r="Q85" s="62">
        <v>4784.1499999999996</v>
      </c>
      <c r="R85" s="62"/>
      <c r="S85" s="62"/>
      <c r="T85" s="62"/>
      <c r="U85" s="68" t="str">
        <f t="shared" si="4"/>
        <v>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v>
      </c>
      <c r="V85" s="60" t="str">
        <f t="shared" si="5"/>
        <v>010</v>
      </c>
      <c r="W85" s="177" t="str">
        <f t="shared" si="6"/>
        <v>00011105410000000120</v>
      </c>
      <c r="X85" s="177"/>
      <c r="Y85" s="177"/>
      <c r="Z85" s="177"/>
      <c r="AA85" s="62">
        <v>4784.1499999999996</v>
      </c>
      <c r="AB85" s="62"/>
      <c r="AC85" s="62">
        <v>4784.1499999999996</v>
      </c>
      <c r="AD85" s="62"/>
      <c r="AE85" s="62"/>
      <c r="AF85" s="62"/>
      <c r="AG85" s="62"/>
      <c r="AH85" s="62"/>
      <c r="AI85" s="62"/>
      <c r="AJ85" s="62"/>
      <c r="AK85" s="62">
        <v>4784.1499999999996</v>
      </c>
      <c r="AL85" s="62"/>
      <c r="AM85" s="62"/>
      <c r="AN85" s="64"/>
      <c r="AO85" s="65" t="str">
        <f t="shared" si="7"/>
        <v>00011105410000000120</v>
      </c>
      <c r="AP85" s="66"/>
    </row>
    <row r="86" spans="1:42" ht="125.25" customHeight="1">
      <c r="A86" s="69" t="s">
        <v>183</v>
      </c>
      <c r="B86" s="70" t="s">
        <v>47</v>
      </c>
      <c r="C86" s="173" t="s">
        <v>184</v>
      </c>
      <c r="D86" s="174"/>
      <c r="E86" s="175"/>
      <c r="F86" s="176"/>
      <c r="G86" s="62">
        <v>4784.1499999999996</v>
      </c>
      <c r="H86" s="72"/>
      <c r="I86" s="62">
        <v>4784.1499999999996</v>
      </c>
      <c r="J86" s="72"/>
      <c r="K86" s="73"/>
      <c r="L86" s="73"/>
      <c r="M86" s="73"/>
      <c r="N86" s="73"/>
      <c r="O86" s="73"/>
      <c r="P86" s="73"/>
      <c r="Q86" s="73">
        <v>4784.1499999999996</v>
      </c>
      <c r="R86" s="73"/>
      <c r="S86" s="73"/>
      <c r="T86" s="73"/>
      <c r="U86" s="74" t="str">
        <f t="shared" si="4"/>
        <v>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v>
      </c>
      <c r="V86" s="75" t="str">
        <f t="shared" si="5"/>
        <v>010</v>
      </c>
      <c r="W86" s="234" t="str">
        <f t="shared" si="6"/>
        <v>00011105410050000120</v>
      </c>
      <c r="X86" s="235"/>
      <c r="Y86" s="236"/>
      <c r="Z86" s="237"/>
      <c r="AA86" s="62">
        <v>4784.1499999999996</v>
      </c>
      <c r="AB86" s="72"/>
      <c r="AC86" s="62">
        <v>4784.1499999999996</v>
      </c>
      <c r="AD86" s="72"/>
      <c r="AE86" s="73"/>
      <c r="AF86" s="73"/>
      <c r="AG86" s="73"/>
      <c r="AH86" s="73"/>
      <c r="AI86" s="73"/>
      <c r="AJ86" s="73"/>
      <c r="AK86" s="73">
        <v>4784.1499999999996</v>
      </c>
      <c r="AL86" s="73"/>
      <c r="AM86" s="73"/>
      <c r="AN86" s="77"/>
      <c r="AO86" s="78" t="str">
        <f t="shared" si="7"/>
        <v>00011105410050000120</v>
      </c>
      <c r="AP86" s="66"/>
    </row>
    <row r="87" spans="1:42" ht="18.75" customHeight="1">
      <c r="A87" s="59" t="s">
        <v>185</v>
      </c>
      <c r="B87" s="60" t="s">
        <v>47</v>
      </c>
      <c r="C87" s="177" t="s">
        <v>186</v>
      </c>
      <c r="D87" s="177"/>
      <c r="E87" s="177"/>
      <c r="F87" s="177"/>
      <c r="G87" s="62">
        <v>12865</v>
      </c>
      <c r="H87" s="62"/>
      <c r="I87" s="62">
        <v>12865</v>
      </c>
      <c r="J87" s="62"/>
      <c r="K87" s="62"/>
      <c r="L87" s="62"/>
      <c r="M87" s="62"/>
      <c r="N87" s="62"/>
      <c r="O87" s="62"/>
      <c r="P87" s="62"/>
      <c r="Q87" s="62">
        <v>12865</v>
      </c>
      <c r="R87" s="62"/>
      <c r="S87" s="62"/>
      <c r="T87" s="62"/>
      <c r="U87" s="63" t="str">
        <f t="shared" si="4"/>
        <v>Платежи от государственных и муниципальных унитарных предприятий</v>
      </c>
      <c r="V87" s="60" t="str">
        <f t="shared" si="5"/>
        <v>010</v>
      </c>
      <c r="W87" s="177" t="str">
        <f t="shared" si="6"/>
        <v>00011107000000000120</v>
      </c>
      <c r="X87" s="177"/>
      <c r="Y87" s="177"/>
      <c r="Z87" s="177"/>
      <c r="AA87" s="62">
        <v>12865</v>
      </c>
      <c r="AB87" s="62"/>
      <c r="AC87" s="62">
        <v>12865</v>
      </c>
      <c r="AD87" s="62"/>
      <c r="AE87" s="62"/>
      <c r="AF87" s="62"/>
      <c r="AG87" s="62"/>
      <c r="AH87" s="62"/>
      <c r="AI87" s="62"/>
      <c r="AJ87" s="62"/>
      <c r="AK87" s="62">
        <v>12865</v>
      </c>
      <c r="AL87" s="62"/>
      <c r="AM87" s="62"/>
      <c r="AN87" s="64"/>
      <c r="AO87" s="65" t="str">
        <f t="shared" si="7"/>
        <v>00011107000000000120</v>
      </c>
      <c r="AP87" s="66"/>
    </row>
    <row r="88" spans="1:42" ht="36.6" customHeight="1">
      <c r="A88" s="67" t="s">
        <v>187</v>
      </c>
      <c r="B88" s="60" t="s">
        <v>47</v>
      </c>
      <c r="C88" s="177" t="s">
        <v>188</v>
      </c>
      <c r="D88" s="177"/>
      <c r="E88" s="177"/>
      <c r="F88" s="177"/>
      <c r="G88" s="62">
        <v>12865</v>
      </c>
      <c r="H88" s="62"/>
      <c r="I88" s="62">
        <v>12865</v>
      </c>
      <c r="J88" s="62"/>
      <c r="K88" s="62"/>
      <c r="L88" s="62"/>
      <c r="M88" s="62"/>
      <c r="N88" s="62"/>
      <c r="O88" s="62"/>
      <c r="P88" s="62"/>
      <c r="Q88" s="62">
        <v>12865</v>
      </c>
      <c r="R88" s="62"/>
      <c r="S88" s="62"/>
      <c r="T88" s="62"/>
      <c r="U88" s="68" t="str">
        <f t="shared" si="4"/>
        <v>Доходы от перечисления части прибыли государственных и муниципальных унитарных предприятий, остающейся после уплаты налогов и обязательных платежей</v>
      </c>
      <c r="V88" s="60" t="str">
        <f t="shared" si="5"/>
        <v>010</v>
      </c>
      <c r="W88" s="177" t="str">
        <f t="shared" si="6"/>
        <v>00011107010000000120</v>
      </c>
      <c r="X88" s="177"/>
      <c r="Y88" s="177"/>
      <c r="Z88" s="177"/>
      <c r="AA88" s="62">
        <v>12865</v>
      </c>
      <c r="AB88" s="62"/>
      <c r="AC88" s="62">
        <v>12865</v>
      </c>
      <c r="AD88" s="62"/>
      <c r="AE88" s="62"/>
      <c r="AF88" s="62"/>
      <c r="AG88" s="62"/>
      <c r="AH88" s="62"/>
      <c r="AI88" s="62"/>
      <c r="AJ88" s="62"/>
      <c r="AK88" s="62">
        <v>12865</v>
      </c>
      <c r="AL88" s="62"/>
      <c r="AM88" s="62"/>
      <c r="AN88" s="64"/>
      <c r="AO88" s="65" t="str">
        <f t="shared" si="7"/>
        <v>00011107010000000120</v>
      </c>
      <c r="AP88" s="66"/>
    </row>
    <row r="89" spans="1:42" ht="45.4" customHeight="1">
      <c r="A89" s="69" t="s">
        <v>189</v>
      </c>
      <c r="B89" s="70" t="s">
        <v>47</v>
      </c>
      <c r="C89" s="173" t="s">
        <v>190</v>
      </c>
      <c r="D89" s="174"/>
      <c r="E89" s="175"/>
      <c r="F89" s="176"/>
      <c r="G89" s="62">
        <v>12865</v>
      </c>
      <c r="H89" s="72"/>
      <c r="I89" s="62">
        <v>12865</v>
      </c>
      <c r="J89" s="72"/>
      <c r="K89" s="73"/>
      <c r="L89" s="73"/>
      <c r="M89" s="73"/>
      <c r="N89" s="73"/>
      <c r="O89" s="73"/>
      <c r="P89" s="73"/>
      <c r="Q89" s="73">
        <v>12865</v>
      </c>
      <c r="R89" s="73"/>
      <c r="S89" s="73"/>
      <c r="T89" s="73"/>
      <c r="U89" s="74" t="str">
        <f t="shared" si="4"/>
        <v>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v>
      </c>
      <c r="V89" s="75" t="str">
        <f t="shared" si="5"/>
        <v>010</v>
      </c>
      <c r="W89" s="234" t="str">
        <f t="shared" si="6"/>
        <v>00011107015050000120</v>
      </c>
      <c r="X89" s="235"/>
      <c r="Y89" s="236"/>
      <c r="Z89" s="237"/>
      <c r="AA89" s="62">
        <v>12865</v>
      </c>
      <c r="AB89" s="72"/>
      <c r="AC89" s="62">
        <v>12865</v>
      </c>
      <c r="AD89" s="72"/>
      <c r="AE89" s="73"/>
      <c r="AF89" s="73"/>
      <c r="AG89" s="73"/>
      <c r="AH89" s="73"/>
      <c r="AI89" s="73"/>
      <c r="AJ89" s="73"/>
      <c r="AK89" s="73">
        <v>12865</v>
      </c>
      <c r="AL89" s="73"/>
      <c r="AM89" s="73"/>
      <c r="AN89" s="77"/>
      <c r="AO89" s="78" t="str">
        <f t="shared" si="7"/>
        <v>00011107015050000120</v>
      </c>
      <c r="AP89" s="66"/>
    </row>
    <row r="90" spans="1:42" ht="63.2" customHeight="1">
      <c r="A90" s="59" t="s">
        <v>191</v>
      </c>
      <c r="B90" s="60" t="s">
        <v>47</v>
      </c>
      <c r="C90" s="177" t="s">
        <v>192</v>
      </c>
      <c r="D90" s="177"/>
      <c r="E90" s="177"/>
      <c r="F90" s="177"/>
      <c r="G90" s="62">
        <v>2037129.95</v>
      </c>
      <c r="H90" s="62"/>
      <c r="I90" s="62">
        <v>2037129.95</v>
      </c>
      <c r="J90" s="62"/>
      <c r="K90" s="62"/>
      <c r="L90" s="62"/>
      <c r="M90" s="62"/>
      <c r="N90" s="62"/>
      <c r="O90" s="62"/>
      <c r="P90" s="62"/>
      <c r="Q90" s="62">
        <v>791081.43</v>
      </c>
      <c r="R90" s="62">
        <v>1246048.52</v>
      </c>
      <c r="S90" s="62">
        <v>0</v>
      </c>
      <c r="T90" s="62"/>
      <c r="U90" s="63" t="str">
        <f t="shared" si="4"/>
        <v>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90" s="60" t="str">
        <f t="shared" si="5"/>
        <v>010</v>
      </c>
      <c r="W90" s="177" t="str">
        <f t="shared" si="6"/>
        <v>00011109000000000120</v>
      </c>
      <c r="X90" s="177"/>
      <c r="Y90" s="177"/>
      <c r="Z90" s="177"/>
      <c r="AA90" s="62">
        <v>2252767.7799999998</v>
      </c>
      <c r="AB90" s="62"/>
      <c r="AC90" s="62">
        <v>2252767.7799999998</v>
      </c>
      <c r="AD90" s="62"/>
      <c r="AE90" s="62"/>
      <c r="AF90" s="62"/>
      <c r="AG90" s="62"/>
      <c r="AH90" s="62"/>
      <c r="AI90" s="62"/>
      <c r="AJ90" s="62"/>
      <c r="AK90" s="62">
        <v>882100.79</v>
      </c>
      <c r="AL90" s="62">
        <v>1370616.72</v>
      </c>
      <c r="AM90" s="62">
        <v>50.27</v>
      </c>
      <c r="AN90" s="64"/>
      <c r="AO90" s="65" t="str">
        <f t="shared" si="7"/>
        <v>00011109000000000120</v>
      </c>
      <c r="AP90" s="66"/>
    </row>
    <row r="91" spans="1:42" ht="63.2" customHeight="1">
      <c r="A91" s="67" t="s">
        <v>193</v>
      </c>
      <c r="B91" s="60" t="s">
        <v>47</v>
      </c>
      <c r="C91" s="177" t="s">
        <v>194</v>
      </c>
      <c r="D91" s="177"/>
      <c r="E91" s="177"/>
      <c r="F91" s="177"/>
      <c r="G91" s="62">
        <v>1587749.75</v>
      </c>
      <c r="H91" s="62"/>
      <c r="I91" s="62">
        <v>1587749.75</v>
      </c>
      <c r="J91" s="62"/>
      <c r="K91" s="62"/>
      <c r="L91" s="62"/>
      <c r="M91" s="62"/>
      <c r="N91" s="62"/>
      <c r="O91" s="62"/>
      <c r="P91" s="62"/>
      <c r="Q91" s="62">
        <v>341701.23</v>
      </c>
      <c r="R91" s="62">
        <v>1246048.52</v>
      </c>
      <c r="S91" s="62">
        <v>0</v>
      </c>
      <c r="T91" s="62"/>
      <c r="U91" s="68" t="str">
        <f t="shared" si="4"/>
        <v>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91" s="60" t="str">
        <f t="shared" si="5"/>
        <v>010</v>
      </c>
      <c r="W91" s="177" t="str">
        <f t="shared" si="6"/>
        <v>00011109040000000120</v>
      </c>
      <c r="X91" s="177"/>
      <c r="Y91" s="177"/>
      <c r="Z91" s="177"/>
      <c r="AA91" s="62">
        <v>1775397.34</v>
      </c>
      <c r="AB91" s="62"/>
      <c r="AC91" s="62">
        <v>1775397.34</v>
      </c>
      <c r="AD91" s="62"/>
      <c r="AE91" s="62"/>
      <c r="AF91" s="62"/>
      <c r="AG91" s="62"/>
      <c r="AH91" s="62"/>
      <c r="AI91" s="62"/>
      <c r="AJ91" s="62"/>
      <c r="AK91" s="62">
        <v>404730.35</v>
      </c>
      <c r="AL91" s="62">
        <v>1370616.72</v>
      </c>
      <c r="AM91" s="62">
        <v>50.27</v>
      </c>
      <c r="AN91" s="64"/>
      <c r="AO91" s="65" t="str">
        <f t="shared" si="7"/>
        <v>00011109040000000120</v>
      </c>
      <c r="AP91" s="66"/>
    </row>
    <row r="92" spans="1:42" ht="54.2" customHeight="1">
      <c r="A92" s="69" t="s">
        <v>195</v>
      </c>
      <c r="B92" s="70" t="s">
        <v>47</v>
      </c>
      <c r="C92" s="173" t="s">
        <v>196</v>
      </c>
      <c r="D92" s="174"/>
      <c r="E92" s="175"/>
      <c r="F92" s="176"/>
      <c r="G92" s="62">
        <v>341701.23</v>
      </c>
      <c r="H92" s="72"/>
      <c r="I92" s="62">
        <v>341701.23</v>
      </c>
      <c r="J92" s="72"/>
      <c r="K92" s="73"/>
      <c r="L92" s="73"/>
      <c r="M92" s="73"/>
      <c r="N92" s="73"/>
      <c r="O92" s="73"/>
      <c r="P92" s="73"/>
      <c r="Q92" s="73">
        <v>341701.23</v>
      </c>
      <c r="R92" s="73"/>
      <c r="S92" s="73"/>
      <c r="T92" s="73"/>
      <c r="U92" s="74" t="str">
        <f t="shared" si="4"/>
        <v>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92" s="75" t="str">
        <f t="shared" si="5"/>
        <v>010</v>
      </c>
      <c r="W92" s="234" t="str">
        <f t="shared" si="6"/>
        <v>00011109045050000120</v>
      </c>
      <c r="X92" s="235"/>
      <c r="Y92" s="236"/>
      <c r="Z92" s="237"/>
      <c r="AA92" s="62">
        <v>404730.35</v>
      </c>
      <c r="AB92" s="72"/>
      <c r="AC92" s="62">
        <v>404730.35</v>
      </c>
      <c r="AD92" s="72"/>
      <c r="AE92" s="73"/>
      <c r="AF92" s="73"/>
      <c r="AG92" s="73"/>
      <c r="AH92" s="73"/>
      <c r="AI92" s="73"/>
      <c r="AJ92" s="73"/>
      <c r="AK92" s="73">
        <v>404730.35</v>
      </c>
      <c r="AL92" s="73"/>
      <c r="AM92" s="73"/>
      <c r="AN92" s="77"/>
      <c r="AO92" s="78" t="str">
        <f t="shared" si="7"/>
        <v>00011109045050000120</v>
      </c>
      <c r="AP92" s="66"/>
    </row>
    <row r="93" spans="1:42" ht="54.2" customHeight="1">
      <c r="A93" s="79" t="s">
        <v>197</v>
      </c>
      <c r="B93" s="70" t="s">
        <v>47</v>
      </c>
      <c r="C93" s="173" t="s">
        <v>198</v>
      </c>
      <c r="D93" s="174"/>
      <c r="E93" s="175"/>
      <c r="F93" s="176"/>
      <c r="G93" s="62">
        <v>0</v>
      </c>
      <c r="H93" s="72"/>
      <c r="I93" s="62">
        <v>0</v>
      </c>
      <c r="J93" s="72"/>
      <c r="K93" s="73"/>
      <c r="L93" s="73"/>
      <c r="M93" s="73"/>
      <c r="N93" s="73"/>
      <c r="O93" s="73"/>
      <c r="P93" s="73"/>
      <c r="Q93" s="73"/>
      <c r="R93" s="73"/>
      <c r="S93" s="73">
        <v>0</v>
      </c>
      <c r="T93" s="73"/>
      <c r="U93" s="80" t="str">
        <f t="shared" si="4"/>
        <v>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93" s="75" t="str">
        <f t="shared" si="5"/>
        <v>010</v>
      </c>
      <c r="W93" s="234" t="str">
        <f t="shared" si="6"/>
        <v>00011109045100000120</v>
      </c>
      <c r="X93" s="235"/>
      <c r="Y93" s="236"/>
      <c r="Z93" s="237"/>
      <c r="AA93" s="62">
        <v>50.27</v>
      </c>
      <c r="AB93" s="72"/>
      <c r="AC93" s="62">
        <v>50.27</v>
      </c>
      <c r="AD93" s="72"/>
      <c r="AE93" s="73"/>
      <c r="AF93" s="73"/>
      <c r="AG93" s="73"/>
      <c r="AH93" s="73"/>
      <c r="AI93" s="73"/>
      <c r="AJ93" s="73"/>
      <c r="AK93" s="73"/>
      <c r="AL93" s="73"/>
      <c r="AM93" s="73">
        <v>50.27</v>
      </c>
      <c r="AN93" s="77"/>
      <c r="AO93" s="78" t="str">
        <f t="shared" si="7"/>
        <v>00011109045100000120</v>
      </c>
      <c r="AP93" s="66"/>
    </row>
    <row r="94" spans="1:42" ht="54.2" customHeight="1">
      <c r="A94" s="79" t="s">
        <v>199</v>
      </c>
      <c r="B94" s="70" t="s">
        <v>47</v>
      </c>
      <c r="C94" s="173" t="s">
        <v>200</v>
      </c>
      <c r="D94" s="174"/>
      <c r="E94" s="175"/>
      <c r="F94" s="176"/>
      <c r="G94" s="62">
        <v>1246048.52</v>
      </c>
      <c r="H94" s="72"/>
      <c r="I94" s="62">
        <v>1246048.52</v>
      </c>
      <c r="J94" s="72"/>
      <c r="K94" s="73"/>
      <c r="L94" s="73"/>
      <c r="M94" s="73"/>
      <c r="N94" s="73"/>
      <c r="O94" s="73"/>
      <c r="P94" s="73"/>
      <c r="Q94" s="73"/>
      <c r="R94" s="73">
        <v>1246048.52</v>
      </c>
      <c r="S94" s="73"/>
      <c r="T94" s="73"/>
      <c r="U94" s="80" t="str">
        <f t="shared" si="4"/>
        <v>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94" s="75" t="str">
        <f t="shared" si="5"/>
        <v>010</v>
      </c>
      <c r="W94" s="234" t="str">
        <f t="shared" si="6"/>
        <v>00011109045130000120</v>
      </c>
      <c r="X94" s="235"/>
      <c r="Y94" s="236"/>
      <c r="Z94" s="237"/>
      <c r="AA94" s="62">
        <v>1370616.72</v>
      </c>
      <c r="AB94" s="72"/>
      <c r="AC94" s="62">
        <v>1370616.72</v>
      </c>
      <c r="AD94" s="72"/>
      <c r="AE94" s="73"/>
      <c r="AF94" s="73"/>
      <c r="AG94" s="73"/>
      <c r="AH94" s="73"/>
      <c r="AI94" s="73"/>
      <c r="AJ94" s="73"/>
      <c r="AK94" s="73"/>
      <c r="AL94" s="73">
        <v>1370616.72</v>
      </c>
      <c r="AM94" s="73"/>
      <c r="AN94" s="77"/>
      <c r="AO94" s="78" t="str">
        <f t="shared" si="7"/>
        <v>00011109045130000120</v>
      </c>
      <c r="AP94" s="66"/>
    </row>
    <row r="95" spans="1:42" ht="80.849999999999994" customHeight="1">
      <c r="A95" s="59" t="s">
        <v>201</v>
      </c>
      <c r="B95" s="60" t="s">
        <v>47</v>
      </c>
      <c r="C95" s="177" t="s">
        <v>202</v>
      </c>
      <c r="D95" s="177"/>
      <c r="E95" s="177"/>
      <c r="F95" s="177"/>
      <c r="G95" s="62">
        <v>449380.2</v>
      </c>
      <c r="H95" s="62"/>
      <c r="I95" s="62">
        <v>449380.2</v>
      </c>
      <c r="J95" s="62"/>
      <c r="K95" s="62"/>
      <c r="L95" s="62"/>
      <c r="M95" s="62"/>
      <c r="N95" s="62"/>
      <c r="O95" s="62"/>
      <c r="P95" s="62"/>
      <c r="Q95" s="62">
        <v>449380.2</v>
      </c>
      <c r="R95" s="62"/>
      <c r="S95" s="62"/>
      <c r="T95" s="62"/>
      <c r="U95" s="63" t="str">
        <f t="shared" si="4"/>
        <v>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v>
      </c>
      <c r="V95" s="60" t="str">
        <f t="shared" si="5"/>
        <v>010</v>
      </c>
      <c r="W95" s="177" t="str">
        <f t="shared" si="6"/>
        <v>00011109080000000120</v>
      </c>
      <c r="X95" s="177"/>
      <c r="Y95" s="177"/>
      <c r="Z95" s="177"/>
      <c r="AA95" s="62">
        <v>477370.44</v>
      </c>
      <c r="AB95" s="62"/>
      <c r="AC95" s="62">
        <v>477370.44</v>
      </c>
      <c r="AD95" s="62"/>
      <c r="AE95" s="62"/>
      <c r="AF95" s="62"/>
      <c r="AG95" s="62"/>
      <c r="AH95" s="62"/>
      <c r="AI95" s="62"/>
      <c r="AJ95" s="62"/>
      <c r="AK95" s="62">
        <v>477370.44</v>
      </c>
      <c r="AL95" s="62"/>
      <c r="AM95" s="62"/>
      <c r="AN95" s="64"/>
      <c r="AO95" s="65" t="str">
        <f t="shared" si="7"/>
        <v>00011109080000000120</v>
      </c>
      <c r="AP95" s="66"/>
    </row>
    <row r="96" spans="1:42" ht="72" customHeight="1">
      <c r="A96" s="69" t="s">
        <v>203</v>
      </c>
      <c r="B96" s="70" t="s">
        <v>47</v>
      </c>
      <c r="C96" s="173" t="s">
        <v>204</v>
      </c>
      <c r="D96" s="174"/>
      <c r="E96" s="175"/>
      <c r="F96" s="176"/>
      <c r="G96" s="62">
        <v>449380.2</v>
      </c>
      <c r="H96" s="72"/>
      <c r="I96" s="62">
        <v>449380.2</v>
      </c>
      <c r="J96" s="72"/>
      <c r="K96" s="73"/>
      <c r="L96" s="73"/>
      <c r="M96" s="73"/>
      <c r="N96" s="73"/>
      <c r="O96" s="73"/>
      <c r="P96" s="73"/>
      <c r="Q96" s="73">
        <v>449380.2</v>
      </c>
      <c r="R96" s="73"/>
      <c r="S96" s="73"/>
      <c r="T96" s="73"/>
      <c r="U96" s="74" t="str">
        <f t="shared" si="4"/>
        <v>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v>
      </c>
      <c r="V96" s="75" t="str">
        <f t="shared" si="5"/>
        <v>010</v>
      </c>
      <c r="W96" s="234" t="str">
        <f t="shared" si="6"/>
        <v>00011109080050000120</v>
      </c>
      <c r="X96" s="235"/>
      <c r="Y96" s="236"/>
      <c r="Z96" s="237"/>
      <c r="AA96" s="62">
        <v>477370.44</v>
      </c>
      <c r="AB96" s="72"/>
      <c r="AC96" s="62">
        <v>477370.44</v>
      </c>
      <c r="AD96" s="72"/>
      <c r="AE96" s="73"/>
      <c r="AF96" s="73"/>
      <c r="AG96" s="73"/>
      <c r="AH96" s="73"/>
      <c r="AI96" s="73"/>
      <c r="AJ96" s="73"/>
      <c r="AK96" s="73">
        <v>477370.44</v>
      </c>
      <c r="AL96" s="73"/>
      <c r="AM96" s="73"/>
      <c r="AN96" s="77"/>
      <c r="AO96" s="78" t="str">
        <f t="shared" si="7"/>
        <v>00011109080050000120</v>
      </c>
      <c r="AP96" s="66"/>
    </row>
    <row r="97" spans="1:42" ht="18.75" customHeight="1">
      <c r="A97" s="59" t="s">
        <v>205</v>
      </c>
      <c r="B97" s="60" t="s">
        <v>47</v>
      </c>
      <c r="C97" s="177" t="s">
        <v>206</v>
      </c>
      <c r="D97" s="177"/>
      <c r="E97" s="177"/>
      <c r="F97" s="177"/>
      <c r="G97" s="62">
        <v>365400</v>
      </c>
      <c r="H97" s="62"/>
      <c r="I97" s="62">
        <v>365400</v>
      </c>
      <c r="J97" s="62"/>
      <c r="K97" s="62"/>
      <c r="L97" s="62"/>
      <c r="M97" s="62"/>
      <c r="N97" s="62"/>
      <c r="O97" s="62"/>
      <c r="P97" s="62"/>
      <c r="Q97" s="62">
        <v>365400</v>
      </c>
      <c r="R97" s="62"/>
      <c r="S97" s="62"/>
      <c r="T97" s="62"/>
      <c r="U97" s="63" t="str">
        <f t="shared" si="4"/>
        <v>ПЛАТЕЖИ ПРИ ПОЛЬЗОВАНИИ ПРИРОДНЫМИ РЕСУРСАМИ</v>
      </c>
      <c r="V97" s="60" t="str">
        <f t="shared" si="5"/>
        <v>010</v>
      </c>
      <c r="W97" s="177" t="str">
        <f t="shared" si="6"/>
        <v>00011200000000000000</v>
      </c>
      <c r="X97" s="177"/>
      <c r="Y97" s="177"/>
      <c r="Z97" s="177"/>
      <c r="AA97" s="62">
        <v>451648.65</v>
      </c>
      <c r="AB97" s="62"/>
      <c r="AC97" s="62">
        <v>451648.65</v>
      </c>
      <c r="AD97" s="62"/>
      <c r="AE97" s="62"/>
      <c r="AF97" s="62"/>
      <c r="AG97" s="62"/>
      <c r="AH97" s="62"/>
      <c r="AI97" s="62"/>
      <c r="AJ97" s="62"/>
      <c r="AK97" s="62">
        <v>451648.65</v>
      </c>
      <c r="AL97" s="62"/>
      <c r="AM97" s="62"/>
      <c r="AN97" s="64"/>
      <c r="AO97" s="65" t="str">
        <f t="shared" si="7"/>
        <v>00011200000000000000</v>
      </c>
      <c r="AP97" s="66"/>
    </row>
    <row r="98" spans="1:42" ht="18.75" customHeight="1">
      <c r="A98" s="67" t="s">
        <v>207</v>
      </c>
      <c r="B98" s="60" t="s">
        <v>47</v>
      </c>
      <c r="C98" s="177" t="s">
        <v>208</v>
      </c>
      <c r="D98" s="177"/>
      <c r="E98" s="177"/>
      <c r="F98" s="177"/>
      <c r="G98" s="62">
        <v>365400</v>
      </c>
      <c r="H98" s="62"/>
      <c r="I98" s="62">
        <v>365400</v>
      </c>
      <c r="J98" s="62"/>
      <c r="K98" s="62"/>
      <c r="L98" s="62"/>
      <c r="M98" s="62"/>
      <c r="N98" s="62"/>
      <c r="O98" s="62"/>
      <c r="P98" s="62"/>
      <c r="Q98" s="62">
        <v>365400</v>
      </c>
      <c r="R98" s="62"/>
      <c r="S98" s="62"/>
      <c r="T98" s="62"/>
      <c r="U98" s="68" t="str">
        <f t="shared" si="4"/>
        <v>Плата за негативное воздействие на окружающую среду</v>
      </c>
      <c r="V98" s="60" t="str">
        <f t="shared" si="5"/>
        <v>010</v>
      </c>
      <c r="W98" s="177" t="str">
        <f t="shared" si="6"/>
        <v>00011201000010000120</v>
      </c>
      <c r="X98" s="177"/>
      <c r="Y98" s="177"/>
      <c r="Z98" s="177"/>
      <c r="AA98" s="62">
        <v>451648.65</v>
      </c>
      <c r="AB98" s="62"/>
      <c r="AC98" s="62">
        <v>451648.65</v>
      </c>
      <c r="AD98" s="62"/>
      <c r="AE98" s="62"/>
      <c r="AF98" s="62"/>
      <c r="AG98" s="62"/>
      <c r="AH98" s="62"/>
      <c r="AI98" s="62"/>
      <c r="AJ98" s="62"/>
      <c r="AK98" s="62">
        <v>451648.65</v>
      </c>
      <c r="AL98" s="62"/>
      <c r="AM98" s="62"/>
      <c r="AN98" s="64"/>
      <c r="AO98" s="65" t="str">
        <f t="shared" si="7"/>
        <v>00011201000010000120</v>
      </c>
      <c r="AP98" s="66"/>
    </row>
    <row r="99" spans="1:42" ht="18.75" customHeight="1">
      <c r="A99" s="69" t="s">
        <v>209</v>
      </c>
      <c r="B99" s="70" t="s">
        <v>47</v>
      </c>
      <c r="C99" s="173" t="s">
        <v>210</v>
      </c>
      <c r="D99" s="174"/>
      <c r="E99" s="175"/>
      <c r="F99" s="176"/>
      <c r="G99" s="62">
        <v>246000</v>
      </c>
      <c r="H99" s="72"/>
      <c r="I99" s="62">
        <v>246000</v>
      </c>
      <c r="J99" s="72"/>
      <c r="K99" s="73"/>
      <c r="L99" s="73"/>
      <c r="M99" s="73"/>
      <c r="N99" s="73"/>
      <c r="O99" s="73"/>
      <c r="P99" s="73"/>
      <c r="Q99" s="73">
        <v>246000</v>
      </c>
      <c r="R99" s="73"/>
      <c r="S99" s="73"/>
      <c r="T99" s="73"/>
      <c r="U99" s="74" t="str">
        <f t="shared" si="4"/>
        <v>Плата за выбросы загрязняющих веществ в атмосферный воздух стационарными объектами</v>
      </c>
      <c r="V99" s="75" t="str">
        <f t="shared" si="5"/>
        <v>010</v>
      </c>
      <c r="W99" s="234" t="str">
        <f t="shared" si="6"/>
        <v>00011201010010000120</v>
      </c>
      <c r="X99" s="235"/>
      <c r="Y99" s="236"/>
      <c r="Z99" s="237"/>
      <c r="AA99" s="62">
        <v>199758.74</v>
      </c>
      <c r="AB99" s="72"/>
      <c r="AC99" s="62">
        <v>199758.74</v>
      </c>
      <c r="AD99" s="72"/>
      <c r="AE99" s="73"/>
      <c r="AF99" s="73"/>
      <c r="AG99" s="73"/>
      <c r="AH99" s="73"/>
      <c r="AI99" s="73"/>
      <c r="AJ99" s="73"/>
      <c r="AK99" s="73">
        <v>199758.74</v>
      </c>
      <c r="AL99" s="73"/>
      <c r="AM99" s="73"/>
      <c r="AN99" s="77"/>
      <c r="AO99" s="78" t="str">
        <f t="shared" si="7"/>
        <v>00011201010010000120</v>
      </c>
      <c r="AP99" s="66"/>
    </row>
    <row r="100" spans="1:42" ht="18.75" customHeight="1">
      <c r="A100" s="79" t="s">
        <v>211</v>
      </c>
      <c r="B100" s="70" t="s">
        <v>47</v>
      </c>
      <c r="C100" s="173" t="s">
        <v>212</v>
      </c>
      <c r="D100" s="174"/>
      <c r="E100" s="175"/>
      <c r="F100" s="176"/>
      <c r="G100" s="62">
        <v>105600</v>
      </c>
      <c r="H100" s="72"/>
      <c r="I100" s="62">
        <v>105600</v>
      </c>
      <c r="J100" s="72"/>
      <c r="K100" s="73"/>
      <c r="L100" s="73"/>
      <c r="M100" s="73"/>
      <c r="N100" s="73"/>
      <c r="O100" s="73"/>
      <c r="P100" s="73"/>
      <c r="Q100" s="73">
        <v>105600</v>
      </c>
      <c r="R100" s="73"/>
      <c r="S100" s="73"/>
      <c r="T100" s="73"/>
      <c r="U100" s="80" t="str">
        <f t="shared" si="4"/>
        <v>Плата за сбросы загрязняющих веществ в водные объекты</v>
      </c>
      <c r="V100" s="75" t="str">
        <f t="shared" si="5"/>
        <v>010</v>
      </c>
      <c r="W100" s="234" t="str">
        <f t="shared" si="6"/>
        <v>00011201030010000120</v>
      </c>
      <c r="X100" s="235"/>
      <c r="Y100" s="236"/>
      <c r="Z100" s="237"/>
      <c r="AA100" s="62">
        <v>218212.85</v>
      </c>
      <c r="AB100" s="72"/>
      <c r="AC100" s="62">
        <v>218212.85</v>
      </c>
      <c r="AD100" s="72"/>
      <c r="AE100" s="73"/>
      <c r="AF100" s="73"/>
      <c r="AG100" s="73"/>
      <c r="AH100" s="73"/>
      <c r="AI100" s="73"/>
      <c r="AJ100" s="73"/>
      <c r="AK100" s="73">
        <v>218212.85</v>
      </c>
      <c r="AL100" s="73"/>
      <c r="AM100" s="73"/>
      <c r="AN100" s="77"/>
      <c r="AO100" s="78" t="str">
        <f t="shared" si="7"/>
        <v>00011201030010000120</v>
      </c>
      <c r="AP100" s="66"/>
    </row>
    <row r="101" spans="1:42" ht="18.75" customHeight="1">
      <c r="A101" s="59" t="s">
        <v>213</v>
      </c>
      <c r="B101" s="60" t="s">
        <v>47</v>
      </c>
      <c r="C101" s="177" t="s">
        <v>214</v>
      </c>
      <c r="D101" s="177"/>
      <c r="E101" s="177"/>
      <c r="F101" s="177"/>
      <c r="G101" s="62">
        <v>13800</v>
      </c>
      <c r="H101" s="62"/>
      <c r="I101" s="62">
        <v>13800</v>
      </c>
      <c r="J101" s="62"/>
      <c r="K101" s="62"/>
      <c r="L101" s="62"/>
      <c r="M101" s="62"/>
      <c r="N101" s="62"/>
      <c r="O101" s="62"/>
      <c r="P101" s="62"/>
      <c r="Q101" s="62">
        <v>13800</v>
      </c>
      <c r="R101" s="62"/>
      <c r="S101" s="62"/>
      <c r="T101" s="62"/>
      <c r="U101" s="63" t="str">
        <f t="shared" si="4"/>
        <v>Плата за размещение отходов производства и потребления</v>
      </c>
      <c r="V101" s="60" t="str">
        <f t="shared" si="5"/>
        <v>010</v>
      </c>
      <c r="W101" s="177" t="str">
        <f t="shared" si="6"/>
        <v>00011201040010000120</v>
      </c>
      <c r="X101" s="177"/>
      <c r="Y101" s="177"/>
      <c r="Z101" s="177"/>
      <c r="AA101" s="62">
        <v>33677.06</v>
      </c>
      <c r="AB101" s="62"/>
      <c r="AC101" s="62">
        <v>33677.06</v>
      </c>
      <c r="AD101" s="62"/>
      <c r="AE101" s="62"/>
      <c r="AF101" s="62"/>
      <c r="AG101" s="62"/>
      <c r="AH101" s="62"/>
      <c r="AI101" s="62"/>
      <c r="AJ101" s="62"/>
      <c r="AK101" s="62">
        <v>33677.06</v>
      </c>
      <c r="AL101" s="62"/>
      <c r="AM101" s="62"/>
      <c r="AN101" s="64"/>
      <c r="AO101" s="65" t="str">
        <f t="shared" si="7"/>
        <v>00011201040010000120</v>
      </c>
      <c r="AP101" s="66"/>
    </row>
    <row r="102" spans="1:42" ht="11.25" customHeight="1">
      <c r="A102" s="69" t="s">
        <v>215</v>
      </c>
      <c r="B102" s="70" t="s">
        <v>47</v>
      </c>
      <c r="C102" s="173" t="s">
        <v>216</v>
      </c>
      <c r="D102" s="174"/>
      <c r="E102" s="175"/>
      <c r="F102" s="176"/>
      <c r="G102" s="62">
        <v>13800</v>
      </c>
      <c r="H102" s="72"/>
      <c r="I102" s="62">
        <v>13800</v>
      </c>
      <c r="J102" s="72"/>
      <c r="K102" s="73"/>
      <c r="L102" s="73"/>
      <c r="M102" s="73"/>
      <c r="N102" s="73"/>
      <c r="O102" s="73"/>
      <c r="P102" s="73"/>
      <c r="Q102" s="73">
        <v>13800</v>
      </c>
      <c r="R102" s="73"/>
      <c r="S102" s="73"/>
      <c r="T102" s="73"/>
      <c r="U102" s="74" t="str">
        <f t="shared" si="4"/>
        <v>Плата за размещение отходов производства</v>
      </c>
      <c r="V102" s="75" t="str">
        <f t="shared" si="5"/>
        <v>010</v>
      </c>
      <c r="W102" s="234" t="str">
        <f t="shared" si="6"/>
        <v>00011201041010000120</v>
      </c>
      <c r="X102" s="235"/>
      <c r="Y102" s="236"/>
      <c r="Z102" s="237"/>
      <c r="AA102" s="62">
        <v>33677.06</v>
      </c>
      <c r="AB102" s="72"/>
      <c r="AC102" s="62">
        <v>33677.06</v>
      </c>
      <c r="AD102" s="72"/>
      <c r="AE102" s="73"/>
      <c r="AF102" s="73"/>
      <c r="AG102" s="73"/>
      <c r="AH102" s="73"/>
      <c r="AI102" s="73"/>
      <c r="AJ102" s="73"/>
      <c r="AK102" s="73">
        <v>33677.06</v>
      </c>
      <c r="AL102" s="73"/>
      <c r="AM102" s="73"/>
      <c r="AN102" s="77"/>
      <c r="AO102" s="78" t="str">
        <f t="shared" si="7"/>
        <v>00011201041010000120</v>
      </c>
      <c r="AP102" s="66"/>
    </row>
    <row r="103" spans="1:42" ht="18.75" customHeight="1">
      <c r="A103" s="59" t="s">
        <v>217</v>
      </c>
      <c r="B103" s="60" t="s">
        <v>47</v>
      </c>
      <c r="C103" s="177" t="s">
        <v>218</v>
      </c>
      <c r="D103" s="177"/>
      <c r="E103" s="177"/>
      <c r="F103" s="177"/>
      <c r="G103" s="62">
        <v>100683.82</v>
      </c>
      <c r="H103" s="62"/>
      <c r="I103" s="62">
        <v>100683.82</v>
      </c>
      <c r="J103" s="62"/>
      <c r="K103" s="62"/>
      <c r="L103" s="62"/>
      <c r="M103" s="62"/>
      <c r="N103" s="62"/>
      <c r="O103" s="62"/>
      <c r="P103" s="62"/>
      <c r="Q103" s="62">
        <v>5087.1099999999997</v>
      </c>
      <c r="R103" s="62"/>
      <c r="S103" s="62">
        <v>95596.71</v>
      </c>
      <c r="T103" s="62"/>
      <c r="U103" s="63" t="str">
        <f t="shared" si="4"/>
        <v>ДОХОДЫ ОТ ОКАЗАНИЯ ПЛАТНЫХ УСЛУГ И КОМПЕНСАЦИИ ЗАТРАТ ГОСУДАРСТВА</v>
      </c>
      <c r="V103" s="60" t="str">
        <f t="shared" si="5"/>
        <v>010</v>
      </c>
      <c r="W103" s="177" t="str">
        <f t="shared" si="6"/>
        <v>00011300000000000000</v>
      </c>
      <c r="X103" s="177"/>
      <c r="Y103" s="177"/>
      <c r="Z103" s="177"/>
      <c r="AA103" s="62">
        <v>100683.82</v>
      </c>
      <c r="AB103" s="62"/>
      <c r="AC103" s="62">
        <v>100683.82</v>
      </c>
      <c r="AD103" s="62"/>
      <c r="AE103" s="62"/>
      <c r="AF103" s="62"/>
      <c r="AG103" s="62"/>
      <c r="AH103" s="62"/>
      <c r="AI103" s="62"/>
      <c r="AJ103" s="62"/>
      <c r="AK103" s="62">
        <v>5087.1099999999997</v>
      </c>
      <c r="AL103" s="62"/>
      <c r="AM103" s="62">
        <v>95596.71</v>
      </c>
      <c r="AN103" s="64"/>
      <c r="AO103" s="65" t="str">
        <f t="shared" si="7"/>
        <v>00011300000000000000</v>
      </c>
      <c r="AP103" s="66"/>
    </row>
    <row r="104" spans="1:42" ht="11.25" customHeight="1">
      <c r="A104" s="67" t="s">
        <v>219</v>
      </c>
      <c r="B104" s="60" t="s">
        <v>47</v>
      </c>
      <c r="C104" s="177" t="s">
        <v>220</v>
      </c>
      <c r="D104" s="177"/>
      <c r="E104" s="177"/>
      <c r="F104" s="177"/>
      <c r="G104" s="62">
        <v>100683.82</v>
      </c>
      <c r="H104" s="62"/>
      <c r="I104" s="62">
        <v>100683.82</v>
      </c>
      <c r="J104" s="62"/>
      <c r="K104" s="62"/>
      <c r="L104" s="62"/>
      <c r="M104" s="62"/>
      <c r="N104" s="62"/>
      <c r="O104" s="62"/>
      <c r="P104" s="62"/>
      <c r="Q104" s="62">
        <v>5087.1099999999997</v>
      </c>
      <c r="R104" s="62"/>
      <c r="S104" s="62">
        <v>95596.71</v>
      </c>
      <c r="T104" s="62"/>
      <c r="U104" s="68" t="str">
        <f t="shared" si="4"/>
        <v>Доходы от компенсации затрат государства</v>
      </c>
      <c r="V104" s="60" t="str">
        <f t="shared" si="5"/>
        <v>010</v>
      </c>
      <c r="W104" s="177" t="str">
        <f t="shared" si="6"/>
        <v>00011302000000000130</v>
      </c>
      <c r="X104" s="177"/>
      <c r="Y104" s="177"/>
      <c r="Z104" s="177"/>
      <c r="AA104" s="62">
        <v>100683.82</v>
      </c>
      <c r="AB104" s="62"/>
      <c r="AC104" s="62">
        <v>100683.82</v>
      </c>
      <c r="AD104" s="62"/>
      <c r="AE104" s="62"/>
      <c r="AF104" s="62"/>
      <c r="AG104" s="62"/>
      <c r="AH104" s="62"/>
      <c r="AI104" s="62"/>
      <c r="AJ104" s="62"/>
      <c r="AK104" s="62">
        <v>5087.1099999999997</v>
      </c>
      <c r="AL104" s="62"/>
      <c r="AM104" s="62">
        <v>95596.71</v>
      </c>
      <c r="AN104" s="64"/>
      <c r="AO104" s="65" t="str">
        <f t="shared" si="7"/>
        <v>00011302000000000130</v>
      </c>
      <c r="AP104" s="66"/>
    </row>
    <row r="105" spans="1:42" ht="11.25" customHeight="1">
      <c r="A105" s="67" t="s">
        <v>221</v>
      </c>
      <c r="B105" s="60" t="s">
        <v>47</v>
      </c>
      <c r="C105" s="177" t="s">
        <v>222</v>
      </c>
      <c r="D105" s="177"/>
      <c r="E105" s="177"/>
      <c r="F105" s="177"/>
      <c r="G105" s="62">
        <v>100683.82</v>
      </c>
      <c r="H105" s="62"/>
      <c r="I105" s="62">
        <v>100683.82</v>
      </c>
      <c r="J105" s="62"/>
      <c r="K105" s="62"/>
      <c r="L105" s="62"/>
      <c r="M105" s="62"/>
      <c r="N105" s="62"/>
      <c r="O105" s="62"/>
      <c r="P105" s="62"/>
      <c r="Q105" s="62">
        <v>5087.1099999999997</v>
      </c>
      <c r="R105" s="62"/>
      <c r="S105" s="62">
        <v>95596.71</v>
      </c>
      <c r="T105" s="62"/>
      <c r="U105" s="68" t="str">
        <f t="shared" si="4"/>
        <v>Прочие доходы от компенсации затрат государства</v>
      </c>
      <c r="V105" s="60" t="str">
        <f t="shared" si="5"/>
        <v>010</v>
      </c>
      <c r="W105" s="177" t="str">
        <f t="shared" si="6"/>
        <v>00011302990000000130</v>
      </c>
      <c r="X105" s="177"/>
      <c r="Y105" s="177"/>
      <c r="Z105" s="177"/>
      <c r="AA105" s="62">
        <v>100683.82</v>
      </c>
      <c r="AB105" s="62"/>
      <c r="AC105" s="62">
        <v>100683.82</v>
      </c>
      <c r="AD105" s="62"/>
      <c r="AE105" s="62"/>
      <c r="AF105" s="62"/>
      <c r="AG105" s="62"/>
      <c r="AH105" s="62"/>
      <c r="AI105" s="62"/>
      <c r="AJ105" s="62"/>
      <c r="AK105" s="62">
        <v>5087.1099999999997</v>
      </c>
      <c r="AL105" s="62"/>
      <c r="AM105" s="62">
        <v>95596.71</v>
      </c>
      <c r="AN105" s="64"/>
      <c r="AO105" s="65" t="str">
        <f t="shared" si="7"/>
        <v>00011302990000000130</v>
      </c>
      <c r="AP105" s="66"/>
    </row>
    <row r="106" spans="1:42" ht="18.75" customHeight="1">
      <c r="A106" s="69" t="s">
        <v>223</v>
      </c>
      <c r="B106" s="70" t="s">
        <v>47</v>
      </c>
      <c r="C106" s="173" t="s">
        <v>224</v>
      </c>
      <c r="D106" s="174"/>
      <c r="E106" s="175"/>
      <c r="F106" s="176"/>
      <c r="G106" s="62">
        <v>5087.1099999999997</v>
      </c>
      <c r="H106" s="72"/>
      <c r="I106" s="62">
        <v>5087.1099999999997</v>
      </c>
      <c r="J106" s="72"/>
      <c r="K106" s="73"/>
      <c r="L106" s="73"/>
      <c r="M106" s="73"/>
      <c r="N106" s="73"/>
      <c r="O106" s="73"/>
      <c r="P106" s="73"/>
      <c r="Q106" s="73">
        <v>5087.1099999999997</v>
      </c>
      <c r="R106" s="73"/>
      <c r="S106" s="73"/>
      <c r="T106" s="73"/>
      <c r="U106" s="74" t="str">
        <f t="shared" si="4"/>
        <v>Прочие доходы от компенсации затрат бюджетов муниципальных районов</v>
      </c>
      <c r="V106" s="75" t="str">
        <f t="shared" si="5"/>
        <v>010</v>
      </c>
      <c r="W106" s="234" t="str">
        <f t="shared" si="6"/>
        <v>00011302995050000130</v>
      </c>
      <c r="X106" s="235"/>
      <c r="Y106" s="236"/>
      <c r="Z106" s="237"/>
      <c r="AA106" s="62">
        <v>5087.1099999999997</v>
      </c>
      <c r="AB106" s="72"/>
      <c r="AC106" s="62">
        <v>5087.1099999999997</v>
      </c>
      <c r="AD106" s="72"/>
      <c r="AE106" s="73"/>
      <c r="AF106" s="73"/>
      <c r="AG106" s="73"/>
      <c r="AH106" s="73"/>
      <c r="AI106" s="73"/>
      <c r="AJ106" s="73"/>
      <c r="AK106" s="73">
        <v>5087.1099999999997</v>
      </c>
      <c r="AL106" s="73"/>
      <c r="AM106" s="73"/>
      <c r="AN106" s="77"/>
      <c r="AO106" s="78" t="str">
        <f t="shared" si="7"/>
        <v>00011302995050000130</v>
      </c>
      <c r="AP106" s="66"/>
    </row>
    <row r="107" spans="1:42" ht="18.75" customHeight="1">
      <c r="A107" s="79" t="s">
        <v>225</v>
      </c>
      <c r="B107" s="70" t="s">
        <v>47</v>
      </c>
      <c r="C107" s="173" t="s">
        <v>226</v>
      </c>
      <c r="D107" s="174"/>
      <c r="E107" s="175"/>
      <c r="F107" s="176"/>
      <c r="G107" s="62">
        <v>95596.71</v>
      </c>
      <c r="H107" s="72"/>
      <c r="I107" s="62">
        <v>95596.71</v>
      </c>
      <c r="J107" s="72"/>
      <c r="K107" s="73"/>
      <c r="L107" s="73"/>
      <c r="M107" s="73"/>
      <c r="N107" s="73"/>
      <c r="O107" s="73"/>
      <c r="P107" s="73"/>
      <c r="Q107" s="73"/>
      <c r="R107" s="73"/>
      <c r="S107" s="73">
        <v>95596.71</v>
      </c>
      <c r="T107" s="73"/>
      <c r="U107" s="80" t="str">
        <f t="shared" si="4"/>
        <v>Прочие доходы от компенсации затрат бюджетов сельских поселений</v>
      </c>
      <c r="V107" s="75" t="str">
        <f t="shared" si="5"/>
        <v>010</v>
      </c>
      <c r="W107" s="234" t="str">
        <f t="shared" si="6"/>
        <v>00011302995100000130</v>
      </c>
      <c r="X107" s="235"/>
      <c r="Y107" s="236"/>
      <c r="Z107" s="237"/>
      <c r="AA107" s="62">
        <v>95596.71</v>
      </c>
      <c r="AB107" s="72"/>
      <c r="AC107" s="62">
        <v>95596.71</v>
      </c>
      <c r="AD107" s="72"/>
      <c r="AE107" s="73"/>
      <c r="AF107" s="73"/>
      <c r="AG107" s="73"/>
      <c r="AH107" s="73"/>
      <c r="AI107" s="73"/>
      <c r="AJ107" s="73"/>
      <c r="AK107" s="73"/>
      <c r="AL107" s="73"/>
      <c r="AM107" s="73">
        <v>95596.71</v>
      </c>
      <c r="AN107" s="77"/>
      <c r="AO107" s="78" t="str">
        <f t="shared" si="7"/>
        <v>00011302995100000130</v>
      </c>
      <c r="AP107" s="66"/>
    </row>
    <row r="108" spans="1:42" ht="18.75" customHeight="1">
      <c r="A108" s="59" t="s">
        <v>227</v>
      </c>
      <c r="B108" s="60" t="s">
        <v>47</v>
      </c>
      <c r="C108" s="177" t="s">
        <v>228</v>
      </c>
      <c r="D108" s="177"/>
      <c r="E108" s="177"/>
      <c r="F108" s="177"/>
      <c r="G108" s="62">
        <v>24198303.02</v>
      </c>
      <c r="H108" s="62"/>
      <c r="I108" s="62">
        <v>24198303.02</v>
      </c>
      <c r="J108" s="62"/>
      <c r="K108" s="62"/>
      <c r="L108" s="62"/>
      <c r="M108" s="62"/>
      <c r="N108" s="62"/>
      <c r="O108" s="62"/>
      <c r="P108" s="62"/>
      <c r="Q108" s="62">
        <v>17098575.809999999</v>
      </c>
      <c r="R108" s="62">
        <v>3482958.91</v>
      </c>
      <c r="S108" s="62">
        <v>3616768.3</v>
      </c>
      <c r="T108" s="62"/>
      <c r="U108" s="63" t="str">
        <f t="shared" si="4"/>
        <v>ДОХОДЫ ОТ ПРОДАЖИ МАТЕРИАЛЬНЫХ И НЕМАТЕРИАЛЬНЫХ АКТИВОВ</v>
      </c>
      <c r="V108" s="60" t="str">
        <f t="shared" si="5"/>
        <v>010</v>
      </c>
      <c r="W108" s="177" t="str">
        <f t="shared" si="6"/>
        <v>00011400000000000000</v>
      </c>
      <c r="X108" s="177"/>
      <c r="Y108" s="177"/>
      <c r="Z108" s="177"/>
      <c r="AA108" s="62">
        <v>29036612.030000001</v>
      </c>
      <c r="AB108" s="62"/>
      <c r="AC108" s="62">
        <v>29036612.030000001</v>
      </c>
      <c r="AD108" s="62"/>
      <c r="AE108" s="62"/>
      <c r="AF108" s="62"/>
      <c r="AG108" s="62"/>
      <c r="AH108" s="62"/>
      <c r="AI108" s="62"/>
      <c r="AJ108" s="62"/>
      <c r="AK108" s="62">
        <v>21559727.77</v>
      </c>
      <c r="AL108" s="62">
        <v>3834658.92</v>
      </c>
      <c r="AM108" s="62">
        <v>3642225.34</v>
      </c>
      <c r="AN108" s="64"/>
      <c r="AO108" s="65" t="str">
        <f t="shared" si="7"/>
        <v>00011400000000000000</v>
      </c>
      <c r="AP108" s="66"/>
    </row>
    <row r="109" spans="1:42" ht="63.2" customHeight="1">
      <c r="A109" s="67" t="s">
        <v>229</v>
      </c>
      <c r="B109" s="60" t="s">
        <v>47</v>
      </c>
      <c r="C109" s="177" t="s">
        <v>230</v>
      </c>
      <c r="D109" s="177"/>
      <c r="E109" s="177"/>
      <c r="F109" s="177"/>
      <c r="G109" s="62">
        <v>500000</v>
      </c>
      <c r="H109" s="62"/>
      <c r="I109" s="62">
        <v>500000</v>
      </c>
      <c r="J109" s="62"/>
      <c r="K109" s="62"/>
      <c r="L109" s="62"/>
      <c r="M109" s="62"/>
      <c r="N109" s="62"/>
      <c r="O109" s="62"/>
      <c r="P109" s="62"/>
      <c r="Q109" s="62">
        <v>500000</v>
      </c>
      <c r="R109" s="62"/>
      <c r="S109" s="62"/>
      <c r="T109" s="62"/>
      <c r="U109" s="68" t="str">
        <f t="shared" si="4"/>
        <v>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v>
      </c>
      <c r="V109" s="60" t="str">
        <f t="shared" si="5"/>
        <v>010</v>
      </c>
      <c r="W109" s="177" t="str">
        <f t="shared" si="6"/>
        <v>00011402000000000000</v>
      </c>
      <c r="X109" s="177"/>
      <c r="Y109" s="177"/>
      <c r="Z109" s="177"/>
      <c r="AA109" s="62">
        <v>0</v>
      </c>
      <c r="AB109" s="62"/>
      <c r="AC109" s="62">
        <v>0</v>
      </c>
      <c r="AD109" s="62"/>
      <c r="AE109" s="62"/>
      <c r="AF109" s="62"/>
      <c r="AG109" s="62"/>
      <c r="AH109" s="62"/>
      <c r="AI109" s="62"/>
      <c r="AJ109" s="62"/>
      <c r="AK109" s="62">
        <v>0</v>
      </c>
      <c r="AL109" s="62"/>
      <c r="AM109" s="62"/>
      <c r="AN109" s="64"/>
      <c r="AO109" s="65" t="str">
        <f t="shared" si="7"/>
        <v>00011402000000000000</v>
      </c>
      <c r="AP109" s="66"/>
    </row>
    <row r="110" spans="1:42" ht="72" customHeight="1">
      <c r="A110" s="67" t="s">
        <v>231</v>
      </c>
      <c r="B110" s="60" t="s">
        <v>47</v>
      </c>
      <c r="C110" s="177" t="s">
        <v>232</v>
      </c>
      <c r="D110" s="177"/>
      <c r="E110" s="177"/>
      <c r="F110" s="177"/>
      <c r="G110" s="62">
        <v>500000</v>
      </c>
      <c r="H110" s="62"/>
      <c r="I110" s="62">
        <v>500000</v>
      </c>
      <c r="J110" s="62"/>
      <c r="K110" s="62"/>
      <c r="L110" s="62"/>
      <c r="M110" s="62"/>
      <c r="N110" s="62"/>
      <c r="O110" s="62"/>
      <c r="P110" s="62"/>
      <c r="Q110" s="62">
        <v>500000</v>
      </c>
      <c r="R110" s="62"/>
      <c r="S110" s="62"/>
      <c r="T110" s="62"/>
      <c r="U110" s="68" t="str">
        <f t="shared" si="4"/>
        <v>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10" s="60" t="str">
        <f t="shared" si="5"/>
        <v>010</v>
      </c>
      <c r="W110" s="177" t="str">
        <f t="shared" si="6"/>
        <v>00011402050050000410</v>
      </c>
      <c r="X110" s="177"/>
      <c r="Y110" s="177"/>
      <c r="Z110" s="177"/>
      <c r="AA110" s="62">
        <v>0</v>
      </c>
      <c r="AB110" s="62"/>
      <c r="AC110" s="62">
        <v>0</v>
      </c>
      <c r="AD110" s="62"/>
      <c r="AE110" s="62"/>
      <c r="AF110" s="62"/>
      <c r="AG110" s="62"/>
      <c r="AH110" s="62"/>
      <c r="AI110" s="62"/>
      <c r="AJ110" s="62"/>
      <c r="AK110" s="62">
        <v>0</v>
      </c>
      <c r="AL110" s="62"/>
      <c r="AM110" s="62"/>
      <c r="AN110" s="64"/>
      <c r="AO110" s="65" t="str">
        <f t="shared" si="7"/>
        <v>00011402050050000410</v>
      </c>
      <c r="AP110" s="66"/>
    </row>
    <row r="111" spans="1:42" ht="72" customHeight="1">
      <c r="A111" s="69" t="s">
        <v>233</v>
      </c>
      <c r="B111" s="70" t="s">
        <v>47</v>
      </c>
      <c r="C111" s="173" t="s">
        <v>234</v>
      </c>
      <c r="D111" s="174"/>
      <c r="E111" s="175"/>
      <c r="F111" s="176"/>
      <c r="G111" s="62">
        <v>500000</v>
      </c>
      <c r="H111" s="72"/>
      <c r="I111" s="62">
        <v>500000</v>
      </c>
      <c r="J111" s="72"/>
      <c r="K111" s="73"/>
      <c r="L111" s="73"/>
      <c r="M111" s="73"/>
      <c r="N111" s="73"/>
      <c r="O111" s="73"/>
      <c r="P111" s="73"/>
      <c r="Q111" s="73">
        <v>500000</v>
      </c>
      <c r="R111" s="73"/>
      <c r="S111" s="73"/>
      <c r="T111" s="73"/>
      <c r="U111" s="74" t="str">
        <f t="shared" si="4"/>
        <v>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11" s="75" t="str">
        <f t="shared" si="5"/>
        <v>010</v>
      </c>
      <c r="W111" s="234" t="str">
        <f t="shared" si="6"/>
        <v>00011402053050000410</v>
      </c>
      <c r="X111" s="235"/>
      <c r="Y111" s="236"/>
      <c r="Z111" s="237"/>
      <c r="AA111" s="62">
        <v>0</v>
      </c>
      <c r="AB111" s="72"/>
      <c r="AC111" s="62">
        <v>0</v>
      </c>
      <c r="AD111" s="72"/>
      <c r="AE111" s="73"/>
      <c r="AF111" s="73"/>
      <c r="AG111" s="73"/>
      <c r="AH111" s="73"/>
      <c r="AI111" s="73"/>
      <c r="AJ111" s="73"/>
      <c r="AK111" s="73">
        <v>0</v>
      </c>
      <c r="AL111" s="73"/>
      <c r="AM111" s="73"/>
      <c r="AN111" s="77"/>
      <c r="AO111" s="78" t="str">
        <f t="shared" si="7"/>
        <v>00011402053050000410</v>
      </c>
      <c r="AP111" s="66"/>
    </row>
    <row r="112" spans="1:42" ht="27.6" customHeight="1">
      <c r="A112" s="59" t="s">
        <v>235</v>
      </c>
      <c r="B112" s="60" t="s">
        <v>47</v>
      </c>
      <c r="C112" s="177" t="s">
        <v>236</v>
      </c>
      <c r="D112" s="177"/>
      <c r="E112" s="177"/>
      <c r="F112" s="177"/>
      <c r="G112" s="62">
        <v>23698303.02</v>
      </c>
      <c r="H112" s="62"/>
      <c r="I112" s="62">
        <v>23698303.02</v>
      </c>
      <c r="J112" s="62"/>
      <c r="K112" s="62"/>
      <c r="L112" s="62"/>
      <c r="M112" s="62"/>
      <c r="N112" s="62"/>
      <c r="O112" s="62"/>
      <c r="P112" s="62"/>
      <c r="Q112" s="62">
        <v>16598575.810000001</v>
      </c>
      <c r="R112" s="62">
        <v>3482958.91</v>
      </c>
      <c r="S112" s="62">
        <v>3616768.3</v>
      </c>
      <c r="T112" s="62"/>
      <c r="U112" s="63" t="str">
        <f t="shared" si="4"/>
        <v>Доходы от продажи земельных участков, находящихся в государственной и муниципальной собственности</v>
      </c>
      <c r="V112" s="60" t="str">
        <f t="shared" si="5"/>
        <v>010</v>
      </c>
      <c r="W112" s="177" t="str">
        <f t="shared" si="6"/>
        <v>00011406000000000430</v>
      </c>
      <c r="X112" s="177"/>
      <c r="Y112" s="177"/>
      <c r="Z112" s="177"/>
      <c r="AA112" s="62">
        <v>29036612.030000001</v>
      </c>
      <c r="AB112" s="62"/>
      <c r="AC112" s="62">
        <v>29036612.030000001</v>
      </c>
      <c r="AD112" s="62"/>
      <c r="AE112" s="62"/>
      <c r="AF112" s="62"/>
      <c r="AG112" s="62"/>
      <c r="AH112" s="62"/>
      <c r="AI112" s="62"/>
      <c r="AJ112" s="62"/>
      <c r="AK112" s="62">
        <v>21559727.77</v>
      </c>
      <c r="AL112" s="62">
        <v>3834658.92</v>
      </c>
      <c r="AM112" s="62">
        <v>3642225.34</v>
      </c>
      <c r="AN112" s="64"/>
      <c r="AO112" s="65" t="str">
        <f t="shared" si="7"/>
        <v>00011406000000000430</v>
      </c>
      <c r="AP112" s="66"/>
    </row>
    <row r="113" spans="1:42" ht="27.6" customHeight="1">
      <c r="A113" s="67" t="s">
        <v>237</v>
      </c>
      <c r="B113" s="60" t="s">
        <v>47</v>
      </c>
      <c r="C113" s="177" t="s">
        <v>238</v>
      </c>
      <c r="D113" s="177"/>
      <c r="E113" s="177"/>
      <c r="F113" s="177"/>
      <c r="G113" s="62">
        <v>20081534.719999999</v>
      </c>
      <c r="H113" s="62"/>
      <c r="I113" s="62">
        <v>20081534.719999999</v>
      </c>
      <c r="J113" s="62"/>
      <c r="K113" s="62"/>
      <c r="L113" s="62"/>
      <c r="M113" s="62"/>
      <c r="N113" s="62"/>
      <c r="O113" s="62"/>
      <c r="P113" s="62"/>
      <c r="Q113" s="62">
        <v>16598575.810000001</v>
      </c>
      <c r="R113" s="62">
        <v>3482958.91</v>
      </c>
      <c r="S113" s="62"/>
      <c r="T113" s="62"/>
      <c r="U113" s="68" t="str">
        <f t="shared" si="4"/>
        <v>Доходы от продажи земельных участков, государственная собственность на которые не разграничена</v>
      </c>
      <c r="V113" s="60" t="str">
        <f t="shared" si="5"/>
        <v>010</v>
      </c>
      <c r="W113" s="177" t="str">
        <f t="shared" si="6"/>
        <v>00011406010000000430</v>
      </c>
      <c r="X113" s="177"/>
      <c r="Y113" s="177"/>
      <c r="Z113" s="177"/>
      <c r="AA113" s="62">
        <v>25394386.690000001</v>
      </c>
      <c r="AB113" s="62"/>
      <c r="AC113" s="62">
        <v>25394386.690000001</v>
      </c>
      <c r="AD113" s="62"/>
      <c r="AE113" s="62"/>
      <c r="AF113" s="62"/>
      <c r="AG113" s="62"/>
      <c r="AH113" s="62"/>
      <c r="AI113" s="62"/>
      <c r="AJ113" s="62"/>
      <c r="AK113" s="62">
        <v>21559727.77</v>
      </c>
      <c r="AL113" s="62">
        <v>3834658.92</v>
      </c>
      <c r="AM113" s="62"/>
      <c r="AN113" s="64"/>
      <c r="AO113" s="65" t="str">
        <f t="shared" si="7"/>
        <v>00011406010000000430</v>
      </c>
      <c r="AP113" s="66"/>
    </row>
    <row r="114" spans="1:42" ht="45.4" customHeight="1">
      <c r="A114" s="69" t="s">
        <v>239</v>
      </c>
      <c r="B114" s="70" t="s">
        <v>47</v>
      </c>
      <c r="C114" s="173" t="s">
        <v>240</v>
      </c>
      <c r="D114" s="174"/>
      <c r="E114" s="175"/>
      <c r="F114" s="176"/>
      <c r="G114" s="62">
        <v>13743656.619999999</v>
      </c>
      <c r="H114" s="72"/>
      <c r="I114" s="62">
        <v>13743656.619999999</v>
      </c>
      <c r="J114" s="72"/>
      <c r="K114" s="73"/>
      <c r="L114" s="73"/>
      <c r="M114" s="73"/>
      <c r="N114" s="73"/>
      <c r="O114" s="73"/>
      <c r="P114" s="73"/>
      <c r="Q114" s="73">
        <v>13743656.619999999</v>
      </c>
      <c r="R114" s="73"/>
      <c r="S114" s="73"/>
      <c r="T114" s="73"/>
      <c r="U114" s="74" t="str">
        <f t="shared" si="4"/>
        <v>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v>
      </c>
      <c r="V114" s="75" t="str">
        <f t="shared" si="5"/>
        <v>010</v>
      </c>
      <c r="W114" s="234" t="str">
        <f t="shared" si="6"/>
        <v>00011406013050000430</v>
      </c>
      <c r="X114" s="235"/>
      <c r="Y114" s="236"/>
      <c r="Z114" s="237"/>
      <c r="AA114" s="62">
        <v>17725068.850000001</v>
      </c>
      <c r="AB114" s="72"/>
      <c r="AC114" s="62">
        <v>17725068.850000001</v>
      </c>
      <c r="AD114" s="72"/>
      <c r="AE114" s="73"/>
      <c r="AF114" s="73"/>
      <c r="AG114" s="73"/>
      <c r="AH114" s="73"/>
      <c r="AI114" s="73"/>
      <c r="AJ114" s="73"/>
      <c r="AK114" s="73">
        <v>17725068.850000001</v>
      </c>
      <c r="AL114" s="73"/>
      <c r="AM114" s="73"/>
      <c r="AN114" s="77"/>
      <c r="AO114" s="78" t="str">
        <f t="shared" si="7"/>
        <v>00011406013050000430</v>
      </c>
      <c r="AP114" s="66"/>
    </row>
    <row r="115" spans="1:42" ht="36.6" customHeight="1">
      <c r="A115" s="79" t="s">
        <v>241</v>
      </c>
      <c r="B115" s="70" t="s">
        <v>47</v>
      </c>
      <c r="C115" s="173" t="s">
        <v>242</v>
      </c>
      <c r="D115" s="174"/>
      <c r="E115" s="175"/>
      <c r="F115" s="176"/>
      <c r="G115" s="62">
        <v>6337878.0999999996</v>
      </c>
      <c r="H115" s="72"/>
      <c r="I115" s="62">
        <v>6337878.0999999996</v>
      </c>
      <c r="J115" s="72"/>
      <c r="K115" s="73"/>
      <c r="L115" s="73"/>
      <c r="M115" s="73"/>
      <c r="N115" s="73"/>
      <c r="O115" s="73"/>
      <c r="P115" s="73"/>
      <c r="Q115" s="73">
        <v>2854919.19</v>
      </c>
      <c r="R115" s="73">
        <v>3482958.91</v>
      </c>
      <c r="S115" s="73"/>
      <c r="T115" s="73"/>
      <c r="U115" s="80" t="str">
        <f t="shared" si="4"/>
        <v>Доходы от продажи земельных участков, государственная собственность на которые не разграничена и которые расположены в границах городских поселений</v>
      </c>
      <c r="V115" s="75" t="str">
        <f t="shared" si="5"/>
        <v>010</v>
      </c>
      <c r="W115" s="234" t="str">
        <f t="shared" si="6"/>
        <v>00011406013130000430</v>
      </c>
      <c r="X115" s="235"/>
      <c r="Y115" s="236"/>
      <c r="Z115" s="237"/>
      <c r="AA115" s="62">
        <v>7669317.8399999999</v>
      </c>
      <c r="AB115" s="72"/>
      <c r="AC115" s="62">
        <v>7669317.8399999999</v>
      </c>
      <c r="AD115" s="72"/>
      <c r="AE115" s="73"/>
      <c r="AF115" s="73"/>
      <c r="AG115" s="73"/>
      <c r="AH115" s="73"/>
      <c r="AI115" s="73"/>
      <c r="AJ115" s="73"/>
      <c r="AK115" s="73">
        <v>3834658.92</v>
      </c>
      <c r="AL115" s="73">
        <v>3834658.92</v>
      </c>
      <c r="AM115" s="73"/>
      <c r="AN115" s="77"/>
      <c r="AO115" s="78" t="str">
        <f t="shared" si="7"/>
        <v>00011406013130000430</v>
      </c>
      <c r="AP115" s="66"/>
    </row>
    <row r="116" spans="1:42" ht="36.6" customHeight="1">
      <c r="A116" s="59" t="s">
        <v>243</v>
      </c>
      <c r="B116" s="60" t="s">
        <v>47</v>
      </c>
      <c r="C116" s="177" t="s">
        <v>244</v>
      </c>
      <c r="D116" s="177"/>
      <c r="E116" s="177"/>
      <c r="F116" s="177"/>
      <c r="G116" s="62">
        <v>3616768.3</v>
      </c>
      <c r="H116" s="62"/>
      <c r="I116" s="62">
        <v>3616768.3</v>
      </c>
      <c r="J116" s="62"/>
      <c r="K116" s="62"/>
      <c r="L116" s="62"/>
      <c r="M116" s="62"/>
      <c r="N116" s="62"/>
      <c r="O116" s="62"/>
      <c r="P116" s="62"/>
      <c r="Q116" s="62"/>
      <c r="R116" s="62"/>
      <c r="S116" s="62">
        <v>3616768.3</v>
      </c>
      <c r="T116" s="62"/>
      <c r="U116" s="63" t="str">
        <f t="shared" si="4"/>
        <v>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v>
      </c>
      <c r="V116" s="60" t="str">
        <f t="shared" si="5"/>
        <v>010</v>
      </c>
      <c r="W116" s="177" t="str">
        <f t="shared" si="6"/>
        <v>00011406020000000430</v>
      </c>
      <c r="X116" s="177"/>
      <c r="Y116" s="177"/>
      <c r="Z116" s="177"/>
      <c r="AA116" s="62">
        <v>3642225.34</v>
      </c>
      <c r="AB116" s="62"/>
      <c r="AC116" s="62">
        <v>3642225.34</v>
      </c>
      <c r="AD116" s="62"/>
      <c r="AE116" s="62"/>
      <c r="AF116" s="62"/>
      <c r="AG116" s="62"/>
      <c r="AH116" s="62"/>
      <c r="AI116" s="62"/>
      <c r="AJ116" s="62"/>
      <c r="AK116" s="62"/>
      <c r="AL116" s="62"/>
      <c r="AM116" s="62">
        <v>3642225.34</v>
      </c>
      <c r="AN116" s="64"/>
      <c r="AO116" s="65" t="str">
        <f t="shared" si="7"/>
        <v>00011406020000000430</v>
      </c>
      <c r="AP116" s="66"/>
    </row>
    <row r="117" spans="1:42" ht="45.4" customHeight="1">
      <c r="A117" s="69" t="s">
        <v>245</v>
      </c>
      <c r="B117" s="70" t="s">
        <v>47</v>
      </c>
      <c r="C117" s="173" t="s">
        <v>246</v>
      </c>
      <c r="D117" s="174"/>
      <c r="E117" s="175"/>
      <c r="F117" s="176"/>
      <c r="G117" s="62">
        <v>3616768.3</v>
      </c>
      <c r="H117" s="72"/>
      <c r="I117" s="62">
        <v>3616768.3</v>
      </c>
      <c r="J117" s="72"/>
      <c r="K117" s="73"/>
      <c r="L117" s="73"/>
      <c r="M117" s="73"/>
      <c r="N117" s="73"/>
      <c r="O117" s="73"/>
      <c r="P117" s="73"/>
      <c r="Q117" s="73"/>
      <c r="R117" s="73"/>
      <c r="S117" s="73">
        <v>3616768.3</v>
      </c>
      <c r="T117" s="73"/>
      <c r="U117" s="74" t="str">
        <f t="shared" si="4"/>
        <v>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v>
      </c>
      <c r="V117" s="75" t="str">
        <f t="shared" si="5"/>
        <v>010</v>
      </c>
      <c r="W117" s="234" t="str">
        <f t="shared" si="6"/>
        <v>00011406025100000430</v>
      </c>
      <c r="X117" s="235"/>
      <c r="Y117" s="236"/>
      <c r="Z117" s="237"/>
      <c r="AA117" s="62">
        <v>3642225.34</v>
      </c>
      <c r="AB117" s="72"/>
      <c r="AC117" s="62">
        <v>3642225.34</v>
      </c>
      <c r="AD117" s="72"/>
      <c r="AE117" s="73"/>
      <c r="AF117" s="73"/>
      <c r="AG117" s="73"/>
      <c r="AH117" s="73"/>
      <c r="AI117" s="73"/>
      <c r="AJ117" s="73"/>
      <c r="AK117" s="73"/>
      <c r="AL117" s="73"/>
      <c r="AM117" s="73">
        <v>3642225.34</v>
      </c>
      <c r="AN117" s="77"/>
      <c r="AO117" s="78" t="str">
        <f t="shared" si="7"/>
        <v>00011406025100000430</v>
      </c>
      <c r="AP117" s="66"/>
    </row>
    <row r="118" spans="1:42" ht="11.25" customHeight="1">
      <c r="A118" s="59" t="s">
        <v>247</v>
      </c>
      <c r="B118" s="60" t="s">
        <v>47</v>
      </c>
      <c r="C118" s="177" t="s">
        <v>248</v>
      </c>
      <c r="D118" s="177"/>
      <c r="E118" s="177"/>
      <c r="F118" s="177"/>
      <c r="G118" s="62">
        <v>4138010.34</v>
      </c>
      <c r="H118" s="62"/>
      <c r="I118" s="62">
        <v>4138010.34</v>
      </c>
      <c r="J118" s="62"/>
      <c r="K118" s="62"/>
      <c r="L118" s="62"/>
      <c r="M118" s="62"/>
      <c r="N118" s="62"/>
      <c r="O118" s="62"/>
      <c r="P118" s="62"/>
      <c r="Q118" s="62">
        <v>3981441.8</v>
      </c>
      <c r="R118" s="62">
        <v>0</v>
      </c>
      <c r="S118" s="62">
        <v>156568.54</v>
      </c>
      <c r="T118" s="62"/>
      <c r="U118" s="63" t="str">
        <f t="shared" si="4"/>
        <v>ШТРАФЫ, САНКЦИИ, ВОЗМЕЩЕНИЕ УЩЕРБА</v>
      </c>
      <c r="V118" s="60" t="str">
        <f t="shared" si="5"/>
        <v>010</v>
      </c>
      <c r="W118" s="177" t="str">
        <f t="shared" si="6"/>
        <v>00011600000000000000</v>
      </c>
      <c r="X118" s="177"/>
      <c r="Y118" s="177"/>
      <c r="Z118" s="177"/>
      <c r="AA118" s="62">
        <v>5736977.8300000001</v>
      </c>
      <c r="AB118" s="62"/>
      <c r="AC118" s="62">
        <v>5736977.8300000001</v>
      </c>
      <c r="AD118" s="62"/>
      <c r="AE118" s="62"/>
      <c r="AF118" s="62"/>
      <c r="AG118" s="62"/>
      <c r="AH118" s="62"/>
      <c r="AI118" s="62"/>
      <c r="AJ118" s="62"/>
      <c r="AK118" s="62">
        <v>4843322.59</v>
      </c>
      <c r="AL118" s="62">
        <v>737086.54</v>
      </c>
      <c r="AM118" s="62">
        <v>156568.70000000001</v>
      </c>
      <c r="AN118" s="64"/>
      <c r="AO118" s="65" t="str">
        <f t="shared" si="7"/>
        <v>00011600000000000000</v>
      </c>
      <c r="AP118" s="66"/>
    </row>
    <row r="119" spans="1:42" ht="27.6" customHeight="1">
      <c r="A119" s="67" t="s">
        <v>249</v>
      </c>
      <c r="B119" s="60" t="s">
        <v>47</v>
      </c>
      <c r="C119" s="177" t="s">
        <v>250</v>
      </c>
      <c r="D119" s="177"/>
      <c r="E119" s="177"/>
      <c r="F119" s="177"/>
      <c r="G119" s="62">
        <v>504000</v>
      </c>
      <c r="H119" s="62"/>
      <c r="I119" s="62">
        <v>504000</v>
      </c>
      <c r="J119" s="62"/>
      <c r="K119" s="62"/>
      <c r="L119" s="62"/>
      <c r="M119" s="62"/>
      <c r="N119" s="62"/>
      <c r="O119" s="62"/>
      <c r="P119" s="62"/>
      <c r="Q119" s="62">
        <v>504000</v>
      </c>
      <c r="R119" s="62"/>
      <c r="S119" s="62"/>
      <c r="T119" s="62"/>
      <c r="U119" s="68" t="str">
        <f t="shared" si="4"/>
        <v>Административные штрафы, установленные Кодексом Российской Федерации об административных правонарушениях</v>
      </c>
      <c r="V119" s="60" t="str">
        <f t="shared" si="5"/>
        <v>010</v>
      </c>
      <c r="W119" s="177" t="str">
        <f t="shared" si="6"/>
        <v>00011601000010000140</v>
      </c>
      <c r="X119" s="177"/>
      <c r="Y119" s="177"/>
      <c r="Z119" s="177"/>
      <c r="AA119" s="62">
        <v>577669.66</v>
      </c>
      <c r="AB119" s="62"/>
      <c r="AC119" s="62">
        <v>577669.66</v>
      </c>
      <c r="AD119" s="62"/>
      <c r="AE119" s="62"/>
      <c r="AF119" s="62"/>
      <c r="AG119" s="62"/>
      <c r="AH119" s="62"/>
      <c r="AI119" s="62"/>
      <c r="AJ119" s="62"/>
      <c r="AK119" s="62">
        <v>577669.66</v>
      </c>
      <c r="AL119" s="62"/>
      <c r="AM119" s="62"/>
      <c r="AN119" s="64"/>
      <c r="AO119" s="65" t="str">
        <f t="shared" si="7"/>
        <v>00011601000010000140</v>
      </c>
      <c r="AP119" s="66"/>
    </row>
    <row r="120" spans="1:42" ht="45.4" customHeight="1">
      <c r="A120" s="67" t="s">
        <v>251</v>
      </c>
      <c r="B120" s="60" t="s">
        <v>47</v>
      </c>
      <c r="C120" s="177" t="s">
        <v>252</v>
      </c>
      <c r="D120" s="177"/>
      <c r="E120" s="177"/>
      <c r="F120" s="177"/>
      <c r="G120" s="62">
        <v>13000</v>
      </c>
      <c r="H120" s="62"/>
      <c r="I120" s="62">
        <v>13000</v>
      </c>
      <c r="J120" s="62"/>
      <c r="K120" s="62"/>
      <c r="L120" s="62"/>
      <c r="M120" s="62"/>
      <c r="N120" s="62"/>
      <c r="O120" s="62"/>
      <c r="P120" s="62"/>
      <c r="Q120" s="62">
        <v>13000</v>
      </c>
      <c r="R120" s="62"/>
      <c r="S120" s="62"/>
      <c r="T120" s="62"/>
      <c r="U120" s="68" t="str">
        <f t="shared" si="4"/>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v>
      </c>
      <c r="V120" s="60" t="str">
        <f t="shared" si="5"/>
        <v>010</v>
      </c>
      <c r="W120" s="177" t="str">
        <f t="shared" si="6"/>
        <v>00011601050010000140</v>
      </c>
      <c r="X120" s="177"/>
      <c r="Y120" s="177"/>
      <c r="Z120" s="177"/>
      <c r="AA120" s="62">
        <v>36652.15</v>
      </c>
      <c r="AB120" s="62"/>
      <c r="AC120" s="62">
        <v>36652.15</v>
      </c>
      <c r="AD120" s="62"/>
      <c r="AE120" s="62"/>
      <c r="AF120" s="62"/>
      <c r="AG120" s="62"/>
      <c r="AH120" s="62"/>
      <c r="AI120" s="62"/>
      <c r="AJ120" s="62"/>
      <c r="AK120" s="62">
        <v>36652.15</v>
      </c>
      <c r="AL120" s="62"/>
      <c r="AM120" s="62"/>
      <c r="AN120" s="64"/>
      <c r="AO120" s="65" t="str">
        <f t="shared" si="7"/>
        <v>00011601050010000140</v>
      </c>
      <c r="AP120" s="66"/>
    </row>
    <row r="121" spans="1:42" ht="63.2" customHeight="1">
      <c r="A121" s="69" t="s">
        <v>253</v>
      </c>
      <c r="B121" s="70" t="s">
        <v>47</v>
      </c>
      <c r="C121" s="173" t="s">
        <v>254</v>
      </c>
      <c r="D121" s="174"/>
      <c r="E121" s="175"/>
      <c r="F121" s="176"/>
      <c r="G121" s="62">
        <v>13000</v>
      </c>
      <c r="H121" s="72"/>
      <c r="I121" s="62">
        <v>13000</v>
      </c>
      <c r="J121" s="72"/>
      <c r="K121" s="73"/>
      <c r="L121" s="73"/>
      <c r="M121" s="73"/>
      <c r="N121" s="73"/>
      <c r="O121" s="73"/>
      <c r="P121" s="73"/>
      <c r="Q121" s="73">
        <v>13000</v>
      </c>
      <c r="R121" s="73"/>
      <c r="S121" s="73"/>
      <c r="T121" s="73"/>
      <c r="U121" s="74" t="str">
        <f t="shared" si="4"/>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v>
      </c>
      <c r="V121" s="75" t="str">
        <f t="shared" si="5"/>
        <v>010</v>
      </c>
      <c r="W121" s="234" t="str">
        <f t="shared" si="6"/>
        <v>00011601053010000140</v>
      </c>
      <c r="X121" s="235"/>
      <c r="Y121" s="236"/>
      <c r="Z121" s="237"/>
      <c r="AA121" s="62">
        <v>36652.15</v>
      </c>
      <c r="AB121" s="72"/>
      <c r="AC121" s="62">
        <v>36652.15</v>
      </c>
      <c r="AD121" s="72"/>
      <c r="AE121" s="73"/>
      <c r="AF121" s="73"/>
      <c r="AG121" s="73"/>
      <c r="AH121" s="73"/>
      <c r="AI121" s="73"/>
      <c r="AJ121" s="73"/>
      <c r="AK121" s="73">
        <v>36652.15</v>
      </c>
      <c r="AL121" s="73"/>
      <c r="AM121" s="73"/>
      <c r="AN121" s="77"/>
      <c r="AO121" s="78" t="str">
        <f t="shared" si="7"/>
        <v>00011601053010000140</v>
      </c>
      <c r="AP121" s="66"/>
    </row>
    <row r="122" spans="1:42" ht="63.2" customHeight="1">
      <c r="A122" s="59" t="s">
        <v>255</v>
      </c>
      <c r="B122" s="60" t="s">
        <v>47</v>
      </c>
      <c r="C122" s="177" t="s">
        <v>256</v>
      </c>
      <c r="D122" s="177"/>
      <c r="E122" s="177"/>
      <c r="F122" s="177"/>
      <c r="G122" s="62">
        <v>56000</v>
      </c>
      <c r="H122" s="62"/>
      <c r="I122" s="62">
        <v>56000</v>
      </c>
      <c r="J122" s="62"/>
      <c r="K122" s="62"/>
      <c r="L122" s="62"/>
      <c r="M122" s="62"/>
      <c r="N122" s="62"/>
      <c r="O122" s="62"/>
      <c r="P122" s="62"/>
      <c r="Q122" s="62">
        <v>56000</v>
      </c>
      <c r="R122" s="62"/>
      <c r="S122" s="62"/>
      <c r="T122" s="62"/>
      <c r="U122" s="63" t="str">
        <f t="shared" si="4"/>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v>
      </c>
      <c r="V122" s="60" t="str">
        <f t="shared" si="5"/>
        <v>010</v>
      </c>
      <c r="W122" s="177" t="str">
        <f t="shared" si="6"/>
        <v>00011601060010000140</v>
      </c>
      <c r="X122" s="177"/>
      <c r="Y122" s="177"/>
      <c r="Z122" s="177"/>
      <c r="AA122" s="62">
        <v>35234.879999999997</v>
      </c>
      <c r="AB122" s="62"/>
      <c r="AC122" s="62">
        <v>35234.879999999997</v>
      </c>
      <c r="AD122" s="62"/>
      <c r="AE122" s="62"/>
      <c r="AF122" s="62"/>
      <c r="AG122" s="62"/>
      <c r="AH122" s="62"/>
      <c r="AI122" s="62"/>
      <c r="AJ122" s="62"/>
      <c r="AK122" s="62">
        <v>35234.879999999997</v>
      </c>
      <c r="AL122" s="62"/>
      <c r="AM122" s="62"/>
      <c r="AN122" s="64"/>
      <c r="AO122" s="65" t="str">
        <f t="shared" si="7"/>
        <v>00011601060010000140</v>
      </c>
      <c r="AP122" s="66"/>
    </row>
    <row r="123" spans="1:42" ht="80.849999999999994" customHeight="1">
      <c r="A123" s="69" t="s">
        <v>257</v>
      </c>
      <c r="B123" s="70" t="s">
        <v>47</v>
      </c>
      <c r="C123" s="173" t="s">
        <v>258</v>
      </c>
      <c r="D123" s="174"/>
      <c r="E123" s="175"/>
      <c r="F123" s="176"/>
      <c r="G123" s="62">
        <v>56000</v>
      </c>
      <c r="H123" s="72"/>
      <c r="I123" s="62">
        <v>56000</v>
      </c>
      <c r="J123" s="72"/>
      <c r="K123" s="73"/>
      <c r="L123" s="73"/>
      <c r="M123" s="73"/>
      <c r="N123" s="73"/>
      <c r="O123" s="73"/>
      <c r="P123" s="73"/>
      <c r="Q123" s="73">
        <v>56000</v>
      </c>
      <c r="R123" s="73"/>
      <c r="S123" s="73"/>
      <c r="T123" s="73"/>
      <c r="U123" s="74" t="str">
        <f t="shared" si="4"/>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v>
      </c>
      <c r="V123" s="75" t="str">
        <f t="shared" si="5"/>
        <v>010</v>
      </c>
      <c r="W123" s="234" t="str">
        <f t="shared" si="6"/>
        <v>00011601063010000140</v>
      </c>
      <c r="X123" s="235"/>
      <c r="Y123" s="236"/>
      <c r="Z123" s="237"/>
      <c r="AA123" s="62">
        <v>35234.879999999997</v>
      </c>
      <c r="AB123" s="72"/>
      <c r="AC123" s="62">
        <v>35234.879999999997</v>
      </c>
      <c r="AD123" s="72"/>
      <c r="AE123" s="73"/>
      <c r="AF123" s="73"/>
      <c r="AG123" s="73"/>
      <c r="AH123" s="73"/>
      <c r="AI123" s="73"/>
      <c r="AJ123" s="73"/>
      <c r="AK123" s="73">
        <v>35234.879999999997</v>
      </c>
      <c r="AL123" s="73"/>
      <c r="AM123" s="73"/>
      <c r="AN123" s="77"/>
      <c r="AO123" s="78" t="str">
        <f t="shared" si="7"/>
        <v>00011601063010000140</v>
      </c>
      <c r="AP123" s="66"/>
    </row>
    <row r="124" spans="1:42" ht="45.4" customHeight="1">
      <c r="A124" s="59" t="s">
        <v>259</v>
      </c>
      <c r="B124" s="60" t="s">
        <v>47</v>
      </c>
      <c r="C124" s="177" t="s">
        <v>260</v>
      </c>
      <c r="D124" s="177"/>
      <c r="E124" s="177"/>
      <c r="F124" s="177"/>
      <c r="G124" s="62">
        <v>10000</v>
      </c>
      <c r="H124" s="62"/>
      <c r="I124" s="62">
        <v>10000</v>
      </c>
      <c r="J124" s="62"/>
      <c r="K124" s="62"/>
      <c r="L124" s="62"/>
      <c r="M124" s="62"/>
      <c r="N124" s="62"/>
      <c r="O124" s="62"/>
      <c r="P124" s="62"/>
      <c r="Q124" s="62">
        <v>10000</v>
      </c>
      <c r="R124" s="62"/>
      <c r="S124" s="62"/>
      <c r="T124" s="62"/>
      <c r="U124" s="63" t="str">
        <f t="shared" si="4"/>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v>
      </c>
      <c r="V124" s="60" t="str">
        <f t="shared" si="5"/>
        <v>010</v>
      </c>
      <c r="W124" s="177" t="str">
        <f t="shared" si="6"/>
        <v>00011601070010000140</v>
      </c>
      <c r="X124" s="177"/>
      <c r="Y124" s="177"/>
      <c r="Z124" s="177"/>
      <c r="AA124" s="62">
        <v>18001.650000000001</v>
      </c>
      <c r="AB124" s="62"/>
      <c r="AC124" s="62">
        <v>18001.650000000001</v>
      </c>
      <c r="AD124" s="62"/>
      <c r="AE124" s="62"/>
      <c r="AF124" s="62"/>
      <c r="AG124" s="62"/>
      <c r="AH124" s="62"/>
      <c r="AI124" s="62"/>
      <c r="AJ124" s="62"/>
      <c r="AK124" s="62">
        <v>18001.650000000001</v>
      </c>
      <c r="AL124" s="62"/>
      <c r="AM124" s="62"/>
      <c r="AN124" s="64"/>
      <c r="AO124" s="65" t="str">
        <f t="shared" si="7"/>
        <v>00011601070010000140</v>
      </c>
      <c r="AP124" s="66"/>
    </row>
    <row r="125" spans="1:42" ht="63.2" customHeight="1">
      <c r="A125" s="69" t="s">
        <v>261</v>
      </c>
      <c r="B125" s="70" t="s">
        <v>47</v>
      </c>
      <c r="C125" s="173" t="s">
        <v>262</v>
      </c>
      <c r="D125" s="174"/>
      <c r="E125" s="175"/>
      <c r="F125" s="176"/>
      <c r="G125" s="62">
        <v>10000</v>
      </c>
      <c r="H125" s="72"/>
      <c r="I125" s="62">
        <v>10000</v>
      </c>
      <c r="J125" s="72"/>
      <c r="K125" s="73"/>
      <c r="L125" s="73"/>
      <c r="M125" s="73"/>
      <c r="N125" s="73"/>
      <c r="O125" s="73"/>
      <c r="P125" s="73"/>
      <c r="Q125" s="73">
        <v>10000</v>
      </c>
      <c r="R125" s="73"/>
      <c r="S125" s="73"/>
      <c r="T125" s="73"/>
      <c r="U125" s="74" t="str">
        <f t="shared" si="4"/>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v>
      </c>
      <c r="V125" s="75" t="str">
        <f t="shared" si="5"/>
        <v>010</v>
      </c>
      <c r="W125" s="234" t="str">
        <f t="shared" si="6"/>
        <v>00011601073010000140</v>
      </c>
      <c r="X125" s="235"/>
      <c r="Y125" s="236"/>
      <c r="Z125" s="237"/>
      <c r="AA125" s="62">
        <v>18001.650000000001</v>
      </c>
      <c r="AB125" s="72"/>
      <c r="AC125" s="62">
        <v>18001.650000000001</v>
      </c>
      <c r="AD125" s="72"/>
      <c r="AE125" s="73"/>
      <c r="AF125" s="73"/>
      <c r="AG125" s="73"/>
      <c r="AH125" s="73"/>
      <c r="AI125" s="73"/>
      <c r="AJ125" s="73"/>
      <c r="AK125" s="73">
        <v>18001.650000000001</v>
      </c>
      <c r="AL125" s="73"/>
      <c r="AM125" s="73"/>
      <c r="AN125" s="77"/>
      <c r="AO125" s="78" t="str">
        <f t="shared" si="7"/>
        <v>00011601073010000140</v>
      </c>
      <c r="AP125" s="66"/>
    </row>
    <row r="126" spans="1:42" ht="54.2" customHeight="1">
      <c r="A126" s="59" t="s">
        <v>263</v>
      </c>
      <c r="B126" s="60" t="s">
        <v>47</v>
      </c>
      <c r="C126" s="177" t="s">
        <v>264</v>
      </c>
      <c r="D126" s="177"/>
      <c r="E126" s="177"/>
      <c r="F126" s="177"/>
      <c r="G126" s="62">
        <v>14000</v>
      </c>
      <c r="H126" s="62"/>
      <c r="I126" s="62">
        <v>14000</v>
      </c>
      <c r="J126" s="62"/>
      <c r="K126" s="62"/>
      <c r="L126" s="62"/>
      <c r="M126" s="62"/>
      <c r="N126" s="62"/>
      <c r="O126" s="62"/>
      <c r="P126" s="62"/>
      <c r="Q126" s="62">
        <v>14000</v>
      </c>
      <c r="R126" s="62"/>
      <c r="S126" s="62"/>
      <c r="T126" s="62"/>
      <c r="U126" s="63" t="str">
        <f t="shared" si="4"/>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v>
      </c>
      <c r="V126" s="60" t="str">
        <f t="shared" si="5"/>
        <v>010</v>
      </c>
      <c r="W126" s="177" t="str">
        <f t="shared" si="6"/>
        <v>00011601080010000140</v>
      </c>
      <c r="X126" s="177"/>
      <c r="Y126" s="177"/>
      <c r="Z126" s="177"/>
      <c r="AA126" s="62">
        <v>0</v>
      </c>
      <c r="AB126" s="62"/>
      <c r="AC126" s="62">
        <v>0</v>
      </c>
      <c r="AD126" s="62"/>
      <c r="AE126" s="62"/>
      <c r="AF126" s="62"/>
      <c r="AG126" s="62"/>
      <c r="AH126" s="62"/>
      <c r="AI126" s="62"/>
      <c r="AJ126" s="62"/>
      <c r="AK126" s="62">
        <v>0</v>
      </c>
      <c r="AL126" s="62"/>
      <c r="AM126" s="62"/>
      <c r="AN126" s="64"/>
      <c r="AO126" s="65" t="str">
        <f t="shared" si="7"/>
        <v>00011601080010000140</v>
      </c>
      <c r="AP126" s="66"/>
    </row>
    <row r="127" spans="1:42" ht="72" customHeight="1">
      <c r="A127" s="69" t="s">
        <v>265</v>
      </c>
      <c r="B127" s="70" t="s">
        <v>47</v>
      </c>
      <c r="C127" s="173" t="s">
        <v>266</v>
      </c>
      <c r="D127" s="174"/>
      <c r="E127" s="175"/>
      <c r="F127" s="176"/>
      <c r="G127" s="62">
        <v>14000</v>
      </c>
      <c r="H127" s="72"/>
      <c r="I127" s="62">
        <v>14000</v>
      </c>
      <c r="J127" s="72"/>
      <c r="K127" s="73"/>
      <c r="L127" s="73"/>
      <c r="M127" s="73"/>
      <c r="N127" s="73"/>
      <c r="O127" s="73"/>
      <c r="P127" s="73"/>
      <c r="Q127" s="73">
        <v>14000</v>
      </c>
      <c r="R127" s="73"/>
      <c r="S127" s="73"/>
      <c r="T127" s="73"/>
      <c r="U127" s="74" t="str">
        <f t="shared" si="4"/>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v>
      </c>
      <c r="V127" s="75" t="str">
        <f t="shared" si="5"/>
        <v>010</v>
      </c>
      <c r="W127" s="234" t="str">
        <f t="shared" si="6"/>
        <v>00011601083010000140</v>
      </c>
      <c r="X127" s="235"/>
      <c r="Y127" s="236"/>
      <c r="Z127" s="237"/>
      <c r="AA127" s="62">
        <v>0</v>
      </c>
      <c r="AB127" s="72"/>
      <c r="AC127" s="62">
        <v>0</v>
      </c>
      <c r="AD127" s="72"/>
      <c r="AE127" s="73"/>
      <c r="AF127" s="73"/>
      <c r="AG127" s="73"/>
      <c r="AH127" s="73"/>
      <c r="AI127" s="73"/>
      <c r="AJ127" s="73"/>
      <c r="AK127" s="73">
        <v>0</v>
      </c>
      <c r="AL127" s="73"/>
      <c r="AM127" s="73"/>
      <c r="AN127" s="77"/>
      <c r="AO127" s="78" t="str">
        <f t="shared" si="7"/>
        <v>00011601083010000140</v>
      </c>
      <c r="AP127" s="66"/>
    </row>
    <row r="128" spans="1:42" ht="45.4" customHeight="1">
      <c r="A128" s="59" t="s">
        <v>267</v>
      </c>
      <c r="B128" s="60" t="s">
        <v>47</v>
      </c>
      <c r="C128" s="177" t="s">
        <v>268</v>
      </c>
      <c r="D128" s="177"/>
      <c r="E128" s="177"/>
      <c r="F128" s="177"/>
      <c r="G128" s="62">
        <v>5000</v>
      </c>
      <c r="H128" s="62"/>
      <c r="I128" s="62">
        <v>5000</v>
      </c>
      <c r="J128" s="62"/>
      <c r="K128" s="62"/>
      <c r="L128" s="62"/>
      <c r="M128" s="62"/>
      <c r="N128" s="62"/>
      <c r="O128" s="62"/>
      <c r="P128" s="62"/>
      <c r="Q128" s="62">
        <v>5000</v>
      </c>
      <c r="R128" s="62"/>
      <c r="S128" s="62"/>
      <c r="T128" s="62"/>
      <c r="U128" s="63" t="str">
        <f t="shared" si="4"/>
        <v>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v>
      </c>
      <c r="V128" s="60" t="str">
        <f t="shared" si="5"/>
        <v>010</v>
      </c>
      <c r="W128" s="177" t="str">
        <f t="shared" si="6"/>
        <v>00011601130010000140</v>
      </c>
      <c r="X128" s="177"/>
      <c r="Y128" s="177"/>
      <c r="Z128" s="177"/>
      <c r="AA128" s="62">
        <v>0</v>
      </c>
      <c r="AB128" s="62"/>
      <c r="AC128" s="62">
        <v>0</v>
      </c>
      <c r="AD128" s="62"/>
      <c r="AE128" s="62"/>
      <c r="AF128" s="62"/>
      <c r="AG128" s="62"/>
      <c r="AH128" s="62"/>
      <c r="AI128" s="62"/>
      <c r="AJ128" s="62"/>
      <c r="AK128" s="62">
        <v>0</v>
      </c>
      <c r="AL128" s="62"/>
      <c r="AM128" s="62"/>
      <c r="AN128" s="64"/>
      <c r="AO128" s="65" t="str">
        <f t="shared" si="7"/>
        <v>00011601130010000140</v>
      </c>
      <c r="AP128" s="66"/>
    </row>
    <row r="129" spans="1:42" ht="63.2" customHeight="1">
      <c r="A129" s="69" t="s">
        <v>269</v>
      </c>
      <c r="B129" s="70" t="s">
        <v>47</v>
      </c>
      <c r="C129" s="173" t="s">
        <v>270</v>
      </c>
      <c r="D129" s="174"/>
      <c r="E129" s="175"/>
      <c r="F129" s="176"/>
      <c r="G129" s="62">
        <v>5000</v>
      </c>
      <c r="H129" s="72"/>
      <c r="I129" s="62">
        <v>5000</v>
      </c>
      <c r="J129" s="72"/>
      <c r="K129" s="73"/>
      <c r="L129" s="73"/>
      <c r="M129" s="73"/>
      <c r="N129" s="73"/>
      <c r="O129" s="73"/>
      <c r="P129" s="73"/>
      <c r="Q129" s="73">
        <v>5000</v>
      </c>
      <c r="R129" s="73"/>
      <c r="S129" s="73"/>
      <c r="T129" s="73"/>
      <c r="U129" s="74" t="str">
        <f t="shared" si="4"/>
        <v>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v>
      </c>
      <c r="V129" s="75" t="str">
        <f t="shared" si="5"/>
        <v>010</v>
      </c>
      <c r="W129" s="234" t="str">
        <f t="shared" si="6"/>
        <v>00011601133010000140</v>
      </c>
      <c r="X129" s="235"/>
      <c r="Y129" s="236"/>
      <c r="Z129" s="237"/>
      <c r="AA129" s="62">
        <v>0</v>
      </c>
      <c r="AB129" s="72"/>
      <c r="AC129" s="62">
        <v>0</v>
      </c>
      <c r="AD129" s="72"/>
      <c r="AE129" s="73"/>
      <c r="AF129" s="73"/>
      <c r="AG129" s="73"/>
      <c r="AH129" s="73"/>
      <c r="AI129" s="73"/>
      <c r="AJ129" s="73"/>
      <c r="AK129" s="73">
        <v>0</v>
      </c>
      <c r="AL129" s="73"/>
      <c r="AM129" s="73"/>
      <c r="AN129" s="77"/>
      <c r="AO129" s="78" t="str">
        <f t="shared" si="7"/>
        <v>00011601133010000140</v>
      </c>
      <c r="AP129" s="66"/>
    </row>
    <row r="130" spans="1:42" ht="54.2" customHeight="1">
      <c r="A130" s="59" t="s">
        <v>271</v>
      </c>
      <c r="B130" s="60" t="s">
        <v>47</v>
      </c>
      <c r="C130" s="177" t="s">
        <v>272</v>
      </c>
      <c r="D130" s="177"/>
      <c r="E130" s="177"/>
      <c r="F130" s="177"/>
      <c r="G130" s="62">
        <v>1000</v>
      </c>
      <c r="H130" s="62"/>
      <c r="I130" s="62">
        <v>1000</v>
      </c>
      <c r="J130" s="62"/>
      <c r="K130" s="62"/>
      <c r="L130" s="62"/>
      <c r="M130" s="62"/>
      <c r="N130" s="62"/>
      <c r="O130" s="62"/>
      <c r="P130" s="62"/>
      <c r="Q130" s="62">
        <v>1000</v>
      </c>
      <c r="R130" s="62"/>
      <c r="S130" s="62"/>
      <c r="T130" s="62"/>
      <c r="U130" s="63" t="str">
        <f t="shared" si="4"/>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v>
      </c>
      <c r="V130" s="60" t="str">
        <f t="shared" si="5"/>
        <v>010</v>
      </c>
      <c r="W130" s="177" t="str">
        <f t="shared" si="6"/>
        <v>00011601140010000140</v>
      </c>
      <c r="X130" s="177"/>
      <c r="Y130" s="177"/>
      <c r="Z130" s="177"/>
      <c r="AA130" s="62">
        <v>1250</v>
      </c>
      <c r="AB130" s="62"/>
      <c r="AC130" s="62">
        <v>1250</v>
      </c>
      <c r="AD130" s="62"/>
      <c r="AE130" s="62"/>
      <c r="AF130" s="62"/>
      <c r="AG130" s="62"/>
      <c r="AH130" s="62"/>
      <c r="AI130" s="62"/>
      <c r="AJ130" s="62"/>
      <c r="AK130" s="62">
        <v>1250</v>
      </c>
      <c r="AL130" s="62"/>
      <c r="AM130" s="62"/>
      <c r="AN130" s="64"/>
      <c r="AO130" s="65" t="str">
        <f t="shared" si="7"/>
        <v>00011601140010000140</v>
      </c>
      <c r="AP130" s="66"/>
    </row>
    <row r="131" spans="1:42" ht="72" customHeight="1">
      <c r="A131" s="69" t="s">
        <v>273</v>
      </c>
      <c r="B131" s="70" t="s">
        <v>47</v>
      </c>
      <c r="C131" s="173" t="s">
        <v>274</v>
      </c>
      <c r="D131" s="174"/>
      <c r="E131" s="175"/>
      <c r="F131" s="176"/>
      <c r="G131" s="62">
        <v>1000</v>
      </c>
      <c r="H131" s="72"/>
      <c r="I131" s="62">
        <v>1000</v>
      </c>
      <c r="J131" s="72"/>
      <c r="K131" s="73"/>
      <c r="L131" s="73"/>
      <c r="M131" s="73"/>
      <c r="N131" s="73"/>
      <c r="O131" s="73"/>
      <c r="P131" s="73"/>
      <c r="Q131" s="73">
        <v>1000</v>
      </c>
      <c r="R131" s="73"/>
      <c r="S131" s="73"/>
      <c r="T131" s="73"/>
      <c r="U131" s="74" t="str">
        <f t="shared" si="4"/>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v>
      </c>
      <c r="V131" s="75" t="str">
        <f t="shared" si="5"/>
        <v>010</v>
      </c>
      <c r="W131" s="234" t="str">
        <f t="shared" si="6"/>
        <v>00011601143010000140</v>
      </c>
      <c r="X131" s="235"/>
      <c r="Y131" s="236"/>
      <c r="Z131" s="237"/>
      <c r="AA131" s="62">
        <v>1250</v>
      </c>
      <c r="AB131" s="72"/>
      <c r="AC131" s="62">
        <v>1250</v>
      </c>
      <c r="AD131" s="72"/>
      <c r="AE131" s="73"/>
      <c r="AF131" s="73"/>
      <c r="AG131" s="73"/>
      <c r="AH131" s="73"/>
      <c r="AI131" s="73"/>
      <c r="AJ131" s="73"/>
      <c r="AK131" s="73">
        <v>1250</v>
      </c>
      <c r="AL131" s="73"/>
      <c r="AM131" s="73"/>
      <c r="AN131" s="77"/>
      <c r="AO131" s="78" t="str">
        <f t="shared" si="7"/>
        <v>00011601143010000140</v>
      </c>
      <c r="AP131" s="66"/>
    </row>
    <row r="132" spans="1:42" ht="72" customHeight="1">
      <c r="A132" s="59" t="s">
        <v>275</v>
      </c>
      <c r="B132" s="60" t="s">
        <v>47</v>
      </c>
      <c r="C132" s="177" t="s">
        <v>276</v>
      </c>
      <c r="D132" s="177"/>
      <c r="E132" s="177"/>
      <c r="F132" s="177"/>
      <c r="G132" s="62">
        <v>22000</v>
      </c>
      <c r="H132" s="62"/>
      <c r="I132" s="62">
        <v>22000</v>
      </c>
      <c r="J132" s="62"/>
      <c r="K132" s="62"/>
      <c r="L132" s="62"/>
      <c r="M132" s="62"/>
      <c r="N132" s="62"/>
      <c r="O132" s="62"/>
      <c r="P132" s="62"/>
      <c r="Q132" s="62">
        <v>22000</v>
      </c>
      <c r="R132" s="62"/>
      <c r="S132" s="62"/>
      <c r="T132" s="62"/>
      <c r="U132" s="63" t="str">
        <f t="shared" si="4"/>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v>
      </c>
      <c r="V132" s="60" t="str">
        <f t="shared" si="5"/>
        <v>010</v>
      </c>
      <c r="W132" s="177" t="str">
        <f t="shared" si="6"/>
        <v>00011601150010000140</v>
      </c>
      <c r="X132" s="177"/>
      <c r="Y132" s="177"/>
      <c r="Z132" s="177"/>
      <c r="AA132" s="62">
        <v>8324.5</v>
      </c>
      <c r="AB132" s="62"/>
      <c r="AC132" s="62">
        <v>8324.5</v>
      </c>
      <c r="AD132" s="62"/>
      <c r="AE132" s="62"/>
      <c r="AF132" s="62"/>
      <c r="AG132" s="62"/>
      <c r="AH132" s="62"/>
      <c r="AI132" s="62"/>
      <c r="AJ132" s="62"/>
      <c r="AK132" s="62">
        <v>8324.5</v>
      </c>
      <c r="AL132" s="62"/>
      <c r="AM132" s="62"/>
      <c r="AN132" s="64"/>
      <c r="AO132" s="65" t="str">
        <f t="shared" si="7"/>
        <v>00011601150010000140</v>
      </c>
      <c r="AP132" s="66"/>
    </row>
    <row r="133" spans="1:42" ht="107.45" customHeight="1">
      <c r="A133" s="69" t="s">
        <v>277</v>
      </c>
      <c r="B133" s="70" t="s">
        <v>47</v>
      </c>
      <c r="C133" s="173" t="s">
        <v>278</v>
      </c>
      <c r="D133" s="174"/>
      <c r="E133" s="175"/>
      <c r="F133" s="176"/>
      <c r="G133" s="62">
        <v>22000</v>
      </c>
      <c r="H133" s="72"/>
      <c r="I133" s="62">
        <v>22000</v>
      </c>
      <c r="J133" s="72"/>
      <c r="K133" s="73"/>
      <c r="L133" s="73"/>
      <c r="M133" s="73"/>
      <c r="N133" s="73"/>
      <c r="O133" s="73"/>
      <c r="P133" s="73"/>
      <c r="Q133" s="73">
        <v>22000</v>
      </c>
      <c r="R133" s="73"/>
      <c r="S133" s="73"/>
      <c r="T133" s="73"/>
      <c r="U133" s="74" t="str">
        <f t="shared" si="4"/>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v>
      </c>
      <c r="V133" s="75" t="str">
        <f t="shared" si="5"/>
        <v>010</v>
      </c>
      <c r="W133" s="234" t="str">
        <f t="shared" si="6"/>
        <v>00011601153010000140</v>
      </c>
      <c r="X133" s="235"/>
      <c r="Y133" s="236"/>
      <c r="Z133" s="237"/>
      <c r="AA133" s="62">
        <v>4300</v>
      </c>
      <c r="AB133" s="72"/>
      <c r="AC133" s="62">
        <v>4300</v>
      </c>
      <c r="AD133" s="72"/>
      <c r="AE133" s="73"/>
      <c r="AF133" s="73"/>
      <c r="AG133" s="73"/>
      <c r="AH133" s="73"/>
      <c r="AI133" s="73"/>
      <c r="AJ133" s="73"/>
      <c r="AK133" s="73">
        <v>4300</v>
      </c>
      <c r="AL133" s="73"/>
      <c r="AM133" s="73"/>
      <c r="AN133" s="77"/>
      <c r="AO133" s="78" t="str">
        <f t="shared" si="7"/>
        <v>00011601153010000140</v>
      </c>
      <c r="AP133" s="66"/>
    </row>
    <row r="134" spans="1:42" ht="169.5" customHeight="1">
      <c r="A134" s="79" t="s">
        <v>279</v>
      </c>
      <c r="B134" s="70" t="s">
        <v>47</v>
      </c>
      <c r="C134" s="173" t="s">
        <v>280</v>
      </c>
      <c r="D134" s="174"/>
      <c r="E134" s="175"/>
      <c r="F134" s="176"/>
      <c r="G134" s="62">
        <v>0</v>
      </c>
      <c r="H134" s="72"/>
      <c r="I134" s="62">
        <v>0</v>
      </c>
      <c r="J134" s="72"/>
      <c r="K134" s="73"/>
      <c r="L134" s="73"/>
      <c r="M134" s="73"/>
      <c r="N134" s="73"/>
      <c r="O134" s="73"/>
      <c r="P134" s="73"/>
      <c r="Q134" s="73">
        <v>0</v>
      </c>
      <c r="R134" s="73"/>
      <c r="S134" s="73"/>
      <c r="T134" s="73"/>
      <c r="U134" s="80" t="str">
        <f t="shared" si="4"/>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v>
      </c>
      <c r="V134" s="75" t="str">
        <f t="shared" si="5"/>
        <v>010</v>
      </c>
      <c r="W134" s="234" t="str">
        <f t="shared" si="6"/>
        <v>00011601157010000140</v>
      </c>
      <c r="X134" s="235"/>
      <c r="Y134" s="236"/>
      <c r="Z134" s="237"/>
      <c r="AA134" s="62">
        <v>4024.5</v>
      </c>
      <c r="AB134" s="72"/>
      <c r="AC134" s="62">
        <v>4024.5</v>
      </c>
      <c r="AD134" s="72"/>
      <c r="AE134" s="73"/>
      <c r="AF134" s="73"/>
      <c r="AG134" s="73"/>
      <c r="AH134" s="73"/>
      <c r="AI134" s="73"/>
      <c r="AJ134" s="73"/>
      <c r="AK134" s="73">
        <v>4024.5</v>
      </c>
      <c r="AL134" s="73"/>
      <c r="AM134" s="73"/>
      <c r="AN134" s="77"/>
      <c r="AO134" s="78" t="str">
        <f t="shared" si="7"/>
        <v>00011601157010000140</v>
      </c>
      <c r="AP134" s="66"/>
    </row>
    <row r="135" spans="1:42" ht="45.4" customHeight="1">
      <c r="A135" s="59" t="s">
        <v>281</v>
      </c>
      <c r="B135" s="60" t="s">
        <v>47</v>
      </c>
      <c r="C135" s="177" t="s">
        <v>282</v>
      </c>
      <c r="D135" s="177"/>
      <c r="E135" s="177"/>
      <c r="F135" s="177"/>
      <c r="G135" s="62">
        <v>2000</v>
      </c>
      <c r="H135" s="62"/>
      <c r="I135" s="62">
        <v>2000</v>
      </c>
      <c r="J135" s="62"/>
      <c r="K135" s="62"/>
      <c r="L135" s="62"/>
      <c r="M135" s="62"/>
      <c r="N135" s="62"/>
      <c r="O135" s="62"/>
      <c r="P135" s="62"/>
      <c r="Q135" s="62">
        <v>2000</v>
      </c>
      <c r="R135" s="62"/>
      <c r="S135" s="62"/>
      <c r="T135" s="62"/>
      <c r="U135" s="63" t="str">
        <f t="shared" si="4"/>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v>
      </c>
      <c r="V135" s="60" t="str">
        <f t="shared" si="5"/>
        <v>010</v>
      </c>
      <c r="W135" s="177" t="str">
        <f t="shared" si="6"/>
        <v>00011601170010000140</v>
      </c>
      <c r="X135" s="177"/>
      <c r="Y135" s="177"/>
      <c r="Z135" s="177"/>
      <c r="AA135" s="62">
        <v>4000</v>
      </c>
      <c r="AB135" s="62"/>
      <c r="AC135" s="62">
        <v>4000</v>
      </c>
      <c r="AD135" s="62"/>
      <c r="AE135" s="62"/>
      <c r="AF135" s="62"/>
      <c r="AG135" s="62"/>
      <c r="AH135" s="62"/>
      <c r="AI135" s="62"/>
      <c r="AJ135" s="62"/>
      <c r="AK135" s="62">
        <v>4000</v>
      </c>
      <c r="AL135" s="62"/>
      <c r="AM135" s="62"/>
      <c r="AN135" s="64"/>
      <c r="AO135" s="65" t="str">
        <f t="shared" si="7"/>
        <v>00011601170010000140</v>
      </c>
      <c r="AP135" s="66"/>
    </row>
    <row r="136" spans="1:42" ht="63.2" customHeight="1">
      <c r="A136" s="69" t="s">
        <v>283</v>
      </c>
      <c r="B136" s="70" t="s">
        <v>47</v>
      </c>
      <c r="C136" s="173" t="s">
        <v>284</v>
      </c>
      <c r="D136" s="174"/>
      <c r="E136" s="175"/>
      <c r="F136" s="176"/>
      <c r="G136" s="62">
        <v>2000</v>
      </c>
      <c r="H136" s="72"/>
      <c r="I136" s="62">
        <v>2000</v>
      </c>
      <c r="J136" s="72"/>
      <c r="K136" s="73"/>
      <c r="L136" s="73"/>
      <c r="M136" s="73"/>
      <c r="N136" s="73"/>
      <c r="O136" s="73"/>
      <c r="P136" s="73"/>
      <c r="Q136" s="73">
        <v>2000</v>
      </c>
      <c r="R136" s="73"/>
      <c r="S136" s="73"/>
      <c r="T136" s="73"/>
      <c r="U136" s="74" t="str">
        <f t="shared" si="4"/>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v>
      </c>
      <c r="V136" s="75" t="str">
        <f t="shared" si="5"/>
        <v>010</v>
      </c>
      <c r="W136" s="234" t="str">
        <f t="shared" si="6"/>
        <v>00011601173010000140</v>
      </c>
      <c r="X136" s="235"/>
      <c r="Y136" s="236"/>
      <c r="Z136" s="237"/>
      <c r="AA136" s="62">
        <v>4000</v>
      </c>
      <c r="AB136" s="72"/>
      <c r="AC136" s="62">
        <v>4000</v>
      </c>
      <c r="AD136" s="72"/>
      <c r="AE136" s="73"/>
      <c r="AF136" s="73"/>
      <c r="AG136" s="73"/>
      <c r="AH136" s="73"/>
      <c r="AI136" s="73"/>
      <c r="AJ136" s="73"/>
      <c r="AK136" s="73">
        <v>4000</v>
      </c>
      <c r="AL136" s="73"/>
      <c r="AM136" s="73"/>
      <c r="AN136" s="77"/>
      <c r="AO136" s="78" t="str">
        <f t="shared" si="7"/>
        <v>00011601173010000140</v>
      </c>
      <c r="AP136" s="66"/>
    </row>
    <row r="137" spans="1:42" ht="45.4" customHeight="1">
      <c r="A137" s="59" t="s">
        <v>285</v>
      </c>
      <c r="B137" s="60" t="s">
        <v>47</v>
      </c>
      <c r="C137" s="177" t="s">
        <v>286</v>
      </c>
      <c r="D137" s="177"/>
      <c r="E137" s="177"/>
      <c r="F137" s="177"/>
      <c r="G137" s="62">
        <v>199000</v>
      </c>
      <c r="H137" s="62"/>
      <c r="I137" s="62">
        <v>199000</v>
      </c>
      <c r="J137" s="62"/>
      <c r="K137" s="62"/>
      <c r="L137" s="62"/>
      <c r="M137" s="62"/>
      <c r="N137" s="62"/>
      <c r="O137" s="62"/>
      <c r="P137" s="62"/>
      <c r="Q137" s="62">
        <v>199000</v>
      </c>
      <c r="R137" s="62"/>
      <c r="S137" s="62"/>
      <c r="T137" s="62"/>
      <c r="U137" s="63" t="str">
        <f t="shared" si="4"/>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v>
      </c>
      <c r="V137" s="60" t="str">
        <f t="shared" si="5"/>
        <v>010</v>
      </c>
      <c r="W137" s="177" t="str">
        <f t="shared" si="6"/>
        <v>00011601190010000140</v>
      </c>
      <c r="X137" s="177"/>
      <c r="Y137" s="177"/>
      <c r="Z137" s="177"/>
      <c r="AA137" s="62">
        <v>227200</v>
      </c>
      <c r="AB137" s="62"/>
      <c r="AC137" s="62">
        <v>227200</v>
      </c>
      <c r="AD137" s="62"/>
      <c r="AE137" s="62"/>
      <c r="AF137" s="62"/>
      <c r="AG137" s="62"/>
      <c r="AH137" s="62"/>
      <c r="AI137" s="62"/>
      <c r="AJ137" s="62"/>
      <c r="AK137" s="62">
        <v>227200</v>
      </c>
      <c r="AL137" s="62"/>
      <c r="AM137" s="62"/>
      <c r="AN137" s="64"/>
      <c r="AO137" s="65" t="str">
        <f t="shared" si="7"/>
        <v>00011601190010000140</v>
      </c>
      <c r="AP137" s="66"/>
    </row>
    <row r="138" spans="1:42" ht="63.2" customHeight="1">
      <c r="A138" s="69" t="s">
        <v>287</v>
      </c>
      <c r="B138" s="70" t="s">
        <v>47</v>
      </c>
      <c r="C138" s="173" t="s">
        <v>288</v>
      </c>
      <c r="D138" s="174"/>
      <c r="E138" s="175"/>
      <c r="F138" s="176"/>
      <c r="G138" s="62">
        <v>146000</v>
      </c>
      <c r="H138" s="72"/>
      <c r="I138" s="62">
        <v>146000</v>
      </c>
      <c r="J138" s="72"/>
      <c r="K138" s="73"/>
      <c r="L138" s="73"/>
      <c r="M138" s="73"/>
      <c r="N138" s="73"/>
      <c r="O138" s="73"/>
      <c r="P138" s="73"/>
      <c r="Q138" s="73">
        <v>146000</v>
      </c>
      <c r="R138" s="73"/>
      <c r="S138" s="73"/>
      <c r="T138" s="73"/>
      <c r="U138" s="74" t="str">
        <f t="shared" si="4"/>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v>
      </c>
      <c r="V138" s="75" t="str">
        <f t="shared" si="5"/>
        <v>010</v>
      </c>
      <c r="W138" s="234" t="str">
        <f t="shared" si="6"/>
        <v>00011601193010000140</v>
      </c>
      <c r="X138" s="235"/>
      <c r="Y138" s="236"/>
      <c r="Z138" s="237"/>
      <c r="AA138" s="62">
        <v>173000</v>
      </c>
      <c r="AB138" s="72"/>
      <c r="AC138" s="62">
        <v>173000</v>
      </c>
      <c r="AD138" s="72"/>
      <c r="AE138" s="73"/>
      <c r="AF138" s="73"/>
      <c r="AG138" s="73"/>
      <c r="AH138" s="73"/>
      <c r="AI138" s="73"/>
      <c r="AJ138" s="73"/>
      <c r="AK138" s="73">
        <v>173000</v>
      </c>
      <c r="AL138" s="73"/>
      <c r="AM138" s="73"/>
      <c r="AN138" s="77"/>
      <c r="AO138" s="78" t="str">
        <f t="shared" si="7"/>
        <v>00011601193010000140</v>
      </c>
      <c r="AP138" s="66"/>
    </row>
    <row r="139" spans="1:42" ht="54.2" customHeight="1">
      <c r="A139" s="79" t="s">
        <v>289</v>
      </c>
      <c r="B139" s="70" t="s">
        <v>47</v>
      </c>
      <c r="C139" s="173" t="s">
        <v>290</v>
      </c>
      <c r="D139" s="174"/>
      <c r="E139" s="175"/>
      <c r="F139" s="176"/>
      <c r="G139" s="62">
        <v>53000</v>
      </c>
      <c r="H139" s="72"/>
      <c r="I139" s="62">
        <v>53000</v>
      </c>
      <c r="J139" s="72"/>
      <c r="K139" s="73"/>
      <c r="L139" s="73"/>
      <c r="M139" s="73"/>
      <c r="N139" s="73"/>
      <c r="O139" s="73"/>
      <c r="P139" s="73"/>
      <c r="Q139" s="73">
        <v>53000</v>
      </c>
      <c r="R139" s="73"/>
      <c r="S139" s="73"/>
      <c r="T139" s="73"/>
      <c r="U139" s="80" t="str">
        <f t="shared" si="4"/>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v>
      </c>
      <c r="V139" s="75" t="str">
        <f t="shared" si="5"/>
        <v>010</v>
      </c>
      <c r="W139" s="234" t="str">
        <f t="shared" si="6"/>
        <v>00011601194010000140</v>
      </c>
      <c r="X139" s="235"/>
      <c r="Y139" s="236"/>
      <c r="Z139" s="237"/>
      <c r="AA139" s="62">
        <v>54200</v>
      </c>
      <c r="AB139" s="72"/>
      <c r="AC139" s="62">
        <v>54200</v>
      </c>
      <c r="AD139" s="72"/>
      <c r="AE139" s="73"/>
      <c r="AF139" s="73"/>
      <c r="AG139" s="73"/>
      <c r="AH139" s="73"/>
      <c r="AI139" s="73"/>
      <c r="AJ139" s="73"/>
      <c r="AK139" s="73">
        <v>54200</v>
      </c>
      <c r="AL139" s="73"/>
      <c r="AM139" s="73"/>
      <c r="AN139" s="77"/>
      <c r="AO139" s="78" t="str">
        <f t="shared" si="7"/>
        <v>00011601194010000140</v>
      </c>
      <c r="AP139" s="66"/>
    </row>
    <row r="140" spans="1:42" ht="54.2" customHeight="1">
      <c r="A140" s="59" t="s">
        <v>291</v>
      </c>
      <c r="B140" s="60" t="s">
        <v>47</v>
      </c>
      <c r="C140" s="177" t="s">
        <v>292</v>
      </c>
      <c r="D140" s="177"/>
      <c r="E140" s="177"/>
      <c r="F140" s="177"/>
      <c r="G140" s="62">
        <v>182000</v>
      </c>
      <c r="H140" s="62"/>
      <c r="I140" s="62">
        <v>182000</v>
      </c>
      <c r="J140" s="62"/>
      <c r="K140" s="62"/>
      <c r="L140" s="62"/>
      <c r="M140" s="62"/>
      <c r="N140" s="62"/>
      <c r="O140" s="62"/>
      <c r="P140" s="62"/>
      <c r="Q140" s="62">
        <v>182000</v>
      </c>
      <c r="R140" s="62"/>
      <c r="S140" s="62"/>
      <c r="T140" s="62"/>
      <c r="U140" s="63" t="str">
        <f t="shared" si="4"/>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v>
      </c>
      <c r="V140" s="60" t="str">
        <f t="shared" si="5"/>
        <v>010</v>
      </c>
      <c r="W140" s="177" t="str">
        <f t="shared" si="6"/>
        <v>00011601200010000140</v>
      </c>
      <c r="X140" s="177"/>
      <c r="Y140" s="177"/>
      <c r="Z140" s="177"/>
      <c r="AA140" s="62">
        <v>247006.48</v>
      </c>
      <c r="AB140" s="62"/>
      <c r="AC140" s="62">
        <v>247006.48</v>
      </c>
      <c r="AD140" s="62"/>
      <c r="AE140" s="62"/>
      <c r="AF140" s="62"/>
      <c r="AG140" s="62"/>
      <c r="AH140" s="62"/>
      <c r="AI140" s="62"/>
      <c r="AJ140" s="62"/>
      <c r="AK140" s="62">
        <v>247006.48</v>
      </c>
      <c r="AL140" s="62"/>
      <c r="AM140" s="62"/>
      <c r="AN140" s="64"/>
      <c r="AO140" s="65" t="str">
        <f t="shared" si="7"/>
        <v>00011601200010000140</v>
      </c>
      <c r="AP140" s="66"/>
    </row>
    <row r="141" spans="1:42" ht="72" customHeight="1">
      <c r="A141" s="69" t="s">
        <v>293</v>
      </c>
      <c r="B141" s="70" t="s">
        <v>47</v>
      </c>
      <c r="C141" s="173" t="s">
        <v>294</v>
      </c>
      <c r="D141" s="174"/>
      <c r="E141" s="175"/>
      <c r="F141" s="176"/>
      <c r="G141" s="62">
        <v>182000</v>
      </c>
      <c r="H141" s="72"/>
      <c r="I141" s="62">
        <v>182000</v>
      </c>
      <c r="J141" s="72"/>
      <c r="K141" s="73"/>
      <c r="L141" s="73"/>
      <c r="M141" s="73"/>
      <c r="N141" s="73"/>
      <c r="O141" s="73"/>
      <c r="P141" s="73"/>
      <c r="Q141" s="73">
        <v>182000</v>
      </c>
      <c r="R141" s="73"/>
      <c r="S141" s="73"/>
      <c r="T141" s="73"/>
      <c r="U141" s="74" t="str">
        <f t="shared" si="4"/>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v>
      </c>
      <c r="V141" s="75" t="str">
        <f t="shared" si="5"/>
        <v>010</v>
      </c>
      <c r="W141" s="234" t="str">
        <f t="shared" si="6"/>
        <v>00011601203010000140</v>
      </c>
      <c r="X141" s="235"/>
      <c r="Y141" s="236"/>
      <c r="Z141" s="237"/>
      <c r="AA141" s="62">
        <v>247006.48</v>
      </c>
      <c r="AB141" s="72"/>
      <c r="AC141" s="62">
        <v>247006.48</v>
      </c>
      <c r="AD141" s="72"/>
      <c r="AE141" s="73"/>
      <c r="AF141" s="73"/>
      <c r="AG141" s="73"/>
      <c r="AH141" s="73"/>
      <c r="AI141" s="73"/>
      <c r="AJ141" s="73"/>
      <c r="AK141" s="73">
        <v>247006.48</v>
      </c>
      <c r="AL141" s="73"/>
      <c r="AM141" s="73"/>
      <c r="AN141" s="77"/>
      <c r="AO141" s="78" t="str">
        <f t="shared" si="7"/>
        <v>00011601203010000140</v>
      </c>
      <c r="AP141" s="66"/>
    </row>
    <row r="142" spans="1:42" ht="89.65" customHeight="1">
      <c r="A142" s="59" t="s">
        <v>295</v>
      </c>
      <c r="B142" s="60" t="s">
        <v>47</v>
      </c>
      <c r="C142" s="177" t="s">
        <v>296</v>
      </c>
      <c r="D142" s="177"/>
      <c r="E142" s="177"/>
      <c r="F142" s="177"/>
      <c r="G142" s="62">
        <v>9000</v>
      </c>
      <c r="H142" s="62"/>
      <c r="I142" s="62">
        <v>9000</v>
      </c>
      <c r="J142" s="62"/>
      <c r="K142" s="62"/>
      <c r="L142" s="62"/>
      <c r="M142" s="62"/>
      <c r="N142" s="62"/>
      <c r="O142" s="62"/>
      <c r="P142" s="62"/>
      <c r="Q142" s="62">
        <v>9000</v>
      </c>
      <c r="R142" s="62"/>
      <c r="S142" s="62"/>
      <c r="T142" s="62"/>
      <c r="U142" s="63" t="str">
        <f t="shared" si="4"/>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v>
      </c>
      <c r="V142" s="60" t="str">
        <f t="shared" si="5"/>
        <v>010</v>
      </c>
      <c r="W142" s="177" t="str">
        <f t="shared" si="6"/>
        <v>00011601330000000140</v>
      </c>
      <c r="X142" s="177"/>
      <c r="Y142" s="177"/>
      <c r="Z142" s="177"/>
      <c r="AA142" s="62">
        <v>17000</v>
      </c>
      <c r="AB142" s="62"/>
      <c r="AC142" s="62">
        <v>17000</v>
      </c>
      <c r="AD142" s="62"/>
      <c r="AE142" s="62"/>
      <c r="AF142" s="62"/>
      <c r="AG142" s="62"/>
      <c r="AH142" s="62"/>
      <c r="AI142" s="62"/>
      <c r="AJ142" s="62"/>
      <c r="AK142" s="62">
        <v>17000</v>
      </c>
      <c r="AL142" s="62"/>
      <c r="AM142" s="62"/>
      <c r="AN142" s="64"/>
      <c r="AO142" s="65" t="str">
        <f t="shared" si="7"/>
        <v>00011601330000000140</v>
      </c>
      <c r="AP142" s="66"/>
    </row>
    <row r="143" spans="1:42" ht="107.45" customHeight="1">
      <c r="A143" s="69" t="s">
        <v>297</v>
      </c>
      <c r="B143" s="70" t="s">
        <v>47</v>
      </c>
      <c r="C143" s="173" t="s">
        <v>298</v>
      </c>
      <c r="D143" s="174"/>
      <c r="E143" s="175"/>
      <c r="F143" s="176"/>
      <c r="G143" s="62">
        <v>9000</v>
      </c>
      <c r="H143" s="72"/>
      <c r="I143" s="62">
        <v>9000</v>
      </c>
      <c r="J143" s="72"/>
      <c r="K143" s="73"/>
      <c r="L143" s="73"/>
      <c r="M143" s="73"/>
      <c r="N143" s="73"/>
      <c r="O143" s="73"/>
      <c r="P143" s="73"/>
      <c r="Q143" s="73">
        <v>9000</v>
      </c>
      <c r="R143" s="73"/>
      <c r="S143" s="73"/>
      <c r="T143" s="73"/>
      <c r="U143" s="74" t="str">
        <f t="shared" si="4"/>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v>
      </c>
      <c r="V143" s="75" t="str">
        <f t="shared" si="5"/>
        <v>010</v>
      </c>
      <c r="W143" s="234" t="str">
        <f t="shared" si="6"/>
        <v>00011601333010000140</v>
      </c>
      <c r="X143" s="235"/>
      <c r="Y143" s="236"/>
      <c r="Z143" s="237"/>
      <c r="AA143" s="62">
        <v>17000</v>
      </c>
      <c r="AB143" s="72"/>
      <c r="AC143" s="62">
        <v>17000</v>
      </c>
      <c r="AD143" s="72"/>
      <c r="AE143" s="73"/>
      <c r="AF143" s="73"/>
      <c r="AG143" s="73"/>
      <c r="AH143" s="73"/>
      <c r="AI143" s="73"/>
      <c r="AJ143" s="73"/>
      <c r="AK143" s="73">
        <v>17000</v>
      </c>
      <c r="AL143" s="73"/>
      <c r="AM143" s="73"/>
      <c r="AN143" s="77"/>
      <c r="AO143" s="78" t="str">
        <f t="shared" si="7"/>
        <v>00011601333010000140</v>
      </c>
      <c r="AP143" s="66"/>
    </row>
    <row r="144" spans="1:42" ht="80.849999999999994" customHeight="1">
      <c r="A144" s="59" t="s">
        <v>299</v>
      </c>
      <c r="B144" s="60" t="s">
        <v>47</v>
      </c>
      <c r="C144" s="177" t="s">
        <v>300</v>
      </c>
      <c r="D144" s="177"/>
      <c r="E144" s="177"/>
      <c r="F144" s="177"/>
      <c r="G144" s="62">
        <v>522101.55</v>
      </c>
      <c r="H144" s="62"/>
      <c r="I144" s="62">
        <v>522101.55</v>
      </c>
      <c r="J144" s="62"/>
      <c r="K144" s="62"/>
      <c r="L144" s="62"/>
      <c r="M144" s="62"/>
      <c r="N144" s="62"/>
      <c r="O144" s="62"/>
      <c r="P144" s="62"/>
      <c r="Q144" s="62">
        <v>365533.01</v>
      </c>
      <c r="R144" s="62">
        <v>0</v>
      </c>
      <c r="S144" s="62">
        <v>156568.54</v>
      </c>
      <c r="T144" s="62"/>
      <c r="U144" s="63" t="str">
        <f t="shared" si="4"/>
        <v>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v>
      </c>
      <c r="V144" s="60" t="str">
        <f t="shared" si="5"/>
        <v>010</v>
      </c>
      <c r="W144" s="177" t="str">
        <f t="shared" si="6"/>
        <v>00011607000000000140</v>
      </c>
      <c r="X144" s="177"/>
      <c r="Y144" s="177"/>
      <c r="Z144" s="177"/>
      <c r="AA144" s="62">
        <v>1259188.25</v>
      </c>
      <c r="AB144" s="62"/>
      <c r="AC144" s="62">
        <v>1259188.25</v>
      </c>
      <c r="AD144" s="62"/>
      <c r="AE144" s="62"/>
      <c r="AF144" s="62"/>
      <c r="AG144" s="62"/>
      <c r="AH144" s="62"/>
      <c r="AI144" s="62"/>
      <c r="AJ144" s="62"/>
      <c r="AK144" s="62">
        <v>365533.01</v>
      </c>
      <c r="AL144" s="62">
        <v>737086.54</v>
      </c>
      <c r="AM144" s="62">
        <v>156568.70000000001</v>
      </c>
      <c r="AN144" s="64"/>
      <c r="AO144" s="65" t="str">
        <f t="shared" si="7"/>
        <v>00011607000000000140</v>
      </c>
      <c r="AP144" s="66"/>
    </row>
    <row r="145" spans="1:42" ht="45.4" customHeight="1">
      <c r="A145" s="67" t="s">
        <v>301</v>
      </c>
      <c r="B145" s="60" t="s">
        <v>47</v>
      </c>
      <c r="C145" s="177" t="s">
        <v>302</v>
      </c>
      <c r="D145" s="177"/>
      <c r="E145" s="177"/>
      <c r="F145" s="177"/>
      <c r="G145" s="62">
        <v>521304.64</v>
      </c>
      <c r="H145" s="62"/>
      <c r="I145" s="62">
        <v>521304.64</v>
      </c>
      <c r="J145" s="62"/>
      <c r="K145" s="62"/>
      <c r="L145" s="62"/>
      <c r="M145" s="62"/>
      <c r="N145" s="62"/>
      <c r="O145" s="62"/>
      <c r="P145" s="62"/>
      <c r="Q145" s="62">
        <v>364736.1</v>
      </c>
      <c r="R145" s="62">
        <v>0</v>
      </c>
      <c r="S145" s="62">
        <v>156568.54</v>
      </c>
      <c r="T145" s="62"/>
      <c r="U145" s="68" t="str">
        <f t="shared" si="4"/>
        <v>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v>
      </c>
      <c r="V145" s="60" t="str">
        <f t="shared" si="5"/>
        <v>010</v>
      </c>
      <c r="W145" s="177" t="str">
        <f t="shared" si="6"/>
        <v>00011607010000000140</v>
      </c>
      <c r="X145" s="177"/>
      <c r="Y145" s="177"/>
      <c r="Z145" s="177"/>
      <c r="AA145" s="62">
        <v>1254466</v>
      </c>
      <c r="AB145" s="62"/>
      <c r="AC145" s="62">
        <v>1254466</v>
      </c>
      <c r="AD145" s="62"/>
      <c r="AE145" s="62"/>
      <c r="AF145" s="62"/>
      <c r="AG145" s="62"/>
      <c r="AH145" s="62"/>
      <c r="AI145" s="62"/>
      <c r="AJ145" s="62"/>
      <c r="AK145" s="62">
        <v>364736.1</v>
      </c>
      <c r="AL145" s="62">
        <v>733161.2</v>
      </c>
      <c r="AM145" s="62">
        <v>156568.70000000001</v>
      </c>
      <c r="AN145" s="64"/>
      <c r="AO145" s="65" t="str">
        <f t="shared" si="7"/>
        <v>00011607010000000140</v>
      </c>
      <c r="AP145" s="66"/>
    </row>
    <row r="146" spans="1:42" ht="54.2" customHeight="1">
      <c r="A146" s="69" t="s">
        <v>303</v>
      </c>
      <c r="B146" s="70" t="s">
        <v>47</v>
      </c>
      <c r="C146" s="173" t="s">
        <v>304</v>
      </c>
      <c r="D146" s="174"/>
      <c r="E146" s="175"/>
      <c r="F146" s="176"/>
      <c r="G146" s="62">
        <v>364736.1</v>
      </c>
      <c r="H146" s="72"/>
      <c r="I146" s="62">
        <v>364736.1</v>
      </c>
      <c r="J146" s="72"/>
      <c r="K146" s="73"/>
      <c r="L146" s="73"/>
      <c r="M146" s="73"/>
      <c r="N146" s="73"/>
      <c r="O146" s="73"/>
      <c r="P146" s="73"/>
      <c r="Q146" s="73">
        <v>364736.1</v>
      </c>
      <c r="R146" s="73"/>
      <c r="S146" s="73"/>
      <c r="T146" s="73"/>
      <c r="U146" s="74" t="str">
        <f t="shared" ref="U146:U209" si="8">""&amp;A146</f>
        <v>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v>
      </c>
      <c r="V146" s="75" t="str">
        <f t="shared" ref="V146:V209" si="9">""&amp;B146</f>
        <v>010</v>
      </c>
      <c r="W146" s="234" t="str">
        <f t="shared" ref="W146:W209" si="10">""&amp;C146</f>
        <v>00011607010050000140</v>
      </c>
      <c r="X146" s="235"/>
      <c r="Y146" s="236"/>
      <c r="Z146" s="237"/>
      <c r="AA146" s="62">
        <v>364736.1</v>
      </c>
      <c r="AB146" s="72"/>
      <c r="AC146" s="62">
        <v>364736.1</v>
      </c>
      <c r="AD146" s="72"/>
      <c r="AE146" s="73"/>
      <c r="AF146" s="73"/>
      <c r="AG146" s="73"/>
      <c r="AH146" s="73"/>
      <c r="AI146" s="73"/>
      <c r="AJ146" s="73"/>
      <c r="AK146" s="73">
        <v>364736.1</v>
      </c>
      <c r="AL146" s="73"/>
      <c r="AM146" s="73"/>
      <c r="AN146" s="77"/>
      <c r="AO146" s="78" t="str">
        <f t="shared" ref="AO146:AO209" si="11">""&amp;C146</f>
        <v>00011607010050000140</v>
      </c>
      <c r="AP146" s="66"/>
    </row>
    <row r="147" spans="1:42" ht="54.2" customHeight="1">
      <c r="A147" s="79" t="s">
        <v>305</v>
      </c>
      <c r="B147" s="70" t="s">
        <v>47</v>
      </c>
      <c r="C147" s="173" t="s">
        <v>306</v>
      </c>
      <c r="D147" s="174"/>
      <c r="E147" s="175"/>
      <c r="F147" s="176"/>
      <c r="G147" s="62">
        <v>156568.54</v>
      </c>
      <c r="H147" s="72"/>
      <c r="I147" s="62">
        <v>156568.54</v>
      </c>
      <c r="J147" s="72"/>
      <c r="K147" s="73"/>
      <c r="L147" s="73"/>
      <c r="M147" s="73"/>
      <c r="N147" s="73"/>
      <c r="O147" s="73"/>
      <c r="P147" s="73"/>
      <c r="Q147" s="73"/>
      <c r="R147" s="73"/>
      <c r="S147" s="73">
        <v>156568.54</v>
      </c>
      <c r="T147" s="73"/>
      <c r="U147" s="80" t="str">
        <f t="shared" si="8"/>
        <v>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сельского поселения</v>
      </c>
      <c r="V147" s="75" t="str">
        <f t="shared" si="9"/>
        <v>010</v>
      </c>
      <c r="W147" s="234" t="str">
        <f t="shared" si="10"/>
        <v>00011607010100000140</v>
      </c>
      <c r="X147" s="235"/>
      <c r="Y147" s="236"/>
      <c r="Z147" s="237"/>
      <c r="AA147" s="62">
        <v>156568.70000000001</v>
      </c>
      <c r="AB147" s="72"/>
      <c r="AC147" s="62">
        <v>156568.70000000001</v>
      </c>
      <c r="AD147" s="72"/>
      <c r="AE147" s="73"/>
      <c r="AF147" s="73"/>
      <c r="AG147" s="73"/>
      <c r="AH147" s="73"/>
      <c r="AI147" s="73"/>
      <c r="AJ147" s="73"/>
      <c r="AK147" s="73"/>
      <c r="AL147" s="73"/>
      <c r="AM147" s="73">
        <v>156568.70000000001</v>
      </c>
      <c r="AN147" s="77"/>
      <c r="AO147" s="78" t="str">
        <f t="shared" si="11"/>
        <v>00011607010100000140</v>
      </c>
      <c r="AP147" s="66"/>
    </row>
    <row r="148" spans="1:42" ht="54.2" customHeight="1">
      <c r="A148" s="79" t="s">
        <v>307</v>
      </c>
      <c r="B148" s="70" t="s">
        <v>47</v>
      </c>
      <c r="C148" s="173" t="s">
        <v>308</v>
      </c>
      <c r="D148" s="174"/>
      <c r="E148" s="175"/>
      <c r="F148" s="176"/>
      <c r="G148" s="62">
        <v>0</v>
      </c>
      <c r="H148" s="72"/>
      <c r="I148" s="62">
        <v>0</v>
      </c>
      <c r="J148" s="72"/>
      <c r="K148" s="73"/>
      <c r="L148" s="73"/>
      <c r="M148" s="73"/>
      <c r="N148" s="73"/>
      <c r="O148" s="73"/>
      <c r="P148" s="73"/>
      <c r="Q148" s="73"/>
      <c r="R148" s="73">
        <v>0</v>
      </c>
      <c r="S148" s="73"/>
      <c r="T148" s="73"/>
      <c r="U148" s="80" t="str">
        <f t="shared" si="8"/>
        <v>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v>
      </c>
      <c r="V148" s="75" t="str">
        <f t="shared" si="9"/>
        <v>010</v>
      </c>
      <c r="W148" s="234" t="str">
        <f t="shared" si="10"/>
        <v>00011607010130000140</v>
      </c>
      <c r="X148" s="235"/>
      <c r="Y148" s="236"/>
      <c r="Z148" s="237"/>
      <c r="AA148" s="62">
        <v>733161.2</v>
      </c>
      <c r="AB148" s="72"/>
      <c r="AC148" s="62">
        <v>733161.2</v>
      </c>
      <c r="AD148" s="72"/>
      <c r="AE148" s="73"/>
      <c r="AF148" s="73"/>
      <c r="AG148" s="73"/>
      <c r="AH148" s="73"/>
      <c r="AI148" s="73"/>
      <c r="AJ148" s="73"/>
      <c r="AK148" s="73"/>
      <c r="AL148" s="73">
        <v>733161.2</v>
      </c>
      <c r="AM148" s="73"/>
      <c r="AN148" s="77"/>
      <c r="AO148" s="78" t="str">
        <f t="shared" si="11"/>
        <v>00011607010130000140</v>
      </c>
      <c r="AP148" s="66"/>
    </row>
    <row r="149" spans="1:42" ht="63.2" customHeight="1">
      <c r="A149" s="59" t="s">
        <v>309</v>
      </c>
      <c r="B149" s="60" t="s">
        <v>47</v>
      </c>
      <c r="C149" s="177" t="s">
        <v>310</v>
      </c>
      <c r="D149" s="177"/>
      <c r="E149" s="177"/>
      <c r="F149" s="177"/>
      <c r="G149" s="62">
        <v>796.91</v>
      </c>
      <c r="H149" s="62"/>
      <c r="I149" s="62">
        <v>796.91</v>
      </c>
      <c r="J149" s="62"/>
      <c r="K149" s="62"/>
      <c r="L149" s="62"/>
      <c r="M149" s="62"/>
      <c r="N149" s="62"/>
      <c r="O149" s="62"/>
      <c r="P149" s="62"/>
      <c r="Q149" s="62">
        <v>796.91</v>
      </c>
      <c r="R149" s="62">
        <v>0</v>
      </c>
      <c r="S149" s="62"/>
      <c r="T149" s="62"/>
      <c r="U149" s="63" t="str">
        <f t="shared" si="8"/>
        <v>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v>
      </c>
      <c r="V149" s="60" t="str">
        <f t="shared" si="9"/>
        <v>010</v>
      </c>
      <c r="W149" s="177" t="str">
        <f t="shared" si="10"/>
        <v>00011607090000000140</v>
      </c>
      <c r="X149" s="177"/>
      <c r="Y149" s="177"/>
      <c r="Z149" s="177"/>
      <c r="AA149" s="62">
        <v>4722.25</v>
      </c>
      <c r="AB149" s="62"/>
      <c r="AC149" s="62">
        <v>4722.25</v>
      </c>
      <c r="AD149" s="62"/>
      <c r="AE149" s="62"/>
      <c r="AF149" s="62"/>
      <c r="AG149" s="62"/>
      <c r="AH149" s="62"/>
      <c r="AI149" s="62"/>
      <c r="AJ149" s="62"/>
      <c r="AK149" s="62">
        <v>796.91</v>
      </c>
      <c r="AL149" s="62">
        <v>3925.34</v>
      </c>
      <c r="AM149" s="62"/>
      <c r="AN149" s="64"/>
      <c r="AO149" s="65" t="str">
        <f t="shared" si="11"/>
        <v>00011607090000000140</v>
      </c>
      <c r="AP149" s="66"/>
    </row>
    <row r="150" spans="1:42" ht="54.2" customHeight="1">
      <c r="A150" s="69" t="s">
        <v>311</v>
      </c>
      <c r="B150" s="70" t="s">
        <v>47</v>
      </c>
      <c r="C150" s="173" t="s">
        <v>312</v>
      </c>
      <c r="D150" s="174"/>
      <c r="E150" s="175"/>
      <c r="F150" s="176"/>
      <c r="G150" s="62">
        <v>796.91</v>
      </c>
      <c r="H150" s="72"/>
      <c r="I150" s="62">
        <v>796.91</v>
      </c>
      <c r="J150" s="72"/>
      <c r="K150" s="73"/>
      <c r="L150" s="73"/>
      <c r="M150" s="73"/>
      <c r="N150" s="73"/>
      <c r="O150" s="73"/>
      <c r="P150" s="73"/>
      <c r="Q150" s="73">
        <v>796.91</v>
      </c>
      <c r="R150" s="73"/>
      <c r="S150" s="73"/>
      <c r="T150" s="73"/>
      <c r="U150" s="74" t="str">
        <f t="shared" si="8"/>
        <v>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v>
      </c>
      <c r="V150" s="75" t="str">
        <f t="shared" si="9"/>
        <v>010</v>
      </c>
      <c r="W150" s="234" t="str">
        <f t="shared" si="10"/>
        <v>00011607090050000140</v>
      </c>
      <c r="X150" s="235"/>
      <c r="Y150" s="236"/>
      <c r="Z150" s="237"/>
      <c r="AA150" s="62">
        <v>796.91</v>
      </c>
      <c r="AB150" s="72"/>
      <c r="AC150" s="62">
        <v>796.91</v>
      </c>
      <c r="AD150" s="72"/>
      <c r="AE150" s="73"/>
      <c r="AF150" s="73"/>
      <c r="AG150" s="73"/>
      <c r="AH150" s="73"/>
      <c r="AI150" s="73"/>
      <c r="AJ150" s="73"/>
      <c r="AK150" s="73">
        <v>796.91</v>
      </c>
      <c r="AL150" s="73"/>
      <c r="AM150" s="73"/>
      <c r="AN150" s="77"/>
      <c r="AO150" s="78" t="str">
        <f t="shared" si="11"/>
        <v>00011607090050000140</v>
      </c>
      <c r="AP150" s="66"/>
    </row>
    <row r="151" spans="1:42" ht="54.2" customHeight="1">
      <c r="A151" s="79" t="s">
        <v>313</v>
      </c>
      <c r="B151" s="70" t="s">
        <v>47</v>
      </c>
      <c r="C151" s="173" t="s">
        <v>314</v>
      </c>
      <c r="D151" s="174"/>
      <c r="E151" s="175"/>
      <c r="F151" s="176"/>
      <c r="G151" s="62">
        <v>0</v>
      </c>
      <c r="H151" s="72"/>
      <c r="I151" s="62">
        <v>0</v>
      </c>
      <c r="J151" s="72"/>
      <c r="K151" s="73"/>
      <c r="L151" s="73"/>
      <c r="M151" s="73"/>
      <c r="N151" s="73"/>
      <c r="O151" s="73"/>
      <c r="P151" s="73"/>
      <c r="Q151" s="73"/>
      <c r="R151" s="73">
        <v>0</v>
      </c>
      <c r="S151" s="73"/>
      <c r="T151" s="73"/>
      <c r="U151" s="80" t="str">
        <f t="shared" si="8"/>
        <v>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v>
      </c>
      <c r="V151" s="75" t="str">
        <f t="shared" si="9"/>
        <v>010</v>
      </c>
      <c r="W151" s="234" t="str">
        <f t="shared" si="10"/>
        <v>00011607090130000140</v>
      </c>
      <c r="X151" s="235"/>
      <c r="Y151" s="236"/>
      <c r="Z151" s="237"/>
      <c r="AA151" s="62">
        <v>3925.34</v>
      </c>
      <c r="AB151" s="72"/>
      <c r="AC151" s="62">
        <v>3925.34</v>
      </c>
      <c r="AD151" s="72"/>
      <c r="AE151" s="73"/>
      <c r="AF151" s="73"/>
      <c r="AG151" s="73"/>
      <c r="AH151" s="73"/>
      <c r="AI151" s="73"/>
      <c r="AJ151" s="73"/>
      <c r="AK151" s="73"/>
      <c r="AL151" s="73">
        <v>3925.34</v>
      </c>
      <c r="AM151" s="73"/>
      <c r="AN151" s="77"/>
      <c r="AO151" s="78" t="str">
        <f t="shared" si="11"/>
        <v>00011607090130000140</v>
      </c>
      <c r="AP151" s="66"/>
    </row>
    <row r="152" spans="1:42" ht="18.75" customHeight="1">
      <c r="A152" s="59" t="s">
        <v>315</v>
      </c>
      <c r="B152" s="60" t="s">
        <v>47</v>
      </c>
      <c r="C152" s="177" t="s">
        <v>316</v>
      </c>
      <c r="D152" s="177"/>
      <c r="E152" s="177"/>
      <c r="F152" s="177"/>
      <c r="G152" s="62">
        <v>2718908.79</v>
      </c>
      <c r="H152" s="62"/>
      <c r="I152" s="62">
        <v>2718908.79</v>
      </c>
      <c r="J152" s="62"/>
      <c r="K152" s="62"/>
      <c r="L152" s="62"/>
      <c r="M152" s="62"/>
      <c r="N152" s="62"/>
      <c r="O152" s="62"/>
      <c r="P152" s="62"/>
      <c r="Q152" s="62">
        <v>2718908.79</v>
      </c>
      <c r="R152" s="62"/>
      <c r="S152" s="62"/>
      <c r="T152" s="62"/>
      <c r="U152" s="63" t="str">
        <f t="shared" si="8"/>
        <v>Платежи в целях возмещения причиненного ущерба (убытков)</v>
      </c>
      <c r="V152" s="60" t="str">
        <f t="shared" si="9"/>
        <v>010</v>
      </c>
      <c r="W152" s="177" t="str">
        <f t="shared" si="10"/>
        <v>00011610000000000140</v>
      </c>
      <c r="X152" s="177"/>
      <c r="Y152" s="177"/>
      <c r="Z152" s="177"/>
      <c r="AA152" s="62">
        <v>2809076.78</v>
      </c>
      <c r="AB152" s="62"/>
      <c r="AC152" s="62">
        <v>2809076.78</v>
      </c>
      <c r="AD152" s="62"/>
      <c r="AE152" s="62"/>
      <c r="AF152" s="62"/>
      <c r="AG152" s="62"/>
      <c r="AH152" s="62"/>
      <c r="AI152" s="62"/>
      <c r="AJ152" s="62"/>
      <c r="AK152" s="62">
        <v>2809076.78</v>
      </c>
      <c r="AL152" s="62"/>
      <c r="AM152" s="62"/>
      <c r="AN152" s="64"/>
      <c r="AO152" s="65" t="str">
        <f t="shared" si="11"/>
        <v>00011610000000000140</v>
      </c>
      <c r="AP152" s="66"/>
    </row>
    <row r="153" spans="1:42" ht="54.2" customHeight="1">
      <c r="A153" s="67" t="s">
        <v>317</v>
      </c>
      <c r="B153" s="60" t="s">
        <v>47</v>
      </c>
      <c r="C153" s="177" t="s">
        <v>318</v>
      </c>
      <c r="D153" s="177"/>
      <c r="E153" s="177"/>
      <c r="F153" s="177"/>
      <c r="G153" s="62">
        <v>2718908.79</v>
      </c>
      <c r="H153" s="62"/>
      <c r="I153" s="62">
        <v>2718908.79</v>
      </c>
      <c r="J153" s="62"/>
      <c r="K153" s="62"/>
      <c r="L153" s="62"/>
      <c r="M153" s="62"/>
      <c r="N153" s="62"/>
      <c r="O153" s="62"/>
      <c r="P153" s="62"/>
      <c r="Q153" s="62">
        <v>2718908.79</v>
      </c>
      <c r="R153" s="62"/>
      <c r="S153" s="62"/>
      <c r="T153" s="62"/>
      <c r="U153" s="68" t="str">
        <f t="shared" si="8"/>
        <v>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v>
      </c>
      <c r="V153" s="60" t="str">
        <f t="shared" si="9"/>
        <v>010</v>
      </c>
      <c r="W153" s="177" t="str">
        <f t="shared" si="10"/>
        <v>00011610120000000140</v>
      </c>
      <c r="X153" s="177"/>
      <c r="Y153" s="177"/>
      <c r="Z153" s="177"/>
      <c r="AA153" s="62">
        <v>2809076.78</v>
      </c>
      <c r="AB153" s="62"/>
      <c r="AC153" s="62">
        <v>2809076.78</v>
      </c>
      <c r="AD153" s="62"/>
      <c r="AE153" s="62"/>
      <c r="AF153" s="62"/>
      <c r="AG153" s="62"/>
      <c r="AH153" s="62"/>
      <c r="AI153" s="62"/>
      <c r="AJ153" s="62"/>
      <c r="AK153" s="62">
        <v>2809076.78</v>
      </c>
      <c r="AL153" s="62"/>
      <c r="AM153" s="62"/>
      <c r="AN153" s="64"/>
      <c r="AO153" s="65" t="str">
        <f t="shared" si="11"/>
        <v>00011610120000000140</v>
      </c>
      <c r="AP153" s="66"/>
    </row>
    <row r="154" spans="1:42" ht="54.2" customHeight="1">
      <c r="A154" s="69" t="s">
        <v>319</v>
      </c>
      <c r="B154" s="70" t="s">
        <v>47</v>
      </c>
      <c r="C154" s="173" t="s">
        <v>320</v>
      </c>
      <c r="D154" s="174"/>
      <c r="E154" s="175"/>
      <c r="F154" s="176"/>
      <c r="G154" s="62">
        <v>2718908.79</v>
      </c>
      <c r="H154" s="72"/>
      <c r="I154" s="62">
        <v>2718908.79</v>
      </c>
      <c r="J154" s="72"/>
      <c r="K154" s="73"/>
      <c r="L154" s="73"/>
      <c r="M154" s="73"/>
      <c r="N154" s="73"/>
      <c r="O154" s="73"/>
      <c r="P154" s="73"/>
      <c r="Q154" s="73">
        <v>2718908.79</v>
      </c>
      <c r="R154" s="73"/>
      <c r="S154" s="73"/>
      <c r="T154" s="73"/>
      <c r="U154" s="74" t="str">
        <f t="shared" si="8"/>
        <v>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v>
      </c>
      <c r="V154" s="75" t="str">
        <f t="shared" si="9"/>
        <v>010</v>
      </c>
      <c r="W154" s="234" t="str">
        <f t="shared" si="10"/>
        <v>00011610123010000140</v>
      </c>
      <c r="X154" s="235"/>
      <c r="Y154" s="236"/>
      <c r="Z154" s="237"/>
      <c r="AA154" s="62">
        <v>2809076.78</v>
      </c>
      <c r="AB154" s="72"/>
      <c r="AC154" s="62">
        <v>2809076.78</v>
      </c>
      <c r="AD154" s="72"/>
      <c r="AE154" s="73"/>
      <c r="AF154" s="73"/>
      <c r="AG154" s="73"/>
      <c r="AH154" s="73"/>
      <c r="AI154" s="73"/>
      <c r="AJ154" s="73"/>
      <c r="AK154" s="73">
        <v>2809076.78</v>
      </c>
      <c r="AL154" s="73"/>
      <c r="AM154" s="73"/>
      <c r="AN154" s="77"/>
      <c r="AO154" s="78" t="str">
        <f t="shared" si="11"/>
        <v>00011610123010000140</v>
      </c>
      <c r="AP154" s="66"/>
    </row>
    <row r="155" spans="1:42" ht="11.25" customHeight="1">
      <c r="A155" s="59" t="s">
        <v>321</v>
      </c>
      <c r="B155" s="60" t="s">
        <v>47</v>
      </c>
      <c r="C155" s="177" t="s">
        <v>322</v>
      </c>
      <c r="D155" s="177"/>
      <c r="E155" s="177"/>
      <c r="F155" s="177"/>
      <c r="G155" s="62">
        <v>384000</v>
      </c>
      <c r="H155" s="62"/>
      <c r="I155" s="62">
        <v>384000</v>
      </c>
      <c r="J155" s="62"/>
      <c r="K155" s="62"/>
      <c r="L155" s="62"/>
      <c r="M155" s="62"/>
      <c r="N155" s="62"/>
      <c r="O155" s="62"/>
      <c r="P155" s="62"/>
      <c r="Q155" s="62">
        <v>384000</v>
      </c>
      <c r="R155" s="62"/>
      <c r="S155" s="62"/>
      <c r="T155" s="62"/>
      <c r="U155" s="63" t="str">
        <f t="shared" si="8"/>
        <v>Платежи, уплачиваемые в целях возмещения вреда</v>
      </c>
      <c r="V155" s="60" t="str">
        <f t="shared" si="9"/>
        <v>010</v>
      </c>
      <c r="W155" s="177" t="str">
        <f t="shared" si="10"/>
        <v>00011611000010000140</v>
      </c>
      <c r="X155" s="177"/>
      <c r="Y155" s="177"/>
      <c r="Z155" s="177"/>
      <c r="AA155" s="62">
        <v>1074043.1399999999</v>
      </c>
      <c r="AB155" s="62"/>
      <c r="AC155" s="62">
        <v>1074043.1399999999</v>
      </c>
      <c r="AD155" s="62"/>
      <c r="AE155" s="62"/>
      <c r="AF155" s="62"/>
      <c r="AG155" s="62"/>
      <c r="AH155" s="62"/>
      <c r="AI155" s="62"/>
      <c r="AJ155" s="62"/>
      <c r="AK155" s="62">
        <v>1074043.1399999999</v>
      </c>
      <c r="AL155" s="62"/>
      <c r="AM155" s="62"/>
      <c r="AN155" s="64"/>
      <c r="AO155" s="65" t="str">
        <f t="shared" si="11"/>
        <v>00011611000010000140</v>
      </c>
      <c r="AP155" s="66"/>
    </row>
    <row r="156" spans="1:42" ht="125.25" customHeight="1">
      <c r="A156" s="69" t="s">
        <v>323</v>
      </c>
      <c r="B156" s="70" t="s">
        <v>47</v>
      </c>
      <c r="C156" s="173" t="s">
        <v>324</v>
      </c>
      <c r="D156" s="174"/>
      <c r="E156" s="175"/>
      <c r="F156" s="176"/>
      <c r="G156" s="62">
        <v>384000</v>
      </c>
      <c r="H156" s="72"/>
      <c r="I156" s="62">
        <v>384000</v>
      </c>
      <c r="J156" s="72"/>
      <c r="K156" s="73"/>
      <c r="L156" s="73"/>
      <c r="M156" s="73"/>
      <c r="N156" s="73"/>
      <c r="O156" s="73"/>
      <c r="P156" s="73"/>
      <c r="Q156" s="73">
        <v>384000</v>
      </c>
      <c r="R156" s="73"/>
      <c r="S156" s="73"/>
      <c r="T156" s="73"/>
      <c r="U156" s="74" t="str">
        <f t="shared" si="8"/>
        <v>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v>
      </c>
      <c r="V156" s="75" t="str">
        <f t="shared" si="9"/>
        <v>010</v>
      </c>
      <c r="W156" s="234" t="str">
        <f t="shared" si="10"/>
        <v>00011611050010000140</v>
      </c>
      <c r="X156" s="235"/>
      <c r="Y156" s="236"/>
      <c r="Z156" s="237"/>
      <c r="AA156" s="62">
        <v>1074043.1399999999</v>
      </c>
      <c r="AB156" s="72"/>
      <c r="AC156" s="62">
        <v>1074043.1399999999</v>
      </c>
      <c r="AD156" s="72"/>
      <c r="AE156" s="73"/>
      <c r="AF156" s="73"/>
      <c r="AG156" s="73"/>
      <c r="AH156" s="73"/>
      <c r="AI156" s="73"/>
      <c r="AJ156" s="73"/>
      <c r="AK156" s="73">
        <v>1074043.1399999999</v>
      </c>
      <c r="AL156" s="73"/>
      <c r="AM156" s="73"/>
      <c r="AN156" s="77"/>
      <c r="AO156" s="78" t="str">
        <f t="shared" si="11"/>
        <v>00011611050010000140</v>
      </c>
      <c r="AP156" s="66"/>
    </row>
    <row r="157" spans="1:42" ht="11.25" customHeight="1">
      <c r="A157" s="59" t="s">
        <v>325</v>
      </c>
      <c r="B157" s="60" t="s">
        <v>47</v>
      </c>
      <c r="C157" s="177" t="s">
        <v>326</v>
      </c>
      <c r="D157" s="177"/>
      <c r="E157" s="177"/>
      <c r="F157" s="177"/>
      <c r="G157" s="62">
        <v>1073015.98</v>
      </c>
      <c r="H157" s="62"/>
      <c r="I157" s="62">
        <v>1073015.98</v>
      </c>
      <c r="J157" s="62"/>
      <c r="K157" s="62"/>
      <c r="L157" s="62"/>
      <c r="M157" s="62"/>
      <c r="N157" s="62"/>
      <c r="O157" s="62"/>
      <c r="P157" s="62"/>
      <c r="Q157" s="62"/>
      <c r="R157" s="62">
        <v>995115.98</v>
      </c>
      <c r="S157" s="62">
        <v>77900</v>
      </c>
      <c r="T157" s="62"/>
      <c r="U157" s="63" t="str">
        <f t="shared" si="8"/>
        <v>ПРОЧИЕ НЕНАЛОГОВЫЕ ДОХОДЫ</v>
      </c>
      <c r="V157" s="60" t="str">
        <f t="shared" si="9"/>
        <v>010</v>
      </c>
      <c r="W157" s="177" t="str">
        <f t="shared" si="10"/>
        <v>00011700000000000000</v>
      </c>
      <c r="X157" s="177"/>
      <c r="Y157" s="177"/>
      <c r="Z157" s="177"/>
      <c r="AA157" s="62">
        <v>1072830.99</v>
      </c>
      <c r="AB157" s="62"/>
      <c r="AC157" s="62">
        <v>1072830.99</v>
      </c>
      <c r="AD157" s="62"/>
      <c r="AE157" s="62"/>
      <c r="AF157" s="62"/>
      <c r="AG157" s="62"/>
      <c r="AH157" s="62"/>
      <c r="AI157" s="62"/>
      <c r="AJ157" s="62"/>
      <c r="AK157" s="62"/>
      <c r="AL157" s="62">
        <v>994930.99</v>
      </c>
      <c r="AM157" s="62">
        <v>77900</v>
      </c>
      <c r="AN157" s="64"/>
      <c r="AO157" s="65" t="str">
        <f t="shared" si="11"/>
        <v>00011700000000000000</v>
      </c>
      <c r="AP157" s="66"/>
    </row>
    <row r="158" spans="1:42" ht="11.25" customHeight="1">
      <c r="A158" s="67" t="s">
        <v>327</v>
      </c>
      <c r="B158" s="60" t="s">
        <v>47</v>
      </c>
      <c r="C158" s="177" t="s">
        <v>328</v>
      </c>
      <c r="D158" s="177"/>
      <c r="E158" s="177"/>
      <c r="F158" s="177"/>
      <c r="G158" s="62">
        <v>0</v>
      </c>
      <c r="H158" s="62"/>
      <c r="I158" s="62">
        <v>0</v>
      </c>
      <c r="J158" s="62"/>
      <c r="K158" s="62"/>
      <c r="L158" s="62"/>
      <c r="M158" s="62"/>
      <c r="N158" s="62"/>
      <c r="O158" s="62"/>
      <c r="P158" s="62"/>
      <c r="Q158" s="62"/>
      <c r="R158" s="62">
        <v>0</v>
      </c>
      <c r="S158" s="62"/>
      <c r="T158" s="62"/>
      <c r="U158" s="68" t="str">
        <f t="shared" si="8"/>
        <v>Невыясненные поступления</v>
      </c>
      <c r="V158" s="60" t="str">
        <f t="shared" si="9"/>
        <v>010</v>
      </c>
      <c r="W158" s="177" t="str">
        <f t="shared" si="10"/>
        <v>00011701000000000180</v>
      </c>
      <c r="X158" s="177"/>
      <c r="Y158" s="177"/>
      <c r="Z158" s="177"/>
      <c r="AA158" s="62">
        <v>-2133.9899999999998</v>
      </c>
      <c r="AB158" s="62"/>
      <c r="AC158" s="62">
        <v>-2133.9899999999998</v>
      </c>
      <c r="AD158" s="62"/>
      <c r="AE158" s="62"/>
      <c r="AF158" s="62"/>
      <c r="AG158" s="62"/>
      <c r="AH158" s="62"/>
      <c r="AI158" s="62"/>
      <c r="AJ158" s="62"/>
      <c r="AK158" s="62"/>
      <c r="AL158" s="62">
        <v>-2133.9899999999998</v>
      </c>
      <c r="AM158" s="62"/>
      <c r="AN158" s="64"/>
      <c r="AO158" s="65" t="str">
        <f t="shared" si="11"/>
        <v>00011701000000000180</v>
      </c>
      <c r="AP158" s="66"/>
    </row>
    <row r="159" spans="1:42" ht="18.75" customHeight="1">
      <c r="A159" s="69" t="s">
        <v>329</v>
      </c>
      <c r="B159" s="70" t="s">
        <v>47</v>
      </c>
      <c r="C159" s="173" t="s">
        <v>330</v>
      </c>
      <c r="D159" s="174"/>
      <c r="E159" s="175"/>
      <c r="F159" s="176"/>
      <c r="G159" s="62">
        <v>0</v>
      </c>
      <c r="H159" s="72"/>
      <c r="I159" s="62">
        <v>0</v>
      </c>
      <c r="J159" s="72"/>
      <c r="K159" s="73"/>
      <c r="L159" s="73"/>
      <c r="M159" s="73"/>
      <c r="N159" s="73"/>
      <c r="O159" s="73"/>
      <c r="P159" s="73"/>
      <c r="Q159" s="73"/>
      <c r="R159" s="73">
        <v>0</v>
      </c>
      <c r="S159" s="73"/>
      <c r="T159" s="73"/>
      <c r="U159" s="74" t="str">
        <f t="shared" si="8"/>
        <v>Невыясненные поступления, зачисляемые в бюджеты городских поселений</v>
      </c>
      <c r="V159" s="75" t="str">
        <f t="shared" si="9"/>
        <v>010</v>
      </c>
      <c r="W159" s="234" t="str">
        <f t="shared" si="10"/>
        <v>00011701050130000180</v>
      </c>
      <c r="X159" s="235"/>
      <c r="Y159" s="236"/>
      <c r="Z159" s="237"/>
      <c r="AA159" s="62">
        <v>-2133.9899999999998</v>
      </c>
      <c r="AB159" s="72"/>
      <c r="AC159" s="62">
        <v>-2133.9899999999998</v>
      </c>
      <c r="AD159" s="72"/>
      <c r="AE159" s="73"/>
      <c r="AF159" s="73"/>
      <c r="AG159" s="73"/>
      <c r="AH159" s="73"/>
      <c r="AI159" s="73"/>
      <c r="AJ159" s="73"/>
      <c r="AK159" s="73"/>
      <c r="AL159" s="73">
        <v>-2133.9899999999998</v>
      </c>
      <c r="AM159" s="73"/>
      <c r="AN159" s="77"/>
      <c r="AO159" s="78" t="str">
        <f t="shared" si="11"/>
        <v>00011701050130000180</v>
      </c>
      <c r="AP159" s="66"/>
    </row>
    <row r="160" spans="1:42" ht="11.25" customHeight="1">
      <c r="A160" s="59" t="s">
        <v>331</v>
      </c>
      <c r="B160" s="60" t="s">
        <v>47</v>
      </c>
      <c r="C160" s="177" t="s">
        <v>332</v>
      </c>
      <c r="D160" s="177"/>
      <c r="E160" s="177"/>
      <c r="F160" s="177"/>
      <c r="G160" s="62">
        <v>1073015.98</v>
      </c>
      <c r="H160" s="62"/>
      <c r="I160" s="62">
        <v>1073015.98</v>
      </c>
      <c r="J160" s="62"/>
      <c r="K160" s="62"/>
      <c r="L160" s="62"/>
      <c r="M160" s="62"/>
      <c r="N160" s="62"/>
      <c r="O160" s="62"/>
      <c r="P160" s="62"/>
      <c r="Q160" s="62"/>
      <c r="R160" s="62">
        <v>995115.98</v>
      </c>
      <c r="S160" s="62">
        <v>77900</v>
      </c>
      <c r="T160" s="62"/>
      <c r="U160" s="63" t="str">
        <f t="shared" si="8"/>
        <v>Прочие неналоговые доходы</v>
      </c>
      <c r="V160" s="60" t="str">
        <f t="shared" si="9"/>
        <v>010</v>
      </c>
      <c r="W160" s="177" t="str">
        <f t="shared" si="10"/>
        <v>00011705000000000180</v>
      </c>
      <c r="X160" s="177"/>
      <c r="Y160" s="177"/>
      <c r="Z160" s="177"/>
      <c r="AA160" s="62">
        <v>1074964.98</v>
      </c>
      <c r="AB160" s="62"/>
      <c r="AC160" s="62">
        <v>1074964.98</v>
      </c>
      <c r="AD160" s="62"/>
      <c r="AE160" s="62"/>
      <c r="AF160" s="62"/>
      <c r="AG160" s="62"/>
      <c r="AH160" s="62"/>
      <c r="AI160" s="62"/>
      <c r="AJ160" s="62"/>
      <c r="AK160" s="62"/>
      <c r="AL160" s="62">
        <v>997064.98</v>
      </c>
      <c r="AM160" s="62">
        <v>77900</v>
      </c>
      <c r="AN160" s="64"/>
      <c r="AO160" s="65" t="str">
        <f t="shared" si="11"/>
        <v>00011705000000000180</v>
      </c>
      <c r="AP160" s="66"/>
    </row>
    <row r="161" spans="1:42" ht="18.75" customHeight="1">
      <c r="A161" s="69" t="s">
        <v>333</v>
      </c>
      <c r="B161" s="70" t="s">
        <v>47</v>
      </c>
      <c r="C161" s="173" t="s">
        <v>334</v>
      </c>
      <c r="D161" s="174"/>
      <c r="E161" s="175"/>
      <c r="F161" s="176"/>
      <c r="G161" s="62">
        <v>77900</v>
      </c>
      <c r="H161" s="72"/>
      <c r="I161" s="62">
        <v>77900</v>
      </c>
      <c r="J161" s="72"/>
      <c r="K161" s="73"/>
      <c r="L161" s="73"/>
      <c r="M161" s="73"/>
      <c r="N161" s="73"/>
      <c r="O161" s="73"/>
      <c r="P161" s="73"/>
      <c r="Q161" s="73"/>
      <c r="R161" s="73"/>
      <c r="S161" s="73">
        <v>77900</v>
      </c>
      <c r="T161" s="73"/>
      <c r="U161" s="74" t="str">
        <f t="shared" si="8"/>
        <v>Прочие неналоговые доходы бюджетов сельских поселений</v>
      </c>
      <c r="V161" s="75" t="str">
        <f t="shared" si="9"/>
        <v>010</v>
      </c>
      <c r="W161" s="234" t="str">
        <f t="shared" si="10"/>
        <v>00011705050100000180</v>
      </c>
      <c r="X161" s="235"/>
      <c r="Y161" s="236"/>
      <c r="Z161" s="237"/>
      <c r="AA161" s="62">
        <v>77900</v>
      </c>
      <c r="AB161" s="72"/>
      <c r="AC161" s="62">
        <v>77900</v>
      </c>
      <c r="AD161" s="72"/>
      <c r="AE161" s="73"/>
      <c r="AF161" s="73"/>
      <c r="AG161" s="73"/>
      <c r="AH161" s="73"/>
      <c r="AI161" s="73"/>
      <c r="AJ161" s="73"/>
      <c r="AK161" s="73"/>
      <c r="AL161" s="73"/>
      <c r="AM161" s="73">
        <v>77900</v>
      </c>
      <c r="AN161" s="77"/>
      <c r="AO161" s="78" t="str">
        <f t="shared" si="11"/>
        <v>00011705050100000180</v>
      </c>
      <c r="AP161" s="66"/>
    </row>
    <row r="162" spans="1:42" ht="18.75" customHeight="1">
      <c r="A162" s="79" t="s">
        <v>335</v>
      </c>
      <c r="B162" s="70" t="s">
        <v>47</v>
      </c>
      <c r="C162" s="173" t="s">
        <v>336</v>
      </c>
      <c r="D162" s="174"/>
      <c r="E162" s="175"/>
      <c r="F162" s="176"/>
      <c r="G162" s="62">
        <v>995115.98</v>
      </c>
      <c r="H162" s="72"/>
      <c r="I162" s="62">
        <v>995115.98</v>
      </c>
      <c r="J162" s="72"/>
      <c r="K162" s="73"/>
      <c r="L162" s="73"/>
      <c r="M162" s="73"/>
      <c r="N162" s="73"/>
      <c r="O162" s="73"/>
      <c r="P162" s="73"/>
      <c r="Q162" s="73"/>
      <c r="R162" s="73">
        <v>995115.98</v>
      </c>
      <c r="S162" s="73"/>
      <c r="T162" s="73"/>
      <c r="U162" s="80" t="str">
        <f t="shared" si="8"/>
        <v>Прочие неналоговые доходы бюджетов городских поселений</v>
      </c>
      <c r="V162" s="75" t="str">
        <f t="shared" si="9"/>
        <v>010</v>
      </c>
      <c r="W162" s="234" t="str">
        <f t="shared" si="10"/>
        <v>00011705050130000180</v>
      </c>
      <c r="X162" s="235"/>
      <c r="Y162" s="236"/>
      <c r="Z162" s="237"/>
      <c r="AA162" s="62">
        <v>997064.98</v>
      </c>
      <c r="AB162" s="72"/>
      <c r="AC162" s="62">
        <v>997064.98</v>
      </c>
      <c r="AD162" s="72"/>
      <c r="AE162" s="73"/>
      <c r="AF162" s="73"/>
      <c r="AG162" s="73"/>
      <c r="AH162" s="73"/>
      <c r="AI162" s="73"/>
      <c r="AJ162" s="73"/>
      <c r="AK162" s="73"/>
      <c r="AL162" s="73">
        <v>997064.98</v>
      </c>
      <c r="AM162" s="73"/>
      <c r="AN162" s="77"/>
      <c r="AO162" s="78" t="str">
        <f t="shared" si="11"/>
        <v>00011705050130000180</v>
      </c>
      <c r="AP162" s="66"/>
    </row>
    <row r="163" spans="1:42" ht="11.25" customHeight="1">
      <c r="A163" s="59" t="s">
        <v>337</v>
      </c>
      <c r="B163" s="60" t="s">
        <v>47</v>
      </c>
      <c r="C163" s="177" t="s">
        <v>338</v>
      </c>
      <c r="D163" s="177"/>
      <c r="E163" s="177"/>
      <c r="F163" s="177"/>
      <c r="G163" s="62">
        <v>929166929.02999997</v>
      </c>
      <c r="H163" s="62"/>
      <c r="I163" s="62">
        <v>929166929.02999997</v>
      </c>
      <c r="J163" s="62">
        <v>35239314.630000003</v>
      </c>
      <c r="K163" s="62"/>
      <c r="L163" s="62"/>
      <c r="M163" s="62"/>
      <c r="N163" s="62"/>
      <c r="O163" s="62"/>
      <c r="P163" s="62"/>
      <c r="Q163" s="62">
        <v>639914702.83000004</v>
      </c>
      <c r="R163" s="62">
        <v>236085583.66999999</v>
      </c>
      <c r="S163" s="62">
        <v>88405957.159999996</v>
      </c>
      <c r="T163" s="62"/>
      <c r="U163" s="63" t="str">
        <f t="shared" si="8"/>
        <v>БЕЗВОЗМЕЗДНЫЕ ПОСТУПЛЕНИЯ</v>
      </c>
      <c r="V163" s="60" t="str">
        <f t="shared" si="9"/>
        <v>010</v>
      </c>
      <c r="W163" s="177" t="str">
        <f t="shared" si="10"/>
        <v>00020000000000000000</v>
      </c>
      <c r="X163" s="177"/>
      <c r="Y163" s="177"/>
      <c r="Z163" s="177"/>
      <c r="AA163" s="62">
        <v>901660121.01999998</v>
      </c>
      <c r="AB163" s="62"/>
      <c r="AC163" s="62">
        <v>901660121.01999998</v>
      </c>
      <c r="AD163" s="62">
        <v>35239314.630000003</v>
      </c>
      <c r="AE163" s="62"/>
      <c r="AF163" s="62"/>
      <c r="AG163" s="62"/>
      <c r="AH163" s="62"/>
      <c r="AI163" s="62"/>
      <c r="AJ163" s="62"/>
      <c r="AK163" s="62">
        <v>615565452.28999996</v>
      </c>
      <c r="AL163" s="62">
        <v>235882073.72999999</v>
      </c>
      <c r="AM163" s="62">
        <v>85451909.629999995</v>
      </c>
      <c r="AN163" s="64"/>
      <c r="AO163" s="65" t="str">
        <f t="shared" si="11"/>
        <v>00020000000000000000</v>
      </c>
      <c r="AP163" s="66"/>
    </row>
    <row r="164" spans="1:42" ht="27.6" customHeight="1">
      <c r="A164" s="67" t="s">
        <v>339</v>
      </c>
      <c r="B164" s="60" t="s">
        <v>47</v>
      </c>
      <c r="C164" s="177" t="s">
        <v>340</v>
      </c>
      <c r="D164" s="177"/>
      <c r="E164" s="177"/>
      <c r="F164" s="177"/>
      <c r="G164" s="62">
        <v>928102159.12</v>
      </c>
      <c r="H164" s="62"/>
      <c r="I164" s="62">
        <v>928102159.12</v>
      </c>
      <c r="J164" s="62">
        <v>35239314.630000003</v>
      </c>
      <c r="K164" s="62"/>
      <c r="L164" s="62"/>
      <c r="M164" s="62"/>
      <c r="N164" s="62"/>
      <c r="O164" s="62"/>
      <c r="P164" s="62"/>
      <c r="Q164" s="62">
        <v>637886745.98000002</v>
      </c>
      <c r="R164" s="62">
        <v>237171892.03</v>
      </c>
      <c r="S164" s="62">
        <v>88282835.739999995</v>
      </c>
      <c r="T164" s="62"/>
      <c r="U164" s="68" t="str">
        <f t="shared" si="8"/>
        <v>БЕЗВОЗМЕЗДНЫЕ ПОСТУПЛЕНИЯ ОТ ДРУГИХ БЮДЖЕТОВ БЮДЖЕТНОЙ СИСТЕМЫ РОССИЙСКОЙ ФЕДЕРАЦИИ</v>
      </c>
      <c r="V164" s="60" t="str">
        <f t="shared" si="9"/>
        <v>010</v>
      </c>
      <c r="W164" s="177" t="str">
        <f t="shared" si="10"/>
        <v>00020200000000000000</v>
      </c>
      <c r="X164" s="177"/>
      <c r="Y164" s="177"/>
      <c r="Z164" s="177"/>
      <c r="AA164" s="62">
        <v>900595226.45000005</v>
      </c>
      <c r="AB164" s="62"/>
      <c r="AC164" s="62">
        <v>900595226.45000005</v>
      </c>
      <c r="AD164" s="62">
        <v>35239314.630000003</v>
      </c>
      <c r="AE164" s="62"/>
      <c r="AF164" s="62"/>
      <c r="AG164" s="62"/>
      <c r="AH164" s="62"/>
      <c r="AI164" s="62"/>
      <c r="AJ164" s="62"/>
      <c r="AK164" s="62">
        <v>613537370.77999997</v>
      </c>
      <c r="AL164" s="62">
        <v>236968382.09</v>
      </c>
      <c r="AM164" s="62">
        <v>85328788.209999993</v>
      </c>
      <c r="AN164" s="64"/>
      <c r="AO164" s="65" t="str">
        <f t="shared" si="11"/>
        <v>00020200000000000000</v>
      </c>
      <c r="AP164" s="66"/>
    </row>
    <row r="165" spans="1:42" ht="18.75" customHeight="1">
      <c r="A165" s="67" t="s">
        <v>341</v>
      </c>
      <c r="B165" s="60" t="s">
        <v>47</v>
      </c>
      <c r="C165" s="177" t="s">
        <v>342</v>
      </c>
      <c r="D165" s="177"/>
      <c r="E165" s="177"/>
      <c r="F165" s="177"/>
      <c r="G165" s="62">
        <v>5369900</v>
      </c>
      <c r="H165" s="62"/>
      <c r="I165" s="62">
        <v>5369900</v>
      </c>
      <c r="J165" s="62">
        <v>24623600</v>
      </c>
      <c r="K165" s="62"/>
      <c r="L165" s="62"/>
      <c r="M165" s="62"/>
      <c r="N165" s="62"/>
      <c r="O165" s="62"/>
      <c r="P165" s="62"/>
      <c r="Q165" s="62">
        <v>5369900</v>
      </c>
      <c r="R165" s="62"/>
      <c r="S165" s="62">
        <v>24623600</v>
      </c>
      <c r="T165" s="62"/>
      <c r="U165" s="68" t="str">
        <f t="shared" si="8"/>
        <v>Дотации бюджетам бюджетной системы Российской Федерации</v>
      </c>
      <c r="V165" s="60" t="str">
        <f t="shared" si="9"/>
        <v>010</v>
      </c>
      <c r="W165" s="177" t="str">
        <f t="shared" si="10"/>
        <v>00020210000000000150</v>
      </c>
      <c r="X165" s="177"/>
      <c r="Y165" s="177"/>
      <c r="Z165" s="177"/>
      <c r="AA165" s="62">
        <v>5369900</v>
      </c>
      <c r="AB165" s="62"/>
      <c r="AC165" s="62">
        <v>5369900</v>
      </c>
      <c r="AD165" s="62">
        <v>24623600</v>
      </c>
      <c r="AE165" s="62"/>
      <c r="AF165" s="62"/>
      <c r="AG165" s="62"/>
      <c r="AH165" s="62"/>
      <c r="AI165" s="62"/>
      <c r="AJ165" s="62"/>
      <c r="AK165" s="62">
        <v>5369900</v>
      </c>
      <c r="AL165" s="62"/>
      <c r="AM165" s="62">
        <v>24623600</v>
      </c>
      <c r="AN165" s="64"/>
      <c r="AO165" s="65" t="str">
        <f t="shared" si="11"/>
        <v>00020210000000000150</v>
      </c>
      <c r="AP165" s="66"/>
    </row>
    <row r="166" spans="1:42" ht="18.75" customHeight="1">
      <c r="A166" s="67" t="s">
        <v>343</v>
      </c>
      <c r="B166" s="60" t="s">
        <v>47</v>
      </c>
      <c r="C166" s="177" t="s">
        <v>344</v>
      </c>
      <c r="D166" s="177"/>
      <c r="E166" s="177"/>
      <c r="F166" s="177"/>
      <c r="G166" s="62">
        <v>5369900</v>
      </c>
      <c r="H166" s="62"/>
      <c r="I166" s="62">
        <v>5369900</v>
      </c>
      <c r="J166" s="62"/>
      <c r="K166" s="62"/>
      <c r="L166" s="62"/>
      <c r="M166" s="62"/>
      <c r="N166" s="62"/>
      <c r="O166" s="62"/>
      <c r="P166" s="62"/>
      <c r="Q166" s="62">
        <v>5369900</v>
      </c>
      <c r="R166" s="62"/>
      <c r="S166" s="62"/>
      <c r="T166" s="62"/>
      <c r="U166" s="68" t="str">
        <f t="shared" si="8"/>
        <v>Дотации на выравнивание бюджетной обеспеченности</v>
      </c>
      <c r="V166" s="60" t="str">
        <f t="shared" si="9"/>
        <v>010</v>
      </c>
      <c r="W166" s="177" t="str">
        <f t="shared" si="10"/>
        <v>00020215001000000150</v>
      </c>
      <c r="X166" s="177"/>
      <c r="Y166" s="177"/>
      <c r="Z166" s="177"/>
      <c r="AA166" s="62">
        <v>5369900</v>
      </c>
      <c r="AB166" s="62"/>
      <c r="AC166" s="62">
        <v>5369900</v>
      </c>
      <c r="AD166" s="62"/>
      <c r="AE166" s="62"/>
      <c r="AF166" s="62"/>
      <c r="AG166" s="62"/>
      <c r="AH166" s="62"/>
      <c r="AI166" s="62"/>
      <c r="AJ166" s="62"/>
      <c r="AK166" s="62">
        <v>5369900</v>
      </c>
      <c r="AL166" s="62"/>
      <c r="AM166" s="62"/>
      <c r="AN166" s="64"/>
      <c r="AO166" s="65" t="str">
        <f t="shared" si="11"/>
        <v>00020215001000000150</v>
      </c>
      <c r="AP166" s="66"/>
    </row>
    <row r="167" spans="1:42" ht="27.6" customHeight="1">
      <c r="A167" s="69" t="s">
        <v>345</v>
      </c>
      <c r="B167" s="70" t="s">
        <v>47</v>
      </c>
      <c r="C167" s="173" t="s">
        <v>346</v>
      </c>
      <c r="D167" s="174"/>
      <c r="E167" s="175"/>
      <c r="F167" s="176"/>
      <c r="G167" s="62">
        <v>5369900</v>
      </c>
      <c r="H167" s="72"/>
      <c r="I167" s="62">
        <v>5369900</v>
      </c>
      <c r="J167" s="72"/>
      <c r="K167" s="73"/>
      <c r="L167" s="73"/>
      <c r="M167" s="73"/>
      <c r="N167" s="73"/>
      <c r="O167" s="73"/>
      <c r="P167" s="73"/>
      <c r="Q167" s="73">
        <v>5369900</v>
      </c>
      <c r="R167" s="73"/>
      <c r="S167" s="73"/>
      <c r="T167" s="73"/>
      <c r="U167" s="74" t="str">
        <f t="shared" si="8"/>
        <v>Дотации бюджетам муниципальных районов на выравнивание бюджетной обеспеченности из бюджета субъекта Российской Федерации</v>
      </c>
      <c r="V167" s="75" t="str">
        <f t="shared" si="9"/>
        <v>010</v>
      </c>
      <c r="W167" s="234" t="str">
        <f t="shared" si="10"/>
        <v>00020215001050000150</v>
      </c>
      <c r="X167" s="235"/>
      <c r="Y167" s="236"/>
      <c r="Z167" s="237"/>
      <c r="AA167" s="62">
        <v>5369900</v>
      </c>
      <c r="AB167" s="72"/>
      <c r="AC167" s="62">
        <v>5369900</v>
      </c>
      <c r="AD167" s="72"/>
      <c r="AE167" s="73"/>
      <c r="AF167" s="73"/>
      <c r="AG167" s="73"/>
      <c r="AH167" s="73"/>
      <c r="AI167" s="73"/>
      <c r="AJ167" s="73"/>
      <c r="AK167" s="73">
        <v>5369900</v>
      </c>
      <c r="AL167" s="73"/>
      <c r="AM167" s="73"/>
      <c r="AN167" s="77"/>
      <c r="AO167" s="78" t="str">
        <f t="shared" si="11"/>
        <v>00020215001050000150</v>
      </c>
      <c r="AP167" s="66"/>
    </row>
    <row r="168" spans="1:42" ht="36.6" customHeight="1">
      <c r="A168" s="59" t="s">
        <v>347</v>
      </c>
      <c r="B168" s="60" t="s">
        <v>47</v>
      </c>
      <c r="C168" s="177" t="s">
        <v>348</v>
      </c>
      <c r="D168" s="177"/>
      <c r="E168" s="177"/>
      <c r="F168" s="177"/>
      <c r="G168" s="62">
        <v>0</v>
      </c>
      <c r="H168" s="62"/>
      <c r="I168" s="62">
        <v>0</v>
      </c>
      <c r="J168" s="62">
        <v>24623600</v>
      </c>
      <c r="K168" s="62"/>
      <c r="L168" s="62"/>
      <c r="M168" s="62"/>
      <c r="N168" s="62"/>
      <c r="O168" s="62"/>
      <c r="P168" s="62"/>
      <c r="Q168" s="62"/>
      <c r="R168" s="62"/>
      <c r="S168" s="62">
        <v>24623600</v>
      </c>
      <c r="T168" s="62"/>
      <c r="U168" s="63" t="str">
        <f t="shared" si="8"/>
        <v>Дотации на выравнивание бюджетной обеспеченности из бюджетов муниципальных районов, городских округов с внутригородским делением</v>
      </c>
      <c r="V168" s="60" t="str">
        <f t="shared" si="9"/>
        <v>010</v>
      </c>
      <c r="W168" s="177" t="str">
        <f t="shared" si="10"/>
        <v>00020216001000000150</v>
      </c>
      <c r="X168" s="177"/>
      <c r="Y168" s="177"/>
      <c r="Z168" s="177"/>
      <c r="AA168" s="62">
        <v>0</v>
      </c>
      <c r="AB168" s="62"/>
      <c r="AC168" s="62">
        <v>0</v>
      </c>
      <c r="AD168" s="62">
        <v>24623600</v>
      </c>
      <c r="AE168" s="62"/>
      <c r="AF168" s="62"/>
      <c r="AG168" s="62"/>
      <c r="AH168" s="62"/>
      <c r="AI168" s="62"/>
      <c r="AJ168" s="62"/>
      <c r="AK168" s="62"/>
      <c r="AL168" s="62"/>
      <c r="AM168" s="62">
        <v>24623600</v>
      </c>
      <c r="AN168" s="64"/>
      <c r="AO168" s="65" t="str">
        <f t="shared" si="11"/>
        <v>00020216001000000150</v>
      </c>
      <c r="AP168" s="66"/>
    </row>
    <row r="169" spans="1:42" ht="27.6" customHeight="1">
      <c r="A169" s="69" t="s">
        <v>349</v>
      </c>
      <c r="B169" s="70" t="s">
        <v>47</v>
      </c>
      <c r="C169" s="173" t="s">
        <v>350</v>
      </c>
      <c r="D169" s="174"/>
      <c r="E169" s="175"/>
      <c r="F169" s="176"/>
      <c r="G169" s="62">
        <v>0</v>
      </c>
      <c r="H169" s="72"/>
      <c r="I169" s="62">
        <v>0</v>
      </c>
      <c r="J169" s="72">
        <v>24623600</v>
      </c>
      <c r="K169" s="73"/>
      <c r="L169" s="73"/>
      <c r="M169" s="73"/>
      <c r="N169" s="73"/>
      <c r="O169" s="73"/>
      <c r="P169" s="73"/>
      <c r="Q169" s="73"/>
      <c r="R169" s="73"/>
      <c r="S169" s="73">
        <v>24623600</v>
      </c>
      <c r="T169" s="73"/>
      <c r="U169" s="74" t="str">
        <f t="shared" si="8"/>
        <v>Дотации бюджетам сельских поселений на выравнивание бюджетной обеспеченности из бюджетов муниципальных районов</v>
      </c>
      <c r="V169" s="75" t="str">
        <f t="shared" si="9"/>
        <v>010</v>
      </c>
      <c r="W169" s="234" t="str">
        <f t="shared" si="10"/>
        <v>00020216001100000150</v>
      </c>
      <c r="X169" s="235"/>
      <c r="Y169" s="236"/>
      <c r="Z169" s="237"/>
      <c r="AA169" s="62">
        <v>0</v>
      </c>
      <c r="AB169" s="72"/>
      <c r="AC169" s="62">
        <v>0</v>
      </c>
      <c r="AD169" s="72">
        <v>24623600</v>
      </c>
      <c r="AE169" s="73"/>
      <c r="AF169" s="73"/>
      <c r="AG169" s="73"/>
      <c r="AH169" s="73"/>
      <c r="AI169" s="73"/>
      <c r="AJ169" s="73"/>
      <c r="AK169" s="73"/>
      <c r="AL169" s="73"/>
      <c r="AM169" s="73">
        <v>24623600</v>
      </c>
      <c r="AN169" s="77"/>
      <c r="AO169" s="78" t="str">
        <f t="shared" si="11"/>
        <v>00020216001100000150</v>
      </c>
      <c r="AP169" s="66"/>
    </row>
    <row r="170" spans="1:42" ht="18.75" customHeight="1">
      <c r="A170" s="59" t="s">
        <v>351</v>
      </c>
      <c r="B170" s="60" t="s">
        <v>47</v>
      </c>
      <c r="C170" s="177" t="s">
        <v>352</v>
      </c>
      <c r="D170" s="177"/>
      <c r="E170" s="177"/>
      <c r="F170" s="177"/>
      <c r="G170" s="62">
        <v>587577445.83000004</v>
      </c>
      <c r="H170" s="62"/>
      <c r="I170" s="62">
        <v>587577445.83000004</v>
      </c>
      <c r="J170" s="62"/>
      <c r="K170" s="62"/>
      <c r="L170" s="62"/>
      <c r="M170" s="62"/>
      <c r="N170" s="62"/>
      <c r="O170" s="62"/>
      <c r="P170" s="62"/>
      <c r="Q170" s="62">
        <v>296853952.69</v>
      </c>
      <c r="R170" s="62">
        <v>234355692.03</v>
      </c>
      <c r="S170" s="62">
        <v>56367801.109999999</v>
      </c>
      <c r="T170" s="62"/>
      <c r="U170" s="63" t="str">
        <f t="shared" si="8"/>
        <v>Субсидии бюджетам бюджетной системы Российской Федерации (межбюджетные субсидии)</v>
      </c>
      <c r="V170" s="60" t="str">
        <f t="shared" si="9"/>
        <v>010</v>
      </c>
      <c r="W170" s="177" t="str">
        <f t="shared" si="10"/>
        <v>00020220000000000150</v>
      </c>
      <c r="X170" s="177"/>
      <c r="Y170" s="177"/>
      <c r="Z170" s="177"/>
      <c r="AA170" s="62">
        <v>560187576.83000004</v>
      </c>
      <c r="AB170" s="62"/>
      <c r="AC170" s="62">
        <v>560187576.83000004</v>
      </c>
      <c r="AD170" s="62"/>
      <c r="AE170" s="62"/>
      <c r="AF170" s="62"/>
      <c r="AG170" s="62"/>
      <c r="AH170" s="62"/>
      <c r="AI170" s="62"/>
      <c r="AJ170" s="62"/>
      <c r="AK170" s="62">
        <v>272621641.16000003</v>
      </c>
      <c r="AL170" s="62">
        <v>234152182.09</v>
      </c>
      <c r="AM170" s="62">
        <v>53413753.579999998</v>
      </c>
      <c r="AN170" s="64"/>
      <c r="AO170" s="65" t="str">
        <f t="shared" si="11"/>
        <v>00020220000000000150</v>
      </c>
      <c r="AP170" s="66"/>
    </row>
    <row r="171" spans="1:42" ht="54.2" customHeight="1">
      <c r="A171" s="67" t="s">
        <v>353</v>
      </c>
      <c r="B171" s="60" t="s">
        <v>47</v>
      </c>
      <c r="C171" s="177" t="s">
        <v>354</v>
      </c>
      <c r="D171" s="177"/>
      <c r="E171" s="177"/>
      <c r="F171" s="177"/>
      <c r="G171" s="62">
        <v>7236101.1100000003</v>
      </c>
      <c r="H171" s="62"/>
      <c r="I171" s="62">
        <v>7236101.1100000003</v>
      </c>
      <c r="J171" s="62"/>
      <c r="K171" s="62"/>
      <c r="L171" s="62"/>
      <c r="M171" s="62"/>
      <c r="N171" s="62"/>
      <c r="O171" s="62"/>
      <c r="P171" s="62"/>
      <c r="Q171" s="62"/>
      <c r="R171" s="62"/>
      <c r="S171" s="62">
        <v>7236101.1100000003</v>
      </c>
      <c r="T171" s="62"/>
      <c r="U171" s="68" t="str">
        <f t="shared" si="8"/>
        <v>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V171" s="60" t="str">
        <f t="shared" si="9"/>
        <v>010</v>
      </c>
      <c r="W171" s="177" t="str">
        <f t="shared" si="10"/>
        <v>00020225299000000150</v>
      </c>
      <c r="X171" s="177"/>
      <c r="Y171" s="177"/>
      <c r="Z171" s="177"/>
      <c r="AA171" s="62">
        <v>6557614.3399999999</v>
      </c>
      <c r="AB171" s="62"/>
      <c r="AC171" s="62">
        <v>6557614.3399999999</v>
      </c>
      <c r="AD171" s="62"/>
      <c r="AE171" s="62"/>
      <c r="AF171" s="62"/>
      <c r="AG171" s="62"/>
      <c r="AH171" s="62"/>
      <c r="AI171" s="62"/>
      <c r="AJ171" s="62"/>
      <c r="AK171" s="62"/>
      <c r="AL171" s="62"/>
      <c r="AM171" s="62">
        <v>6557614.3399999999</v>
      </c>
      <c r="AN171" s="64"/>
      <c r="AO171" s="65" t="str">
        <f t="shared" si="11"/>
        <v>00020225299000000150</v>
      </c>
      <c r="AP171" s="66"/>
    </row>
    <row r="172" spans="1:42" ht="54.2" customHeight="1">
      <c r="A172" s="69" t="s">
        <v>355</v>
      </c>
      <c r="B172" s="70" t="s">
        <v>47</v>
      </c>
      <c r="C172" s="173" t="s">
        <v>356</v>
      </c>
      <c r="D172" s="174"/>
      <c r="E172" s="175"/>
      <c r="F172" s="176"/>
      <c r="G172" s="62">
        <v>7236101.1100000003</v>
      </c>
      <c r="H172" s="72"/>
      <c r="I172" s="62">
        <v>7236101.1100000003</v>
      </c>
      <c r="J172" s="72"/>
      <c r="K172" s="73"/>
      <c r="L172" s="73"/>
      <c r="M172" s="73"/>
      <c r="N172" s="73"/>
      <c r="O172" s="73"/>
      <c r="P172" s="73"/>
      <c r="Q172" s="73"/>
      <c r="R172" s="73"/>
      <c r="S172" s="73">
        <v>7236101.1100000003</v>
      </c>
      <c r="T172" s="73"/>
      <c r="U172" s="74" t="str">
        <f t="shared" si="8"/>
        <v>Субсидии бюджетам сельских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V172" s="75" t="str">
        <f t="shared" si="9"/>
        <v>010</v>
      </c>
      <c r="W172" s="234" t="str">
        <f t="shared" si="10"/>
        <v>00020225299100000150</v>
      </c>
      <c r="X172" s="235"/>
      <c r="Y172" s="236"/>
      <c r="Z172" s="237"/>
      <c r="AA172" s="62">
        <v>6557614.3399999999</v>
      </c>
      <c r="AB172" s="72"/>
      <c r="AC172" s="62">
        <v>6557614.3399999999</v>
      </c>
      <c r="AD172" s="72"/>
      <c r="AE172" s="73"/>
      <c r="AF172" s="73"/>
      <c r="AG172" s="73"/>
      <c r="AH172" s="73"/>
      <c r="AI172" s="73"/>
      <c r="AJ172" s="73"/>
      <c r="AK172" s="73"/>
      <c r="AL172" s="73"/>
      <c r="AM172" s="73">
        <v>6557614.3399999999</v>
      </c>
      <c r="AN172" s="77"/>
      <c r="AO172" s="78" t="str">
        <f t="shared" si="11"/>
        <v>00020225299100000150</v>
      </c>
      <c r="AP172" s="66"/>
    </row>
    <row r="173" spans="1:42" ht="36.6" customHeight="1">
      <c r="A173" s="59" t="s">
        <v>357</v>
      </c>
      <c r="B173" s="60" t="s">
        <v>47</v>
      </c>
      <c r="C173" s="177" t="s">
        <v>358</v>
      </c>
      <c r="D173" s="177"/>
      <c r="E173" s="177"/>
      <c r="F173" s="177"/>
      <c r="G173" s="62">
        <v>12935736</v>
      </c>
      <c r="H173" s="62"/>
      <c r="I173" s="62">
        <v>12935736</v>
      </c>
      <c r="J173" s="62"/>
      <c r="K173" s="62"/>
      <c r="L173" s="62"/>
      <c r="M173" s="62"/>
      <c r="N173" s="62"/>
      <c r="O173" s="62"/>
      <c r="P173" s="62"/>
      <c r="Q173" s="62">
        <v>12935736</v>
      </c>
      <c r="R173" s="62"/>
      <c r="S173" s="62"/>
      <c r="T173" s="62"/>
      <c r="U173" s="63" t="str">
        <f t="shared" si="8"/>
        <v>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73" s="60" t="str">
        <f t="shared" si="9"/>
        <v>010</v>
      </c>
      <c r="W173" s="177" t="str">
        <f t="shared" si="10"/>
        <v>00020225304000000150</v>
      </c>
      <c r="X173" s="177"/>
      <c r="Y173" s="177"/>
      <c r="Z173" s="177"/>
      <c r="AA173" s="62">
        <v>12935736</v>
      </c>
      <c r="AB173" s="62"/>
      <c r="AC173" s="62">
        <v>12935736</v>
      </c>
      <c r="AD173" s="62"/>
      <c r="AE173" s="62"/>
      <c r="AF173" s="62"/>
      <c r="AG173" s="62"/>
      <c r="AH173" s="62"/>
      <c r="AI173" s="62"/>
      <c r="AJ173" s="62"/>
      <c r="AK173" s="62">
        <v>12935736</v>
      </c>
      <c r="AL173" s="62"/>
      <c r="AM173" s="62"/>
      <c r="AN173" s="64"/>
      <c r="AO173" s="65" t="str">
        <f t="shared" si="11"/>
        <v>00020225304000000150</v>
      </c>
      <c r="AP173" s="66"/>
    </row>
    <row r="174" spans="1:42" ht="45.4" customHeight="1">
      <c r="A174" s="69" t="s">
        <v>359</v>
      </c>
      <c r="B174" s="70" t="s">
        <v>47</v>
      </c>
      <c r="C174" s="173" t="s">
        <v>360</v>
      </c>
      <c r="D174" s="174"/>
      <c r="E174" s="175"/>
      <c r="F174" s="176"/>
      <c r="G174" s="62">
        <v>12935736</v>
      </c>
      <c r="H174" s="72"/>
      <c r="I174" s="62">
        <v>12935736</v>
      </c>
      <c r="J174" s="72"/>
      <c r="K174" s="73"/>
      <c r="L174" s="73"/>
      <c r="M174" s="73"/>
      <c r="N174" s="73"/>
      <c r="O174" s="73"/>
      <c r="P174" s="73"/>
      <c r="Q174" s="73">
        <v>12935736</v>
      </c>
      <c r="R174" s="73"/>
      <c r="S174" s="73"/>
      <c r="T174" s="73"/>
      <c r="U174" s="74" t="str">
        <f t="shared" si="8"/>
        <v>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74" s="75" t="str">
        <f t="shared" si="9"/>
        <v>010</v>
      </c>
      <c r="W174" s="234" t="str">
        <f t="shared" si="10"/>
        <v>00020225304050000150</v>
      </c>
      <c r="X174" s="235"/>
      <c r="Y174" s="236"/>
      <c r="Z174" s="237"/>
      <c r="AA174" s="62">
        <v>12935736</v>
      </c>
      <c r="AB174" s="72"/>
      <c r="AC174" s="62">
        <v>12935736</v>
      </c>
      <c r="AD174" s="72"/>
      <c r="AE174" s="73"/>
      <c r="AF174" s="73"/>
      <c r="AG174" s="73"/>
      <c r="AH174" s="73"/>
      <c r="AI174" s="73"/>
      <c r="AJ174" s="73"/>
      <c r="AK174" s="73">
        <v>12935736</v>
      </c>
      <c r="AL174" s="73"/>
      <c r="AM174" s="73"/>
      <c r="AN174" s="77"/>
      <c r="AO174" s="78" t="str">
        <f t="shared" si="11"/>
        <v>00020225304050000150</v>
      </c>
      <c r="AP174" s="66"/>
    </row>
    <row r="175" spans="1:42" ht="36.6" customHeight="1">
      <c r="A175" s="59" t="s">
        <v>361</v>
      </c>
      <c r="B175" s="60" t="s">
        <v>47</v>
      </c>
      <c r="C175" s="177" t="s">
        <v>362</v>
      </c>
      <c r="D175" s="177"/>
      <c r="E175" s="177"/>
      <c r="F175" s="177"/>
      <c r="G175" s="62">
        <v>534855</v>
      </c>
      <c r="H175" s="62"/>
      <c r="I175" s="62">
        <v>534855</v>
      </c>
      <c r="J175" s="62"/>
      <c r="K175" s="62"/>
      <c r="L175" s="62"/>
      <c r="M175" s="62"/>
      <c r="N175" s="62"/>
      <c r="O175" s="62"/>
      <c r="P175" s="62"/>
      <c r="Q175" s="62">
        <v>534855</v>
      </c>
      <c r="R175" s="62"/>
      <c r="S175" s="62"/>
      <c r="T175" s="62"/>
      <c r="U175" s="63" t="str">
        <f t="shared" si="8"/>
        <v>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v>
      </c>
      <c r="V175" s="60" t="str">
        <f t="shared" si="9"/>
        <v>010</v>
      </c>
      <c r="W175" s="177" t="str">
        <f t="shared" si="10"/>
        <v>00020225467000000150</v>
      </c>
      <c r="X175" s="177"/>
      <c r="Y175" s="177"/>
      <c r="Z175" s="177"/>
      <c r="AA175" s="62">
        <v>534855</v>
      </c>
      <c r="AB175" s="62"/>
      <c r="AC175" s="62">
        <v>534855</v>
      </c>
      <c r="AD175" s="62"/>
      <c r="AE175" s="62"/>
      <c r="AF175" s="62"/>
      <c r="AG175" s="62"/>
      <c r="AH175" s="62"/>
      <c r="AI175" s="62"/>
      <c r="AJ175" s="62"/>
      <c r="AK175" s="62">
        <v>534855</v>
      </c>
      <c r="AL175" s="62"/>
      <c r="AM175" s="62"/>
      <c r="AN175" s="64"/>
      <c r="AO175" s="65" t="str">
        <f t="shared" si="11"/>
        <v>00020225467000000150</v>
      </c>
      <c r="AP175" s="66"/>
    </row>
    <row r="176" spans="1:42" ht="45.4" customHeight="1">
      <c r="A176" s="69" t="s">
        <v>363</v>
      </c>
      <c r="B176" s="70" t="s">
        <v>47</v>
      </c>
      <c r="C176" s="173" t="s">
        <v>364</v>
      </c>
      <c r="D176" s="174"/>
      <c r="E176" s="175"/>
      <c r="F176" s="176"/>
      <c r="G176" s="62">
        <v>534855</v>
      </c>
      <c r="H176" s="72"/>
      <c r="I176" s="62">
        <v>534855</v>
      </c>
      <c r="J176" s="72"/>
      <c r="K176" s="73"/>
      <c r="L176" s="73"/>
      <c r="M176" s="73"/>
      <c r="N176" s="73"/>
      <c r="O176" s="73"/>
      <c r="P176" s="73"/>
      <c r="Q176" s="73">
        <v>534855</v>
      </c>
      <c r="R176" s="73"/>
      <c r="S176" s="73"/>
      <c r="T176" s="73"/>
      <c r="U176" s="74" t="str">
        <f t="shared" si="8"/>
        <v>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v>
      </c>
      <c r="V176" s="75" t="str">
        <f t="shared" si="9"/>
        <v>010</v>
      </c>
      <c r="W176" s="234" t="str">
        <f t="shared" si="10"/>
        <v>00020225467050000150</v>
      </c>
      <c r="X176" s="235"/>
      <c r="Y176" s="236"/>
      <c r="Z176" s="237"/>
      <c r="AA176" s="62">
        <v>534855</v>
      </c>
      <c r="AB176" s="72"/>
      <c r="AC176" s="62">
        <v>534855</v>
      </c>
      <c r="AD176" s="72"/>
      <c r="AE176" s="73"/>
      <c r="AF176" s="73"/>
      <c r="AG176" s="73"/>
      <c r="AH176" s="73"/>
      <c r="AI176" s="73"/>
      <c r="AJ176" s="73"/>
      <c r="AK176" s="73">
        <v>534855</v>
      </c>
      <c r="AL176" s="73"/>
      <c r="AM176" s="73"/>
      <c r="AN176" s="77"/>
      <c r="AO176" s="78" t="str">
        <f t="shared" si="11"/>
        <v>00020225467050000150</v>
      </c>
      <c r="AP176" s="66"/>
    </row>
    <row r="177" spans="1:42" ht="45.4" customHeight="1">
      <c r="A177" s="59" t="s">
        <v>365</v>
      </c>
      <c r="B177" s="60" t="s">
        <v>47</v>
      </c>
      <c r="C177" s="177" t="s">
        <v>366</v>
      </c>
      <c r="D177" s="177"/>
      <c r="E177" s="177"/>
      <c r="F177" s="177"/>
      <c r="G177" s="62">
        <v>80033800</v>
      </c>
      <c r="H177" s="62"/>
      <c r="I177" s="62">
        <v>80033800</v>
      </c>
      <c r="J177" s="62"/>
      <c r="K177" s="62"/>
      <c r="L177" s="62"/>
      <c r="M177" s="62"/>
      <c r="N177" s="62"/>
      <c r="O177" s="62"/>
      <c r="P177" s="62"/>
      <c r="Q177" s="62">
        <v>80033800</v>
      </c>
      <c r="R177" s="62"/>
      <c r="S177" s="62"/>
      <c r="T177" s="62"/>
      <c r="U177" s="63" t="str">
        <f t="shared" si="8"/>
        <v>Субсидии бюджетам на ликвидацию объектов накопленного вреда окружающей среде, прошедших оценку воздействия на состояние окружающей среды, здоровье и продолжительность жизни граждан</v>
      </c>
      <c r="V177" s="60" t="str">
        <f t="shared" si="9"/>
        <v>010</v>
      </c>
      <c r="W177" s="177" t="str">
        <f t="shared" si="10"/>
        <v>00020225470000000150</v>
      </c>
      <c r="X177" s="177"/>
      <c r="Y177" s="177"/>
      <c r="Z177" s="177"/>
      <c r="AA177" s="62">
        <v>58045178.350000001</v>
      </c>
      <c r="AB177" s="62"/>
      <c r="AC177" s="62">
        <v>58045178.350000001</v>
      </c>
      <c r="AD177" s="62"/>
      <c r="AE177" s="62"/>
      <c r="AF177" s="62"/>
      <c r="AG177" s="62"/>
      <c r="AH177" s="62"/>
      <c r="AI177" s="62"/>
      <c r="AJ177" s="62"/>
      <c r="AK177" s="62">
        <v>58045178.350000001</v>
      </c>
      <c r="AL177" s="62"/>
      <c r="AM177" s="62"/>
      <c r="AN177" s="64"/>
      <c r="AO177" s="65" t="str">
        <f t="shared" si="11"/>
        <v>00020225470000000150</v>
      </c>
      <c r="AP177" s="66"/>
    </row>
    <row r="178" spans="1:42" ht="45.4" customHeight="1">
      <c r="A178" s="69" t="s">
        <v>367</v>
      </c>
      <c r="B178" s="70" t="s">
        <v>47</v>
      </c>
      <c r="C178" s="173" t="s">
        <v>368</v>
      </c>
      <c r="D178" s="174"/>
      <c r="E178" s="175"/>
      <c r="F178" s="176"/>
      <c r="G178" s="62">
        <v>80033800</v>
      </c>
      <c r="H178" s="72"/>
      <c r="I178" s="62">
        <v>80033800</v>
      </c>
      <c r="J178" s="72"/>
      <c r="K178" s="73"/>
      <c r="L178" s="73"/>
      <c r="M178" s="73"/>
      <c r="N178" s="73"/>
      <c r="O178" s="73"/>
      <c r="P178" s="73"/>
      <c r="Q178" s="73">
        <v>80033800</v>
      </c>
      <c r="R178" s="73"/>
      <c r="S178" s="73"/>
      <c r="T178" s="73"/>
      <c r="U178" s="74" t="str">
        <f t="shared" si="8"/>
        <v>Субсидии бюджетам муниципальных районов на ликвидацию объектов накопленного вреда окружающей среде, прошедших оценку воздействия на состояние окружающей среды, здоровье и продолжительность жизни граждан</v>
      </c>
      <c r="V178" s="75" t="str">
        <f t="shared" si="9"/>
        <v>010</v>
      </c>
      <c r="W178" s="234" t="str">
        <f t="shared" si="10"/>
        <v>00020225470050000150</v>
      </c>
      <c r="X178" s="235"/>
      <c r="Y178" s="236"/>
      <c r="Z178" s="237"/>
      <c r="AA178" s="62">
        <v>58045178.350000001</v>
      </c>
      <c r="AB178" s="72"/>
      <c r="AC178" s="62">
        <v>58045178.350000001</v>
      </c>
      <c r="AD178" s="72"/>
      <c r="AE178" s="73"/>
      <c r="AF178" s="73"/>
      <c r="AG178" s="73"/>
      <c r="AH178" s="73"/>
      <c r="AI178" s="73"/>
      <c r="AJ178" s="73"/>
      <c r="AK178" s="73">
        <v>58045178.350000001</v>
      </c>
      <c r="AL178" s="73"/>
      <c r="AM178" s="73"/>
      <c r="AN178" s="77"/>
      <c r="AO178" s="78" t="str">
        <f t="shared" si="11"/>
        <v>00020225470050000150</v>
      </c>
      <c r="AP178" s="66"/>
    </row>
    <row r="179" spans="1:42" ht="18.75" customHeight="1">
      <c r="A179" s="59" t="s">
        <v>369</v>
      </c>
      <c r="B179" s="60" t="s">
        <v>47</v>
      </c>
      <c r="C179" s="177" t="s">
        <v>370</v>
      </c>
      <c r="D179" s="177"/>
      <c r="E179" s="177"/>
      <c r="F179" s="177"/>
      <c r="G179" s="62">
        <v>1123235.57</v>
      </c>
      <c r="H179" s="62"/>
      <c r="I179" s="62">
        <v>1123235.57</v>
      </c>
      <c r="J179" s="62"/>
      <c r="K179" s="62"/>
      <c r="L179" s="62"/>
      <c r="M179" s="62"/>
      <c r="N179" s="62"/>
      <c r="O179" s="62"/>
      <c r="P179" s="62"/>
      <c r="Q179" s="62">
        <v>1123235.57</v>
      </c>
      <c r="R179" s="62"/>
      <c r="S179" s="62"/>
      <c r="T179" s="62"/>
      <c r="U179" s="63" t="str">
        <f t="shared" si="8"/>
        <v>Субсидии бюджетам на реализацию мероприятий по обеспечению жильем молодых семей</v>
      </c>
      <c r="V179" s="60" t="str">
        <f t="shared" si="9"/>
        <v>010</v>
      </c>
      <c r="W179" s="177" t="str">
        <f t="shared" si="10"/>
        <v>00020225497000000150</v>
      </c>
      <c r="X179" s="177"/>
      <c r="Y179" s="177"/>
      <c r="Z179" s="177"/>
      <c r="AA179" s="62">
        <v>1123235.57</v>
      </c>
      <c r="AB179" s="62"/>
      <c r="AC179" s="62">
        <v>1123235.57</v>
      </c>
      <c r="AD179" s="62"/>
      <c r="AE179" s="62"/>
      <c r="AF179" s="62"/>
      <c r="AG179" s="62"/>
      <c r="AH179" s="62"/>
      <c r="AI179" s="62"/>
      <c r="AJ179" s="62"/>
      <c r="AK179" s="62">
        <v>1123235.57</v>
      </c>
      <c r="AL179" s="62"/>
      <c r="AM179" s="62"/>
      <c r="AN179" s="64"/>
      <c r="AO179" s="65" t="str">
        <f t="shared" si="11"/>
        <v>00020225497000000150</v>
      </c>
      <c r="AP179" s="66"/>
    </row>
    <row r="180" spans="1:42" ht="27.6" customHeight="1">
      <c r="A180" s="69" t="s">
        <v>371</v>
      </c>
      <c r="B180" s="70" t="s">
        <v>47</v>
      </c>
      <c r="C180" s="173" t="s">
        <v>372</v>
      </c>
      <c r="D180" s="174"/>
      <c r="E180" s="175"/>
      <c r="F180" s="176"/>
      <c r="G180" s="62">
        <v>1123235.57</v>
      </c>
      <c r="H180" s="72"/>
      <c r="I180" s="62">
        <v>1123235.57</v>
      </c>
      <c r="J180" s="72"/>
      <c r="K180" s="73"/>
      <c r="L180" s="73"/>
      <c r="M180" s="73"/>
      <c r="N180" s="73"/>
      <c r="O180" s="73"/>
      <c r="P180" s="73"/>
      <c r="Q180" s="73">
        <v>1123235.57</v>
      </c>
      <c r="R180" s="73"/>
      <c r="S180" s="73"/>
      <c r="T180" s="73"/>
      <c r="U180" s="74" t="str">
        <f t="shared" si="8"/>
        <v>Субсидии бюджетам муниципальных районов на реализацию мероприятий по обеспечению жильем молодых семей</v>
      </c>
      <c r="V180" s="75" t="str">
        <f t="shared" si="9"/>
        <v>010</v>
      </c>
      <c r="W180" s="234" t="str">
        <f t="shared" si="10"/>
        <v>00020225497050000150</v>
      </c>
      <c r="X180" s="235"/>
      <c r="Y180" s="236"/>
      <c r="Z180" s="237"/>
      <c r="AA180" s="62">
        <v>1123235.57</v>
      </c>
      <c r="AB180" s="72"/>
      <c r="AC180" s="62">
        <v>1123235.57</v>
      </c>
      <c r="AD180" s="72"/>
      <c r="AE180" s="73"/>
      <c r="AF180" s="73"/>
      <c r="AG180" s="73"/>
      <c r="AH180" s="73"/>
      <c r="AI180" s="73"/>
      <c r="AJ180" s="73"/>
      <c r="AK180" s="73">
        <v>1123235.57</v>
      </c>
      <c r="AL180" s="73"/>
      <c r="AM180" s="73"/>
      <c r="AN180" s="77"/>
      <c r="AO180" s="78" t="str">
        <f t="shared" si="11"/>
        <v>00020225497050000150</v>
      </c>
      <c r="AP180" s="66"/>
    </row>
    <row r="181" spans="1:42" ht="18.75" customHeight="1">
      <c r="A181" s="59" t="s">
        <v>373</v>
      </c>
      <c r="B181" s="60" t="s">
        <v>47</v>
      </c>
      <c r="C181" s="177" t="s">
        <v>374</v>
      </c>
      <c r="D181" s="177"/>
      <c r="E181" s="177"/>
      <c r="F181" s="177"/>
      <c r="G181" s="62">
        <v>78000</v>
      </c>
      <c r="H181" s="62"/>
      <c r="I181" s="62">
        <v>78000</v>
      </c>
      <c r="J181" s="62"/>
      <c r="K181" s="62"/>
      <c r="L181" s="62"/>
      <c r="M181" s="62"/>
      <c r="N181" s="62"/>
      <c r="O181" s="62"/>
      <c r="P181" s="62"/>
      <c r="Q181" s="62">
        <v>78000</v>
      </c>
      <c r="R181" s="62"/>
      <c r="S181" s="62"/>
      <c r="T181" s="62"/>
      <c r="U181" s="63" t="str">
        <f t="shared" si="8"/>
        <v>Субсидии бюджетам на поддержку отрасли культуры</v>
      </c>
      <c r="V181" s="60" t="str">
        <f t="shared" si="9"/>
        <v>010</v>
      </c>
      <c r="W181" s="177" t="str">
        <f t="shared" si="10"/>
        <v>00020225519000000150</v>
      </c>
      <c r="X181" s="177"/>
      <c r="Y181" s="177"/>
      <c r="Z181" s="177"/>
      <c r="AA181" s="62">
        <v>78000</v>
      </c>
      <c r="AB181" s="62"/>
      <c r="AC181" s="62">
        <v>78000</v>
      </c>
      <c r="AD181" s="62"/>
      <c r="AE181" s="62"/>
      <c r="AF181" s="62"/>
      <c r="AG181" s="62"/>
      <c r="AH181" s="62"/>
      <c r="AI181" s="62"/>
      <c r="AJ181" s="62"/>
      <c r="AK181" s="62">
        <v>78000</v>
      </c>
      <c r="AL181" s="62"/>
      <c r="AM181" s="62"/>
      <c r="AN181" s="64"/>
      <c r="AO181" s="65" t="str">
        <f t="shared" si="11"/>
        <v>00020225519000000150</v>
      </c>
      <c r="AP181" s="66"/>
    </row>
    <row r="182" spans="1:42" ht="18.75" customHeight="1">
      <c r="A182" s="69" t="s">
        <v>375</v>
      </c>
      <c r="B182" s="70" t="s">
        <v>47</v>
      </c>
      <c r="C182" s="173" t="s">
        <v>376</v>
      </c>
      <c r="D182" s="174"/>
      <c r="E182" s="175"/>
      <c r="F182" s="176"/>
      <c r="G182" s="62">
        <v>78000</v>
      </c>
      <c r="H182" s="72"/>
      <c r="I182" s="62">
        <v>78000</v>
      </c>
      <c r="J182" s="72"/>
      <c r="K182" s="73"/>
      <c r="L182" s="73"/>
      <c r="M182" s="73"/>
      <c r="N182" s="73"/>
      <c r="O182" s="73"/>
      <c r="P182" s="73"/>
      <c r="Q182" s="73">
        <v>78000</v>
      </c>
      <c r="R182" s="73"/>
      <c r="S182" s="73"/>
      <c r="T182" s="73"/>
      <c r="U182" s="74" t="str">
        <f t="shared" si="8"/>
        <v>Субсидии бюджетам муниципальных районов на поддержку отрасли культуры</v>
      </c>
      <c r="V182" s="75" t="str">
        <f t="shared" si="9"/>
        <v>010</v>
      </c>
      <c r="W182" s="234" t="str">
        <f t="shared" si="10"/>
        <v>00020225519050000150</v>
      </c>
      <c r="X182" s="235"/>
      <c r="Y182" s="236"/>
      <c r="Z182" s="237"/>
      <c r="AA182" s="62">
        <v>78000</v>
      </c>
      <c r="AB182" s="72"/>
      <c r="AC182" s="62">
        <v>78000</v>
      </c>
      <c r="AD182" s="72"/>
      <c r="AE182" s="73"/>
      <c r="AF182" s="73"/>
      <c r="AG182" s="73"/>
      <c r="AH182" s="73"/>
      <c r="AI182" s="73"/>
      <c r="AJ182" s="73"/>
      <c r="AK182" s="73">
        <v>78000</v>
      </c>
      <c r="AL182" s="73"/>
      <c r="AM182" s="73"/>
      <c r="AN182" s="77"/>
      <c r="AO182" s="78" t="str">
        <f t="shared" si="11"/>
        <v>00020225519050000150</v>
      </c>
      <c r="AP182" s="66"/>
    </row>
    <row r="183" spans="1:42" ht="18.75" customHeight="1">
      <c r="A183" s="59" t="s">
        <v>377</v>
      </c>
      <c r="B183" s="60" t="s">
        <v>47</v>
      </c>
      <c r="C183" s="177" t="s">
        <v>378</v>
      </c>
      <c r="D183" s="177"/>
      <c r="E183" s="177"/>
      <c r="F183" s="177"/>
      <c r="G183" s="62">
        <v>6840417</v>
      </c>
      <c r="H183" s="62"/>
      <c r="I183" s="62">
        <v>6840417</v>
      </c>
      <c r="J183" s="62"/>
      <c r="K183" s="62"/>
      <c r="L183" s="62"/>
      <c r="M183" s="62"/>
      <c r="N183" s="62"/>
      <c r="O183" s="62"/>
      <c r="P183" s="62"/>
      <c r="Q183" s="62"/>
      <c r="R183" s="62">
        <v>6840417</v>
      </c>
      <c r="S183" s="62"/>
      <c r="T183" s="62"/>
      <c r="U183" s="63" t="str">
        <f t="shared" si="8"/>
        <v>Субсидии бюджетам на реализацию программ формирования современной городской среды</v>
      </c>
      <c r="V183" s="60" t="str">
        <f t="shared" si="9"/>
        <v>010</v>
      </c>
      <c r="W183" s="177" t="str">
        <f t="shared" si="10"/>
        <v>00020225555000000150</v>
      </c>
      <c r="X183" s="177"/>
      <c r="Y183" s="177"/>
      <c r="Z183" s="177"/>
      <c r="AA183" s="62">
        <v>6840417</v>
      </c>
      <c r="AB183" s="62"/>
      <c r="AC183" s="62">
        <v>6840417</v>
      </c>
      <c r="AD183" s="62"/>
      <c r="AE183" s="62"/>
      <c r="AF183" s="62"/>
      <c r="AG183" s="62"/>
      <c r="AH183" s="62"/>
      <c r="AI183" s="62"/>
      <c r="AJ183" s="62"/>
      <c r="AK183" s="62"/>
      <c r="AL183" s="62">
        <v>6840417</v>
      </c>
      <c r="AM183" s="62"/>
      <c r="AN183" s="64"/>
      <c r="AO183" s="65" t="str">
        <f t="shared" si="11"/>
        <v>00020225555000000150</v>
      </c>
      <c r="AP183" s="66"/>
    </row>
    <row r="184" spans="1:42" ht="27.6" customHeight="1">
      <c r="A184" s="69" t="s">
        <v>379</v>
      </c>
      <c r="B184" s="70" t="s">
        <v>47</v>
      </c>
      <c r="C184" s="173" t="s">
        <v>380</v>
      </c>
      <c r="D184" s="174"/>
      <c r="E184" s="175"/>
      <c r="F184" s="176"/>
      <c r="G184" s="62">
        <v>6840417</v>
      </c>
      <c r="H184" s="72"/>
      <c r="I184" s="62">
        <v>6840417</v>
      </c>
      <c r="J184" s="72"/>
      <c r="K184" s="73"/>
      <c r="L184" s="73"/>
      <c r="M184" s="73"/>
      <c r="N184" s="73"/>
      <c r="O184" s="73"/>
      <c r="P184" s="73"/>
      <c r="Q184" s="73"/>
      <c r="R184" s="73">
        <v>6840417</v>
      </c>
      <c r="S184" s="73"/>
      <c r="T184" s="73"/>
      <c r="U184" s="74" t="str">
        <f t="shared" si="8"/>
        <v>Субсидии бюджетам городских поселений на реализацию программ формирования современной городской среды</v>
      </c>
      <c r="V184" s="75" t="str">
        <f t="shared" si="9"/>
        <v>010</v>
      </c>
      <c r="W184" s="234" t="str">
        <f t="shared" si="10"/>
        <v>00020225555130000150</v>
      </c>
      <c r="X184" s="235"/>
      <c r="Y184" s="236"/>
      <c r="Z184" s="237"/>
      <c r="AA184" s="62">
        <v>6840417</v>
      </c>
      <c r="AB184" s="72"/>
      <c r="AC184" s="62">
        <v>6840417</v>
      </c>
      <c r="AD184" s="72"/>
      <c r="AE184" s="73"/>
      <c r="AF184" s="73"/>
      <c r="AG184" s="73"/>
      <c r="AH184" s="73"/>
      <c r="AI184" s="73"/>
      <c r="AJ184" s="73"/>
      <c r="AK184" s="73"/>
      <c r="AL184" s="73">
        <v>6840417</v>
      </c>
      <c r="AM184" s="73"/>
      <c r="AN184" s="77"/>
      <c r="AO184" s="78" t="str">
        <f t="shared" si="11"/>
        <v>00020225555130000150</v>
      </c>
      <c r="AP184" s="66"/>
    </row>
    <row r="185" spans="1:42" ht="18.75" customHeight="1">
      <c r="A185" s="59" t="s">
        <v>381</v>
      </c>
      <c r="B185" s="60" t="s">
        <v>47</v>
      </c>
      <c r="C185" s="177" t="s">
        <v>382</v>
      </c>
      <c r="D185" s="177"/>
      <c r="E185" s="177"/>
      <c r="F185" s="177"/>
      <c r="G185" s="62">
        <v>51533703.710000001</v>
      </c>
      <c r="H185" s="62"/>
      <c r="I185" s="62">
        <v>51533703.710000001</v>
      </c>
      <c r="J185" s="62"/>
      <c r="K185" s="62"/>
      <c r="L185" s="62"/>
      <c r="M185" s="62"/>
      <c r="N185" s="62"/>
      <c r="O185" s="62"/>
      <c r="P185" s="62"/>
      <c r="Q185" s="62">
        <v>51533703.710000001</v>
      </c>
      <c r="R185" s="62"/>
      <c r="S185" s="62"/>
      <c r="T185" s="62"/>
      <c r="U185" s="63" t="str">
        <f t="shared" si="8"/>
        <v>Субсидии бюджетам на реализацию мероприятий по модернизации школьных систем образования</v>
      </c>
      <c r="V185" s="60" t="str">
        <f t="shared" si="9"/>
        <v>010</v>
      </c>
      <c r="W185" s="177" t="str">
        <f t="shared" si="10"/>
        <v>00020225750000000150</v>
      </c>
      <c r="X185" s="177"/>
      <c r="Y185" s="177"/>
      <c r="Z185" s="177"/>
      <c r="AA185" s="62">
        <v>51533703.710000001</v>
      </c>
      <c r="AB185" s="62"/>
      <c r="AC185" s="62">
        <v>51533703.710000001</v>
      </c>
      <c r="AD185" s="62"/>
      <c r="AE185" s="62"/>
      <c r="AF185" s="62"/>
      <c r="AG185" s="62"/>
      <c r="AH185" s="62"/>
      <c r="AI185" s="62"/>
      <c r="AJ185" s="62"/>
      <c r="AK185" s="62">
        <v>51533703.710000001</v>
      </c>
      <c r="AL185" s="62"/>
      <c r="AM185" s="62"/>
      <c r="AN185" s="64"/>
      <c r="AO185" s="65" t="str">
        <f t="shared" si="11"/>
        <v>00020225750000000150</v>
      </c>
      <c r="AP185" s="66"/>
    </row>
    <row r="186" spans="1:42" ht="27.6" customHeight="1">
      <c r="A186" s="69" t="s">
        <v>383</v>
      </c>
      <c r="B186" s="70" t="s">
        <v>47</v>
      </c>
      <c r="C186" s="173" t="s">
        <v>384</v>
      </c>
      <c r="D186" s="174"/>
      <c r="E186" s="175"/>
      <c r="F186" s="176"/>
      <c r="G186" s="62">
        <v>51533703.710000001</v>
      </c>
      <c r="H186" s="72"/>
      <c r="I186" s="62">
        <v>51533703.710000001</v>
      </c>
      <c r="J186" s="72"/>
      <c r="K186" s="73"/>
      <c r="L186" s="73"/>
      <c r="M186" s="73"/>
      <c r="N186" s="73"/>
      <c r="O186" s="73"/>
      <c r="P186" s="73"/>
      <c r="Q186" s="73">
        <v>51533703.710000001</v>
      </c>
      <c r="R186" s="73"/>
      <c r="S186" s="73"/>
      <c r="T186" s="73"/>
      <c r="U186" s="74" t="str">
        <f t="shared" si="8"/>
        <v>Субсидии бюджетам муниципальных районов на реализацию мероприятий по модернизации школьных систем образования</v>
      </c>
      <c r="V186" s="75" t="str">
        <f t="shared" si="9"/>
        <v>010</v>
      </c>
      <c r="W186" s="234" t="str">
        <f t="shared" si="10"/>
        <v>00020225750050000150</v>
      </c>
      <c r="X186" s="235"/>
      <c r="Y186" s="236"/>
      <c r="Z186" s="237"/>
      <c r="AA186" s="62">
        <v>51533703.710000001</v>
      </c>
      <c r="AB186" s="72"/>
      <c r="AC186" s="62">
        <v>51533703.710000001</v>
      </c>
      <c r="AD186" s="72"/>
      <c r="AE186" s="73"/>
      <c r="AF186" s="73"/>
      <c r="AG186" s="73"/>
      <c r="AH186" s="73"/>
      <c r="AI186" s="73"/>
      <c r="AJ186" s="73"/>
      <c r="AK186" s="73">
        <v>51533703.710000001</v>
      </c>
      <c r="AL186" s="73"/>
      <c r="AM186" s="73"/>
      <c r="AN186" s="77"/>
      <c r="AO186" s="78" t="str">
        <f t="shared" si="11"/>
        <v>00020225750050000150</v>
      </c>
      <c r="AP186" s="66"/>
    </row>
    <row r="187" spans="1:42" ht="11.25" customHeight="1">
      <c r="A187" s="59" t="s">
        <v>385</v>
      </c>
      <c r="B187" s="60" t="s">
        <v>47</v>
      </c>
      <c r="C187" s="177" t="s">
        <v>386</v>
      </c>
      <c r="D187" s="177"/>
      <c r="E187" s="177"/>
      <c r="F187" s="177"/>
      <c r="G187" s="62">
        <v>427261597.44</v>
      </c>
      <c r="H187" s="62"/>
      <c r="I187" s="62">
        <v>427261597.44</v>
      </c>
      <c r="J187" s="62"/>
      <c r="K187" s="62"/>
      <c r="L187" s="62"/>
      <c r="M187" s="62"/>
      <c r="N187" s="62"/>
      <c r="O187" s="62"/>
      <c r="P187" s="62"/>
      <c r="Q187" s="62">
        <v>150614622.41</v>
      </c>
      <c r="R187" s="62">
        <v>227515275.03</v>
      </c>
      <c r="S187" s="62">
        <v>49131700</v>
      </c>
      <c r="T187" s="62"/>
      <c r="U187" s="63" t="str">
        <f t="shared" si="8"/>
        <v>Прочие субсидии</v>
      </c>
      <c r="V187" s="60" t="str">
        <f t="shared" si="9"/>
        <v>010</v>
      </c>
      <c r="W187" s="177" t="str">
        <f t="shared" si="10"/>
        <v>00020229999000000150</v>
      </c>
      <c r="X187" s="177"/>
      <c r="Y187" s="177"/>
      <c r="Z187" s="177"/>
      <c r="AA187" s="62">
        <v>422538836.86000001</v>
      </c>
      <c r="AB187" s="62"/>
      <c r="AC187" s="62">
        <v>422538836.86000001</v>
      </c>
      <c r="AD187" s="62"/>
      <c r="AE187" s="62"/>
      <c r="AF187" s="62"/>
      <c r="AG187" s="62"/>
      <c r="AH187" s="62"/>
      <c r="AI187" s="62"/>
      <c r="AJ187" s="62"/>
      <c r="AK187" s="62">
        <v>148370932.53</v>
      </c>
      <c r="AL187" s="62">
        <v>227311765.09</v>
      </c>
      <c r="AM187" s="62">
        <v>46856139.240000002</v>
      </c>
      <c r="AN187" s="64"/>
      <c r="AO187" s="65" t="str">
        <f t="shared" si="11"/>
        <v>00020229999000000150</v>
      </c>
      <c r="AP187" s="66"/>
    </row>
    <row r="188" spans="1:42" ht="18.75" customHeight="1">
      <c r="A188" s="69" t="s">
        <v>387</v>
      </c>
      <c r="B188" s="70" t="s">
        <v>47</v>
      </c>
      <c r="C188" s="173" t="s">
        <v>388</v>
      </c>
      <c r="D188" s="174"/>
      <c r="E188" s="175"/>
      <c r="F188" s="176"/>
      <c r="G188" s="62">
        <v>150614622.41</v>
      </c>
      <c r="H188" s="72"/>
      <c r="I188" s="62">
        <v>150614622.41</v>
      </c>
      <c r="J188" s="72"/>
      <c r="K188" s="73"/>
      <c r="L188" s="73"/>
      <c r="M188" s="73"/>
      <c r="N188" s="73"/>
      <c r="O188" s="73"/>
      <c r="P188" s="73"/>
      <c r="Q188" s="73">
        <v>150614622.41</v>
      </c>
      <c r="R188" s="73"/>
      <c r="S188" s="73"/>
      <c r="T188" s="73"/>
      <c r="U188" s="74" t="str">
        <f t="shared" si="8"/>
        <v>Прочие субсидии бюджетам муниципальных районов</v>
      </c>
      <c r="V188" s="75" t="str">
        <f t="shared" si="9"/>
        <v>010</v>
      </c>
      <c r="W188" s="234" t="str">
        <f t="shared" si="10"/>
        <v>00020229999050000150</v>
      </c>
      <c r="X188" s="235"/>
      <c r="Y188" s="236"/>
      <c r="Z188" s="237"/>
      <c r="AA188" s="62">
        <v>148370932.53</v>
      </c>
      <c r="AB188" s="72"/>
      <c r="AC188" s="62">
        <v>148370932.53</v>
      </c>
      <c r="AD188" s="72"/>
      <c r="AE188" s="73"/>
      <c r="AF188" s="73"/>
      <c r="AG188" s="73"/>
      <c r="AH188" s="73"/>
      <c r="AI188" s="73"/>
      <c r="AJ188" s="73"/>
      <c r="AK188" s="73">
        <v>148370932.53</v>
      </c>
      <c r="AL188" s="73"/>
      <c r="AM188" s="73"/>
      <c r="AN188" s="77"/>
      <c r="AO188" s="78" t="str">
        <f t="shared" si="11"/>
        <v>00020229999050000150</v>
      </c>
      <c r="AP188" s="66"/>
    </row>
    <row r="189" spans="1:42" ht="11.25" customHeight="1">
      <c r="A189" s="79" t="s">
        <v>389</v>
      </c>
      <c r="B189" s="70" t="s">
        <v>47</v>
      </c>
      <c r="C189" s="173" t="s">
        <v>390</v>
      </c>
      <c r="D189" s="174"/>
      <c r="E189" s="175"/>
      <c r="F189" s="176"/>
      <c r="G189" s="62">
        <v>49131700</v>
      </c>
      <c r="H189" s="72"/>
      <c r="I189" s="62">
        <v>49131700</v>
      </c>
      <c r="J189" s="72"/>
      <c r="K189" s="73"/>
      <c r="L189" s="73"/>
      <c r="M189" s="73"/>
      <c r="N189" s="73"/>
      <c r="O189" s="73"/>
      <c r="P189" s="73"/>
      <c r="Q189" s="73"/>
      <c r="R189" s="73"/>
      <c r="S189" s="73">
        <v>49131700</v>
      </c>
      <c r="T189" s="73"/>
      <c r="U189" s="80" t="str">
        <f t="shared" si="8"/>
        <v>Прочие субсидии бюджетам сельских поселений</v>
      </c>
      <c r="V189" s="75" t="str">
        <f t="shared" si="9"/>
        <v>010</v>
      </c>
      <c r="W189" s="234" t="str">
        <f t="shared" si="10"/>
        <v>00020229999100000150</v>
      </c>
      <c r="X189" s="235"/>
      <c r="Y189" s="236"/>
      <c r="Z189" s="237"/>
      <c r="AA189" s="62">
        <v>46856139.240000002</v>
      </c>
      <c r="AB189" s="72"/>
      <c r="AC189" s="62">
        <v>46856139.240000002</v>
      </c>
      <c r="AD189" s="72"/>
      <c r="AE189" s="73"/>
      <c r="AF189" s="73"/>
      <c r="AG189" s="73"/>
      <c r="AH189" s="73"/>
      <c r="AI189" s="73"/>
      <c r="AJ189" s="73"/>
      <c r="AK189" s="73"/>
      <c r="AL189" s="73"/>
      <c r="AM189" s="73">
        <v>46856139.240000002</v>
      </c>
      <c r="AN189" s="77"/>
      <c r="AO189" s="78" t="str">
        <f t="shared" si="11"/>
        <v>00020229999100000150</v>
      </c>
      <c r="AP189" s="66"/>
    </row>
    <row r="190" spans="1:42" ht="11.25" customHeight="1">
      <c r="A190" s="79" t="s">
        <v>391</v>
      </c>
      <c r="B190" s="70" t="s">
        <v>47</v>
      </c>
      <c r="C190" s="173" t="s">
        <v>392</v>
      </c>
      <c r="D190" s="174"/>
      <c r="E190" s="175"/>
      <c r="F190" s="176"/>
      <c r="G190" s="62">
        <v>227515275.03</v>
      </c>
      <c r="H190" s="72"/>
      <c r="I190" s="62">
        <v>227515275.03</v>
      </c>
      <c r="J190" s="72"/>
      <c r="K190" s="73"/>
      <c r="L190" s="73"/>
      <c r="M190" s="73"/>
      <c r="N190" s="73"/>
      <c r="O190" s="73"/>
      <c r="P190" s="73"/>
      <c r="Q190" s="73"/>
      <c r="R190" s="73">
        <v>227515275.03</v>
      </c>
      <c r="S190" s="73"/>
      <c r="T190" s="73"/>
      <c r="U190" s="80" t="str">
        <f t="shared" si="8"/>
        <v>Прочие субсидии бюджетам городских поселений</v>
      </c>
      <c r="V190" s="75" t="str">
        <f t="shared" si="9"/>
        <v>010</v>
      </c>
      <c r="W190" s="234" t="str">
        <f t="shared" si="10"/>
        <v>00020229999130000150</v>
      </c>
      <c r="X190" s="235"/>
      <c r="Y190" s="236"/>
      <c r="Z190" s="237"/>
      <c r="AA190" s="62">
        <v>227311765.09</v>
      </c>
      <c r="AB190" s="72"/>
      <c r="AC190" s="62">
        <v>227311765.09</v>
      </c>
      <c r="AD190" s="72"/>
      <c r="AE190" s="73"/>
      <c r="AF190" s="73"/>
      <c r="AG190" s="73"/>
      <c r="AH190" s="73"/>
      <c r="AI190" s="73"/>
      <c r="AJ190" s="73"/>
      <c r="AK190" s="73"/>
      <c r="AL190" s="73">
        <v>227311765.09</v>
      </c>
      <c r="AM190" s="73"/>
      <c r="AN190" s="77"/>
      <c r="AO190" s="78" t="str">
        <f t="shared" si="11"/>
        <v>00020229999130000150</v>
      </c>
      <c r="AP190" s="66"/>
    </row>
    <row r="191" spans="1:42" ht="18.75" customHeight="1">
      <c r="A191" s="59" t="s">
        <v>393</v>
      </c>
      <c r="B191" s="60" t="s">
        <v>47</v>
      </c>
      <c r="C191" s="177" t="s">
        <v>394</v>
      </c>
      <c r="D191" s="177"/>
      <c r="E191" s="177"/>
      <c r="F191" s="177"/>
      <c r="G191" s="62">
        <v>297993400</v>
      </c>
      <c r="H191" s="62"/>
      <c r="I191" s="62">
        <v>297993400</v>
      </c>
      <c r="J191" s="62">
        <v>3041780</v>
      </c>
      <c r="K191" s="62"/>
      <c r="L191" s="62"/>
      <c r="M191" s="62"/>
      <c r="N191" s="62"/>
      <c r="O191" s="62"/>
      <c r="P191" s="62"/>
      <c r="Q191" s="62">
        <v>297993400</v>
      </c>
      <c r="R191" s="62"/>
      <c r="S191" s="62">
        <v>3041780</v>
      </c>
      <c r="T191" s="62"/>
      <c r="U191" s="63" t="str">
        <f t="shared" si="8"/>
        <v>Субвенции бюджетам бюджетной системы Российской Федерации</v>
      </c>
      <c r="V191" s="60" t="str">
        <f t="shared" si="9"/>
        <v>010</v>
      </c>
      <c r="W191" s="177" t="str">
        <f t="shared" si="10"/>
        <v>00020230000000000150</v>
      </c>
      <c r="X191" s="177"/>
      <c r="Y191" s="177"/>
      <c r="Z191" s="177"/>
      <c r="AA191" s="62">
        <v>297876336.32999998</v>
      </c>
      <c r="AB191" s="62"/>
      <c r="AC191" s="62">
        <v>297876336.32999998</v>
      </c>
      <c r="AD191" s="62">
        <v>3041780</v>
      </c>
      <c r="AE191" s="62"/>
      <c r="AF191" s="62"/>
      <c r="AG191" s="62"/>
      <c r="AH191" s="62"/>
      <c r="AI191" s="62"/>
      <c r="AJ191" s="62"/>
      <c r="AK191" s="62">
        <v>297876336.32999998</v>
      </c>
      <c r="AL191" s="62"/>
      <c r="AM191" s="62">
        <v>3041780</v>
      </c>
      <c r="AN191" s="64"/>
      <c r="AO191" s="65" t="str">
        <f t="shared" si="11"/>
        <v>00020230000000000150</v>
      </c>
      <c r="AP191" s="66"/>
    </row>
    <row r="192" spans="1:42" ht="27.6" customHeight="1">
      <c r="A192" s="67" t="s">
        <v>395</v>
      </c>
      <c r="B192" s="60" t="s">
        <v>47</v>
      </c>
      <c r="C192" s="177" t="s">
        <v>396</v>
      </c>
      <c r="D192" s="177"/>
      <c r="E192" s="177"/>
      <c r="F192" s="177"/>
      <c r="G192" s="62">
        <v>1614600</v>
      </c>
      <c r="H192" s="62"/>
      <c r="I192" s="62">
        <v>1614600</v>
      </c>
      <c r="J192" s="62"/>
      <c r="K192" s="62"/>
      <c r="L192" s="62"/>
      <c r="M192" s="62"/>
      <c r="N192" s="62"/>
      <c r="O192" s="62"/>
      <c r="P192" s="62"/>
      <c r="Q192" s="62">
        <v>1614600</v>
      </c>
      <c r="R192" s="62"/>
      <c r="S192" s="62"/>
      <c r="T192" s="62"/>
      <c r="U192" s="68" t="str">
        <f t="shared" si="8"/>
        <v>Субвенции бюджетам муниципальных образований на ежемесячное денежное вознаграждение за классное руководство</v>
      </c>
      <c r="V192" s="60" t="str">
        <f t="shared" si="9"/>
        <v>010</v>
      </c>
      <c r="W192" s="177" t="str">
        <f t="shared" si="10"/>
        <v>00020230021000000150</v>
      </c>
      <c r="X192" s="177"/>
      <c r="Y192" s="177"/>
      <c r="Z192" s="177"/>
      <c r="AA192" s="62">
        <v>1614600</v>
      </c>
      <c r="AB192" s="62"/>
      <c r="AC192" s="62">
        <v>1614600</v>
      </c>
      <c r="AD192" s="62"/>
      <c r="AE192" s="62"/>
      <c r="AF192" s="62"/>
      <c r="AG192" s="62"/>
      <c r="AH192" s="62"/>
      <c r="AI192" s="62"/>
      <c r="AJ192" s="62"/>
      <c r="AK192" s="62">
        <v>1614600</v>
      </c>
      <c r="AL192" s="62"/>
      <c r="AM192" s="62"/>
      <c r="AN192" s="64"/>
      <c r="AO192" s="65" t="str">
        <f t="shared" si="11"/>
        <v>00020230021000000150</v>
      </c>
      <c r="AP192" s="66"/>
    </row>
    <row r="193" spans="1:42" ht="27.6" customHeight="1">
      <c r="A193" s="69" t="s">
        <v>397</v>
      </c>
      <c r="B193" s="70" t="s">
        <v>47</v>
      </c>
      <c r="C193" s="173" t="s">
        <v>398</v>
      </c>
      <c r="D193" s="174"/>
      <c r="E193" s="175"/>
      <c r="F193" s="176"/>
      <c r="G193" s="62">
        <v>1614600</v>
      </c>
      <c r="H193" s="72"/>
      <c r="I193" s="62">
        <v>1614600</v>
      </c>
      <c r="J193" s="72"/>
      <c r="K193" s="73"/>
      <c r="L193" s="73"/>
      <c r="M193" s="73"/>
      <c r="N193" s="73"/>
      <c r="O193" s="73"/>
      <c r="P193" s="73"/>
      <c r="Q193" s="73">
        <v>1614600</v>
      </c>
      <c r="R193" s="73"/>
      <c r="S193" s="73"/>
      <c r="T193" s="73"/>
      <c r="U193" s="74" t="str">
        <f t="shared" si="8"/>
        <v>Субвенции бюджетам муниципальных районов на ежемесячное денежное вознаграждение за классное руководство</v>
      </c>
      <c r="V193" s="75" t="str">
        <f t="shared" si="9"/>
        <v>010</v>
      </c>
      <c r="W193" s="234" t="str">
        <f t="shared" si="10"/>
        <v>00020230021050000150</v>
      </c>
      <c r="X193" s="235"/>
      <c r="Y193" s="236"/>
      <c r="Z193" s="237"/>
      <c r="AA193" s="62">
        <v>1614600</v>
      </c>
      <c r="AB193" s="72"/>
      <c r="AC193" s="62">
        <v>1614600</v>
      </c>
      <c r="AD193" s="72"/>
      <c r="AE193" s="73"/>
      <c r="AF193" s="73"/>
      <c r="AG193" s="73"/>
      <c r="AH193" s="73"/>
      <c r="AI193" s="73"/>
      <c r="AJ193" s="73"/>
      <c r="AK193" s="73">
        <v>1614600</v>
      </c>
      <c r="AL193" s="73"/>
      <c r="AM193" s="73"/>
      <c r="AN193" s="77"/>
      <c r="AO193" s="78" t="str">
        <f t="shared" si="11"/>
        <v>00020230021050000150</v>
      </c>
      <c r="AP193" s="66"/>
    </row>
    <row r="194" spans="1:42" ht="27.6" customHeight="1">
      <c r="A194" s="59" t="s">
        <v>399</v>
      </c>
      <c r="B194" s="60" t="s">
        <v>47</v>
      </c>
      <c r="C194" s="177" t="s">
        <v>400</v>
      </c>
      <c r="D194" s="177"/>
      <c r="E194" s="177"/>
      <c r="F194" s="177"/>
      <c r="G194" s="62">
        <v>247308200</v>
      </c>
      <c r="H194" s="62"/>
      <c r="I194" s="62">
        <v>247308200</v>
      </c>
      <c r="J194" s="62">
        <v>1728980</v>
      </c>
      <c r="K194" s="62"/>
      <c r="L194" s="62"/>
      <c r="M194" s="62"/>
      <c r="N194" s="62"/>
      <c r="O194" s="62"/>
      <c r="P194" s="62"/>
      <c r="Q194" s="62">
        <v>247308200</v>
      </c>
      <c r="R194" s="62"/>
      <c r="S194" s="62">
        <v>1728980</v>
      </c>
      <c r="T194" s="62"/>
      <c r="U194" s="63" t="str">
        <f t="shared" si="8"/>
        <v>Субвенции местным бюджетам на выполнение передаваемых полномочий субъектов Российской Федерации</v>
      </c>
      <c r="V194" s="60" t="str">
        <f t="shared" si="9"/>
        <v>010</v>
      </c>
      <c r="W194" s="177" t="str">
        <f t="shared" si="10"/>
        <v>00020230024000000150</v>
      </c>
      <c r="X194" s="177"/>
      <c r="Y194" s="177"/>
      <c r="Z194" s="177"/>
      <c r="AA194" s="62">
        <v>247191235.40000001</v>
      </c>
      <c r="AB194" s="62"/>
      <c r="AC194" s="62">
        <v>247191235.40000001</v>
      </c>
      <c r="AD194" s="62">
        <v>1728980</v>
      </c>
      <c r="AE194" s="62"/>
      <c r="AF194" s="62"/>
      <c r="AG194" s="62"/>
      <c r="AH194" s="62"/>
      <c r="AI194" s="62"/>
      <c r="AJ194" s="62"/>
      <c r="AK194" s="62">
        <v>247191235.40000001</v>
      </c>
      <c r="AL194" s="62"/>
      <c r="AM194" s="62">
        <v>1728980</v>
      </c>
      <c r="AN194" s="64"/>
      <c r="AO194" s="65" t="str">
        <f t="shared" si="11"/>
        <v>00020230024000000150</v>
      </c>
      <c r="AP194" s="66"/>
    </row>
    <row r="195" spans="1:42" ht="27.6" customHeight="1">
      <c r="A195" s="69" t="s">
        <v>401</v>
      </c>
      <c r="B195" s="70" t="s">
        <v>47</v>
      </c>
      <c r="C195" s="173" t="s">
        <v>402</v>
      </c>
      <c r="D195" s="174"/>
      <c r="E195" s="175"/>
      <c r="F195" s="176"/>
      <c r="G195" s="62">
        <v>247308200</v>
      </c>
      <c r="H195" s="72"/>
      <c r="I195" s="62">
        <v>247308200</v>
      </c>
      <c r="J195" s="72"/>
      <c r="K195" s="73"/>
      <c r="L195" s="73"/>
      <c r="M195" s="73"/>
      <c r="N195" s="73"/>
      <c r="O195" s="73"/>
      <c r="P195" s="73"/>
      <c r="Q195" s="73">
        <v>247308200</v>
      </c>
      <c r="R195" s="73"/>
      <c r="S195" s="73"/>
      <c r="T195" s="73"/>
      <c r="U195" s="74" t="str">
        <f t="shared" si="8"/>
        <v>Субвенции бюджетам муниципальных районов на выполнение передаваемых полномочий субъектов Российской Федерации</v>
      </c>
      <c r="V195" s="75" t="str">
        <f t="shared" si="9"/>
        <v>010</v>
      </c>
      <c r="W195" s="234" t="str">
        <f t="shared" si="10"/>
        <v>00020230024050000150</v>
      </c>
      <c r="X195" s="235"/>
      <c r="Y195" s="236"/>
      <c r="Z195" s="237"/>
      <c r="AA195" s="62">
        <v>247191235.40000001</v>
      </c>
      <c r="AB195" s="72"/>
      <c r="AC195" s="62">
        <v>247191235.40000001</v>
      </c>
      <c r="AD195" s="72"/>
      <c r="AE195" s="73"/>
      <c r="AF195" s="73"/>
      <c r="AG195" s="73"/>
      <c r="AH195" s="73"/>
      <c r="AI195" s="73"/>
      <c r="AJ195" s="73"/>
      <c r="AK195" s="73">
        <v>247191235.40000001</v>
      </c>
      <c r="AL195" s="73"/>
      <c r="AM195" s="73"/>
      <c r="AN195" s="77"/>
      <c r="AO195" s="78" t="str">
        <f t="shared" si="11"/>
        <v>00020230024050000150</v>
      </c>
      <c r="AP195" s="66"/>
    </row>
    <row r="196" spans="1:42" ht="27.6" customHeight="1">
      <c r="A196" s="79" t="s">
        <v>403</v>
      </c>
      <c r="B196" s="70" t="s">
        <v>47</v>
      </c>
      <c r="C196" s="173" t="s">
        <v>404</v>
      </c>
      <c r="D196" s="174"/>
      <c r="E196" s="175"/>
      <c r="F196" s="176"/>
      <c r="G196" s="62">
        <v>0</v>
      </c>
      <c r="H196" s="72"/>
      <c r="I196" s="62">
        <v>0</v>
      </c>
      <c r="J196" s="72">
        <v>1728980</v>
      </c>
      <c r="K196" s="73"/>
      <c r="L196" s="73"/>
      <c r="M196" s="73"/>
      <c r="N196" s="73"/>
      <c r="O196" s="73"/>
      <c r="P196" s="73"/>
      <c r="Q196" s="73"/>
      <c r="R196" s="73"/>
      <c r="S196" s="73">
        <v>1728980</v>
      </c>
      <c r="T196" s="73"/>
      <c r="U196" s="80" t="str">
        <f t="shared" si="8"/>
        <v>Субвенции бюджетам сельских поселений на выполнение передаваемых полномочий субъектов Российской Федерации</v>
      </c>
      <c r="V196" s="75" t="str">
        <f t="shared" si="9"/>
        <v>010</v>
      </c>
      <c r="W196" s="234" t="str">
        <f t="shared" si="10"/>
        <v>00020230024100000150</v>
      </c>
      <c r="X196" s="235"/>
      <c r="Y196" s="236"/>
      <c r="Z196" s="237"/>
      <c r="AA196" s="62">
        <v>0</v>
      </c>
      <c r="AB196" s="72"/>
      <c r="AC196" s="62">
        <v>0</v>
      </c>
      <c r="AD196" s="72">
        <v>1728980</v>
      </c>
      <c r="AE196" s="73"/>
      <c r="AF196" s="73"/>
      <c r="AG196" s="73"/>
      <c r="AH196" s="73"/>
      <c r="AI196" s="73"/>
      <c r="AJ196" s="73"/>
      <c r="AK196" s="73"/>
      <c r="AL196" s="73"/>
      <c r="AM196" s="73">
        <v>1728980</v>
      </c>
      <c r="AN196" s="77"/>
      <c r="AO196" s="78" t="str">
        <f t="shared" si="11"/>
        <v>00020230024100000150</v>
      </c>
      <c r="AP196" s="66"/>
    </row>
    <row r="197" spans="1:42" ht="36.6" customHeight="1">
      <c r="A197" s="59" t="s">
        <v>405</v>
      </c>
      <c r="B197" s="60" t="s">
        <v>47</v>
      </c>
      <c r="C197" s="177" t="s">
        <v>406</v>
      </c>
      <c r="D197" s="177"/>
      <c r="E197" s="177"/>
      <c r="F197" s="177"/>
      <c r="G197" s="62">
        <v>16910800</v>
      </c>
      <c r="H197" s="62"/>
      <c r="I197" s="62">
        <v>16910800</v>
      </c>
      <c r="J197" s="62"/>
      <c r="K197" s="62"/>
      <c r="L197" s="62"/>
      <c r="M197" s="62"/>
      <c r="N197" s="62"/>
      <c r="O197" s="62"/>
      <c r="P197" s="62"/>
      <c r="Q197" s="62">
        <v>16910800</v>
      </c>
      <c r="R197" s="62"/>
      <c r="S197" s="62"/>
      <c r="T197" s="62"/>
      <c r="U197" s="63" t="str">
        <f t="shared" si="8"/>
        <v>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v>
      </c>
      <c r="V197" s="60" t="str">
        <f t="shared" si="9"/>
        <v>010</v>
      </c>
      <c r="W197" s="177" t="str">
        <f t="shared" si="10"/>
        <v>00020230027000000150</v>
      </c>
      <c r="X197" s="177"/>
      <c r="Y197" s="177"/>
      <c r="Z197" s="177"/>
      <c r="AA197" s="62">
        <v>16910700.93</v>
      </c>
      <c r="AB197" s="62"/>
      <c r="AC197" s="62">
        <v>16910700.93</v>
      </c>
      <c r="AD197" s="62"/>
      <c r="AE197" s="62"/>
      <c r="AF197" s="62"/>
      <c r="AG197" s="62"/>
      <c r="AH197" s="62"/>
      <c r="AI197" s="62"/>
      <c r="AJ197" s="62"/>
      <c r="AK197" s="62">
        <v>16910700.93</v>
      </c>
      <c r="AL197" s="62"/>
      <c r="AM197" s="62"/>
      <c r="AN197" s="64"/>
      <c r="AO197" s="65" t="str">
        <f t="shared" si="11"/>
        <v>00020230027000000150</v>
      </c>
      <c r="AP197" s="66"/>
    </row>
    <row r="198" spans="1:42" ht="45.4" customHeight="1">
      <c r="A198" s="69" t="s">
        <v>407</v>
      </c>
      <c r="B198" s="70" t="s">
        <v>47</v>
      </c>
      <c r="C198" s="173" t="s">
        <v>408</v>
      </c>
      <c r="D198" s="174"/>
      <c r="E198" s="175"/>
      <c r="F198" s="176"/>
      <c r="G198" s="62">
        <v>16910800</v>
      </c>
      <c r="H198" s="72"/>
      <c r="I198" s="62">
        <v>16910800</v>
      </c>
      <c r="J198" s="72"/>
      <c r="K198" s="73"/>
      <c r="L198" s="73"/>
      <c r="M198" s="73"/>
      <c r="N198" s="73"/>
      <c r="O198" s="73"/>
      <c r="P198" s="73"/>
      <c r="Q198" s="73">
        <v>16910800</v>
      </c>
      <c r="R198" s="73"/>
      <c r="S198" s="73"/>
      <c r="T198" s="73"/>
      <c r="U198" s="74" t="str">
        <f t="shared" si="8"/>
        <v>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v>
      </c>
      <c r="V198" s="75" t="str">
        <f t="shared" si="9"/>
        <v>010</v>
      </c>
      <c r="W198" s="234" t="str">
        <f t="shared" si="10"/>
        <v>00020230027050000150</v>
      </c>
      <c r="X198" s="235"/>
      <c r="Y198" s="236"/>
      <c r="Z198" s="237"/>
      <c r="AA198" s="62">
        <v>16910700.93</v>
      </c>
      <c r="AB198" s="72"/>
      <c r="AC198" s="62">
        <v>16910700.93</v>
      </c>
      <c r="AD198" s="72"/>
      <c r="AE198" s="73"/>
      <c r="AF198" s="73"/>
      <c r="AG198" s="73"/>
      <c r="AH198" s="73"/>
      <c r="AI198" s="73"/>
      <c r="AJ198" s="73"/>
      <c r="AK198" s="73">
        <v>16910700.93</v>
      </c>
      <c r="AL198" s="73"/>
      <c r="AM198" s="73"/>
      <c r="AN198" s="77"/>
      <c r="AO198" s="78" t="str">
        <f t="shared" si="11"/>
        <v>00020230027050000150</v>
      </c>
      <c r="AP198" s="66"/>
    </row>
    <row r="199" spans="1:42" ht="54.2" customHeight="1">
      <c r="A199" s="59" t="s">
        <v>409</v>
      </c>
      <c r="B199" s="60" t="s">
        <v>47</v>
      </c>
      <c r="C199" s="177" t="s">
        <v>410</v>
      </c>
      <c r="D199" s="177"/>
      <c r="E199" s="177"/>
      <c r="F199" s="177"/>
      <c r="G199" s="62">
        <v>549600</v>
      </c>
      <c r="H199" s="62"/>
      <c r="I199" s="62">
        <v>549600</v>
      </c>
      <c r="J199" s="62"/>
      <c r="K199" s="62"/>
      <c r="L199" s="62"/>
      <c r="M199" s="62"/>
      <c r="N199" s="62"/>
      <c r="O199" s="62"/>
      <c r="P199" s="62"/>
      <c r="Q199" s="62">
        <v>549600</v>
      </c>
      <c r="R199" s="62"/>
      <c r="S199" s="62"/>
      <c r="T199" s="62"/>
      <c r="U199" s="63" t="str">
        <f t="shared" si="8"/>
        <v>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99" s="60" t="str">
        <f t="shared" si="9"/>
        <v>010</v>
      </c>
      <c r="W199" s="177" t="str">
        <f t="shared" si="10"/>
        <v>00020230029000000150</v>
      </c>
      <c r="X199" s="177"/>
      <c r="Y199" s="177"/>
      <c r="Z199" s="177"/>
      <c r="AA199" s="62">
        <v>549600</v>
      </c>
      <c r="AB199" s="62"/>
      <c r="AC199" s="62">
        <v>549600</v>
      </c>
      <c r="AD199" s="62"/>
      <c r="AE199" s="62"/>
      <c r="AF199" s="62"/>
      <c r="AG199" s="62"/>
      <c r="AH199" s="62"/>
      <c r="AI199" s="62"/>
      <c r="AJ199" s="62"/>
      <c r="AK199" s="62">
        <v>549600</v>
      </c>
      <c r="AL199" s="62"/>
      <c r="AM199" s="62"/>
      <c r="AN199" s="64"/>
      <c r="AO199" s="65" t="str">
        <f t="shared" si="11"/>
        <v>00020230029000000150</v>
      </c>
      <c r="AP199" s="66"/>
    </row>
    <row r="200" spans="1:42" ht="63.2" customHeight="1">
      <c r="A200" s="69" t="s">
        <v>411</v>
      </c>
      <c r="B200" s="70" t="s">
        <v>47</v>
      </c>
      <c r="C200" s="173" t="s">
        <v>412</v>
      </c>
      <c r="D200" s="174"/>
      <c r="E200" s="175"/>
      <c r="F200" s="176"/>
      <c r="G200" s="62">
        <v>549600</v>
      </c>
      <c r="H200" s="72"/>
      <c r="I200" s="62">
        <v>549600</v>
      </c>
      <c r="J200" s="72"/>
      <c r="K200" s="73"/>
      <c r="L200" s="73"/>
      <c r="M200" s="73"/>
      <c r="N200" s="73"/>
      <c r="O200" s="73"/>
      <c r="P200" s="73"/>
      <c r="Q200" s="73">
        <v>549600</v>
      </c>
      <c r="R200" s="73"/>
      <c r="S200" s="73"/>
      <c r="T200" s="73"/>
      <c r="U200" s="74" t="str">
        <f t="shared" si="8"/>
        <v>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200" s="75" t="str">
        <f t="shared" si="9"/>
        <v>010</v>
      </c>
      <c r="W200" s="234" t="str">
        <f t="shared" si="10"/>
        <v>00020230029050000150</v>
      </c>
      <c r="X200" s="235"/>
      <c r="Y200" s="236"/>
      <c r="Z200" s="237"/>
      <c r="AA200" s="62">
        <v>549600</v>
      </c>
      <c r="AB200" s="72"/>
      <c r="AC200" s="62">
        <v>549600</v>
      </c>
      <c r="AD200" s="72"/>
      <c r="AE200" s="73"/>
      <c r="AF200" s="73"/>
      <c r="AG200" s="73"/>
      <c r="AH200" s="73"/>
      <c r="AI200" s="73"/>
      <c r="AJ200" s="73"/>
      <c r="AK200" s="73">
        <v>549600</v>
      </c>
      <c r="AL200" s="73"/>
      <c r="AM200" s="73"/>
      <c r="AN200" s="77"/>
      <c r="AO200" s="78" t="str">
        <f t="shared" si="11"/>
        <v>00020230029050000150</v>
      </c>
      <c r="AP200" s="66"/>
    </row>
    <row r="201" spans="1:42" ht="45.4" customHeight="1">
      <c r="A201" s="59" t="s">
        <v>413</v>
      </c>
      <c r="B201" s="60" t="s">
        <v>47</v>
      </c>
      <c r="C201" s="177" t="s">
        <v>414</v>
      </c>
      <c r="D201" s="177"/>
      <c r="E201" s="177"/>
      <c r="F201" s="177"/>
      <c r="G201" s="62">
        <v>9471700</v>
      </c>
      <c r="H201" s="62"/>
      <c r="I201" s="62">
        <v>9471700</v>
      </c>
      <c r="J201" s="62"/>
      <c r="K201" s="62"/>
      <c r="L201" s="62"/>
      <c r="M201" s="62"/>
      <c r="N201" s="62"/>
      <c r="O201" s="62"/>
      <c r="P201" s="62"/>
      <c r="Q201" s="62">
        <v>9471700</v>
      </c>
      <c r="R201" s="62"/>
      <c r="S201" s="62"/>
      <c r="T201" s="62"/>
      <c r="U201" s="63" t="str">
        <f t="shared" si="8"/>
        <v>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201" s="60" t="str">
        <f t="shared" si="9"/>
        <v>010</v>
      </c>
      <c r="W201" s="177" t="str">
        <f t="shared" si="10"/>
        <v>00020235082000000150</v>
      </c>
      <c r="X201" s="177"/>
      <c r="Y201" s="177"/>
      <c r="Z201" s="177"/>
      <c r="AA201" s="62">
        <v>9471700</v>
      </c>
      <c r="AB201" s="62"/>
      <c r="AC201" s="62">
        <v>9471700</v>
      </c>
      <c r="AD201" s="62"/>
      <c r="AE201" s="62"/>
      <c r="AF201" s="62"/>
      <c r="AG201" s="62"/>
      <c r="AH201" s="62"/>
      <c r="AI201" s="62"/>
      <c r="AJ201" s="62"/>
      <c r="AK201" s="62">
        <v>9471700</v>
      </c>
      <c r="AL201" s="62"/>
      <c r="AM201" s="62"/>
      <c r="AN201" s="64"/>
      <c r="AO201" s="65" t="str">
        <f t="shared" si="11"/>
        <v>00020235082000000150</v>
      </c>
      <c r="AP201" s="66"/>
    </row>
    <row r="202" spans="1:42" ht="45.4" customHeight="1">
      <c r="A202" s="69" t="s">
        <v>415</v>
      </c>
      <c r="B202" s="70" t="s">
        <v>47</v>
      </c>
      <c r="C202" s="173" t="s">
        <v>416</v>
      </c>
      <c r="D202" s="174"/>
      <c r="E202" s="175"/>
      <c r="F202" s="176"/>
      <c r="G202" s="62">
        <v>9471700</v>
      </c>
      <c r="H202" s="72"/>
      <c r="I202" s="62">
        <v>9471700</v>
      </c>
      <c r="J202" s="72"/>
      <c r="K202" s="73"/>
      <c r="L202" s="73"/>
      <c r="M202" s="73"/>
      <c r="N202" s="73"/>
      <c r="O202" s="73"/>
      <c r="P202" s="73"/>
      <c r="Q202" s="73">
        <v>9471700</v>
      </c>
      <c r="R202" s="73"/>
      <c r="S202" s="73"/>
      <c r="T202" s="73"/>
      <c r="U202" s="74" t="str">
        <f t="shared" si="8"/>
        <v>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202" s="75" t="str">
        <f t="shared" si="9"/>
        <v>010</v>
      </c>
      <c r="W202" s="234" t="str">
        <f t="shared" si="10"/>
        <v>00020235082050000150</v>
      </c>
      <c r="X202" s="235"/>
      <c r="Y202" s="236"/>
      <c r="Z202" s="237"/>
      <c r="AA202" s="62">
        <v>9471700</v>
      </c>
      <c r="AB202" s="72"/>
      <c r="AC202" s="62">
        <v>9471700</v>
      </c>
      <c r="AD202" s="72"/>
      <c r="AE202" s="73"/>
      <c r="AF202" s="73"/>
      <c r="AG202" s="73"/>
      <c r="AH202" s="73"/>
      <c r="AI202" s="73"/>
      <c r="AJ202" s="73"/>
      <c r="AK202" s="73">
        <v>9471700</v>
      </c>
      <c r="AL202" s="73"/>
      <c r="AM202" s="73"/>
      <c r="AN202" s="77"/>
      <c r="AO202" s="78" t="str">
        <f t="shared" si="11"/>
        <v>00020235082050000150</v>
      </c>
      <c r="AP202" s="66"/>
    </row>
    <row r="203" spans="1:42" ht="36.6" customHeight="1">
      <c r="A203" s="59" t="s">
        <v>417</v>
      </c>
      <c r="B203" s="60" t="s">
        <v>47</v>
      </c>
      <c r="C203" s="177" t="s">
        <v>418</v>
      </c>
      <c r="D203" s="177"/>
      <c r="E203" s="177"/>
      <c r="F203" s="177"/>
      <c r="G203" s="62">
        <v>1312800</v>
      </c>
      <c r="H203" s="62"/>
      <c r="I203" s="62">
        <v>1312800</v>
      </c>
      <c r="J203" s="62">
        <v>1312800</v>
      </c>
      <c r="K203" s="62"/>
      <c r="L203" s="62"/>
      <c r="M203" s="62"/>
      <c r="N203" s="62"/>
      <c r="O203" s="62"/>
      <c r="P203" s="62"/>
      <c r="Q203" s="62">
        <v>1312800</v>
      </c>
      <c r="R203" s="62"/>
      <c r="S203" s="62">
        <v>1312800</v>
      </c>
      <c r="T203" s="62"/>
      <c r="U203" s="63" t="str">
        <f t="shared" si="8"/>
        <v>Субвенции бюджетам на осуществление первичного воинского учета органами местного самоуправления поселений, муниципальных и городских округов</v>
      </c>
      <c r="V203" s="60" t="str">
        <f t="shared" si="9"/>
        <v>010</v>
      </c>
      <c r="W203" s="177" t="str">
        <f t="shared" si="10"/>
        <v>00020235118000000150</v>
      </c>
      <c r="X203" s="177"/>
      <c r="Y203" s="177"/>
      <c r="Z203" s="177"/>
      <c r="AA203" s="62">
        <v>1312800</v>
      </c>
      <c r="AB203" s="62"/>
      <c r="AC203" s="62">
        <v>1312800</v>
      </c>
      <c r="AD203" s="62">
        <v>1312800</v>
      </c>
      <c r="AE203" s="62"/>
      <c r="AF203" s="62"/>
      <c r="AG203" s="62"/>
      <c r="AH203" s="62"/>
      <c r="AI203" s="62"/>
      <c r="AJ203" s="62"/>
      <c r="AK203" s="62">
        <v>1312800</v>
      </c>
      <c r="AL203" s="62"/>
      <c r="AM203" s="62">
        <v>1312800</v>
      </c>
      <c r="AN203" s="64"/>
      <c r="AO203" s="65" t="str">
        <f t="shared" si="11"/>
        <v>00020235118000000150</v>
      </c>
      <c r="AP203" s="66"/>
    </row>
    <row r="204" spans="1:42" ht="36.6" customHeight="1">
      <c r="A204" s="69" t="s">
        <v>419</v>
      </c>
      <c r="B204" s="70" t="s">
        <v>47</v>
      </c>
      <c r="C204" s="173" t="s">
        <v>420</v>
      </c>
      <c r="D204" s="174"/>
      <c r="E204" s="175"/>
      <c r="F204" s="176"/>
      <c r="G204" s="62">
        <v>1312800</v>
      </c>
      <c r="H204" s="72"/>
      <c r="I204" s="62">
        <v>1312800</v>
      </c>
      <c r="J204" s="72"/>
      <c r="K204" s="73"/>
      <c r="L204" s="73"/>
      <c r="M204" s="73"/>
      <c r="N204" s="73"/>
      <c r="O204" s="73"/>
      <c r="P204" s="73"/>
      <c r="Q204" s="73">
        <v>1312800</v>
      </c>
      <c r="R204" s="73"/>
      <c r="S204" s="73"/>
      <c r="T204" s="73"/>
      <c r="U204" s="74" t="str">
        <f t="shared" si="8"/>
        <v>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v>
      </c>
      <c r="V204" s="75" t="str">
        <f t="shared" si="9"/>
        <v>010</v>
      </c>
      <c r="W204" s="234" t="str">
        <f t="shared" si="10"/>
        <v>00020235118050000150</v>
      </c>
      <c r="X204" s="235"/>
      <c r="Y204" s="236"/>
      <c r="Z204" s="237"/>
      <c r="AA204" s="62">
        <v>1312800</v>
      </c>
      <c r="AB204" s="72"/>
      <c r="AC204" s="62">
        <v>1312800</v>
      </c>
      <c r="AD204" s="72"/>
      <c r="AE204" s="73"/>
      <c r="AF204" s="73"/>
      <c r="AG204" s="73"/>
      <c r="AH204" s="73"/>
      <c r="AI204" s="73"/>
      <c r="AJ204" s="73"/>
      <c r="AK204" s="73">
        <v>1312800</v>
      </c>
      <c r="AL204" s="73"/>
      <c r="AM204" s="73"/>
      <c r="AN204" s="77"/>
      <c r="AO204" s="78" t="str">
        <f t="shared" si="11"/>
        <v>00020235118050000150</v>
      </c>
      <c r="AP204" s="66"/>
    </row>
    <row r="205" spans="1:42" ht="36.6" customHeight="1">
      <c r="A205" s="79" t="s">
        <v>421</v>
      </c>
      <c r="B205" s="70" t="s">
        <v>47</v>
      </c>
      <c r="C205" s="173" t="s">
        <v>422</v>
      </c>
      <c r="D205" s="174"/>
      <c r="E205" s="175"/>
      <c r="F205" s="176"/>
      <c r="G205" s="62">
        <v>0</v>
      </c>
      <c r="H205" s="72"/>
      <c r="I205" s="62">
        <v>0</v>
      </c>
      <c r="J205" s="72">
        <v>1312800</v>
      </c>
      <c r="K205" s="73"/>
      <c r="L205" s="73"/>
      <c r="M205" s="73"/>
      <c r="N205" s="73"/>
      <c r="O205" s="73"/>
      <c r="P205" s="73"/>
      <c r="Q205" s="73"/>
      <c r="R205" s="73"/>
      <c r="S205" s="73">
        <v>1312800</v>
      </c>
      <c r="T205" s="73"/>
      <c r="U205" s="80" t="str">
        <f t="shared" si="8"/>
        <v>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v>
      </c>
      <c r="V205" s="75" t="str">
        <f t="shared" si="9"/>
        <v>010</v>
      </c>
      <c r="W205" s="234" t="str">
        <f t="shared" si="10"/>
        <v>00020235118100000150</v>
      </c>
      <c r="X205" s="235"/>
      <c r="Y205" s="236"/>
      <c r="Z205" s="237"/>
      <c r="AA205" s="62">
        <v>0</v>
      </c>
      <c r="AB205" s="72"/>
      <c r="AC205" s="62">
        <v>0</v>
      </c>
      <c r="AD205" s="72">
        <v>1312800</v>
      </c>
      <c r="AE205" s="73"/>
      <c r="AF205" s="73"/>
      <c r="AG205" s="73"/>
      <c r="AH205" s="73"/>
      <c r="AI205" s="73"/>
      <c r="AJ205" s="73"/>
      <c r="AK205" s="73"/>
      <c r="AL205" s="73"/>
      <c r="AM205" s="73">
        <v>1312800</v>
      </c>
      <c r="AN205" s="77"/>
      <c r="AO205" s="78" t="str">
        <f t="shared" si="11"/>
        <v>00020235118100000150</v>
      </c>
      <c r="AP205" s="66"/>
    </row>
    <row r="206" spans="1:42" ht="45.4" customHeight="1">
      <c r="A206" s="59" t="s">
        <v>423</v>
      </c>
      <c r="B206" s="60" t="s">
        <v>47</v>
      </c>
      <c r="C206" s="177" t="s">
        <v>424</v>
      </c>
      <c r="D206" s="177"/>
      <c r="E206" s="177"/>
      <c r="F206" s="177"/>
      <c r="G206" s="62">
        <v>13100</v>
      </c>
      <c r="H206" s="62"/>
      <c r="I206" s="62">
        <v>13100</v>
      </c>
      <c r="J206" s="62"/>
      <c r="K206" s="62"/>
      <c r="L206" s="62"/>
      <c r="M206" s="62"/>
      <c r="N206" s="62"/>
      <c r="O206" s="62"/>
      <c r="P206" s="62"/>
      <c r="Q206" s="62">
        <v>13100</v>
      </c>
      <c r="R206" s="62"/>
      <c r="S206" s="62"/>
      <c r="T206" s="62"/>
      <c r="U206" s="63" t="str">
        <f t="shared" si="8"/>
        <v>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206" s="60" t="str">
        <f t="shared" si="9"/>
        <v>010</v>
      </c>
      <c r="W206" s="177" t="str">
        <f t="shared" si="10"/>
        <v>00020235120000000150</v>
      </c>
      <c r="X206" s="177"/>
      <c r="Y206" s="177"/>
      <c r="Z206" s="177"/>
      <c r="AA206" s="62">
        <v>13100</v>
      </c>
      <c r="AB206" s="62"/>
      <c r="AC206" s="62">
        <v>13100</v>
      </c>
      <c r="AD206" s="62"/>
      <c r="AE206" s="62"/>
      <c r="AF206" s="62"/>
      <c r="AG206" s="62"/>
      <c r="AH206" s="62"/>
      <c r="AI206" s="62"/>
      <c r="AJ206" s="62"/>
      <c r="AK206" s="62">
        <v>13100</v>
      </c>
      <c r="AL206" s="62"/>
      <c r="AM206" s="62"/>
      <c r="AN206" s="64"/>
      <c r="AO206" s="65" t="str">
        <f t="shared" si="11"/>
        <v>00020235120000000150</v>
      </c>
      <c r="AP206" s="66"/>
    </row>
    <row r="207" spans="1:42" ht="45.4" customHeight="1">
      <c r="A207" s="69" t="s">
        <v>425</v>
      </c>
      <c r="B207" s="70" t="s">
        <v>47</v>
      </c>
      <c r="C207" s="173" t="s">
        <v>426</v>
      </c>
      <c r="D207" s="174"/>
      <c r="E207" s="175"/>
      <c r="F207" s="176"/>
      <c r="G207" s="62">
        <v>13100</v>
      </c>
      <c r="H207" s="72"/>
      <c r="I207" s="62">
        <v>13100</v>
      </c>
      <c r="J207" s="72"/>
      <c r="K207" s="73"/>
      <c r="L207" s="73"/>
      <c r="M207" s="73"/>
      <c r="N207" s="73"/>
      <c r="O207" s="73"/>
      <c r="P207" s="73"/>
      <c r="Q207" s="73">
        <v>13100</v>
      </c>
      <c r="R207" s="73"/>
      <c r="S207" s="73"/>
      <c r="T207" s="73"/>
      <c r="U207" s="74" t="str">
        <f t="shared" si="8"/>
        <v>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207" s="75" t="str">
        <f t="shared" si="9"/>
        <v>010</v>
      </c>
      <c r="W207" s="234" t="str">
        <f t="shared" si="10"/>
        <v>00020235120050000150</v>
      </c>
      <c r="X207" s="235"/>
      <c r="Y207" s="236"/>
      <c r="Z207" s="237"/>
      <c r="AA207" s="62">
        <v>13100</v>
      </c>
      <c r="AB207" s="72"/>
      <c r="AC207" s="62">
        <v>13100</v>
      </c>
      <c r="AD207" s="72"/>
      <c r="AE207" s="73"/>
      <c r="AF207" s="73"/>
      <c r="AG207" s="73"/>
      <c r="AH207" s="73"/>
      <c r="AI207" s="73"/>
      <c r="AJ207" s="73"/>
      <c r="AK207" s="73">
        <v>13100</v>
      </c>
      <c r="AL207" s="73"/>
      <c r="AM207" s="73"/>
      <c r="AN207" s="77"/>
      <c r="AO207" s="78" t="str">
        <f t="shared" si="11"/>
        <v>00020235120050000150</v>
      </c>
      <c r="AP207" s="66"/>
    </row>
    <row r="208" spans="1:42" ht="45.4" customHeight="1">
      <c r="A208" s="59" t="s">
        <v>427</v>
      </c>
      <c r="B208" s="60" t="s">
        <v>47</v>
      </c>
      <c r="C208" s="177" t="s">
        <v>428</v>
      </c>
      <c r="D208" s="177"/>
      <c r="E208" s="177"/>
      <c r="F208" s="177"/>
      <c r="G208" s="62">
        <v>1064000</v>
      </c>
      <c r="H208" s="62"/>
      <c r="I208" s="62">
        <v>1064000</v>
      </c>
      <c r="J208" s="62"/>
      <c r="K208" s="62"/>
      <c r="L208" s="62"/>
      <c r="M208" s="62"/>
      <c r="N208" s="62"/>
      <c r="O208" s="62"/>
      <c r="P208" s="62"/>
      <c r="Q208" s="62">
        <v>1064000</v>
      </c>
      <c r="R208" s="62"/>
      <c r="S208" s="62"/>
      <c r="T208" s="62"/>
      <c r="U208" s="63" t="str">
        <f t="shared" si="8"/>
        <v>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208" s="60" t="str">
        <f t="shared" si="9"/>
        <v>010</v>
      </c>
      <c r="W208" s="177" t="str">
        <f t="shared" si="10"/>
        <v>00020235179000000150</v>
      </c>
      <c r="X208" s="177"/>
      <c r="Y208" s="177"/>
      <c r="Z208" s="177"/>
      <c r="AA208" s="62">
        <v>1064000</v>
      </c>
      <c r="AB208" s="62"/>
      <c r="AC208" s="62">
        <v>1064000</v>
      </c>
      <c r="AD208" s="62"/>
      <c r="AE208" s="62"/>
      <c r="AF208" s="62"/>
      <c r="AG208" s="62"/>
      <c r="AH208" s="62"/>
      <c r="AI208" s="62"/>
      <c r="AJ208" s="62"/>
      <c r="AK208" s="62">
        <v>1064000</v>
      </c>
      <c r="AL208" s="62"/>
      <c r="AM208" s="62"/>
      <c r="AN208" s="64"/>
      <c r="AO208" s="65" t="str">
        <f t="shared" si="11"/>
        <v>00020235179000000150</v>
      </c>
      <c r="AP208" s="66"/>
    </row>
    <row r="209" spans="1:42" ht="54.2" customHeight="1">
      <c r="A209" s="69" t="s">
        <v>429</v>
      </c>
      <c r="B209" s="70" t="s">
        <v>47</v>
      </c>
      <c r="C209" s="173" t="s">
        <v>430</v>
      </c>
      <c r="D209" s="174"/>
      <c r="E209" s="175"/>
      <c r="F209" s="176"/>
      <c r="G209" s="62">
        <v>1064000</v>
      </c>
      <c r="H209" s="72"/>
      <c r="I209" s="62">
        <v>1064000</v>
      </c>
      <c r="J209" s="72"/>
      <c r="K209" s="73"/>
      <c r="L209" s="73"/>
      <c r="M209" s="73"/>
      <c r="N209" s="73"/>
      <c r="O209" s="73"/>
      <c r="P209" s="73"/>
      <c r="Q209" s="73">
        <v>1064000</v>
      </c>
      <c r="R209" s="73"/>
      <c r="S209" s="73"/>
      <c r="T209" s="73"/>
      <c r="U209" s="74" t="str">
        <f t="shared" si="8"/>
        <v>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209" s="75" t="str">
        <f t="shared" si="9"/>
        <v>010</v>
      </c>
      <c r="W209" s="234" t="str">
        <f t="shared" si="10"/>
        <v>00020235179050000150</v>
      </c>
      <c r="X209" s="235"/>
      <c r="Y209" s="236"/>
      <c r="Z209" s="237"/>
      <c r="AA209" s="62">
        <v>1064000</v>
      </c>
      <c r="AB209" s="72"/>
      <c r="AC209" s="62">
        <v>1064000</v>
      </c>
      <c r="AD209" s="72"/>
      <c r="AE209" s="73"/>
      <c r="AF209" s="73"/>
      <c r="AG209" s="73"/>
      <c r="AH209" s="73"/>
      <c r="AI209" s="73"/>
      <c r="AJ209" s="73"/>
      <c r="AK209" s="73">
        <v>1064000</v>
      </c>
      <c r="AL209" s="73"/>
      <c r="AM209" s="73"/>
      <c r="AN209" s="77"/>
      <c r="AO209" s="78" t="str">
        <f t="shared" si="11"/>
        <v>00020235179050000150</v>
      </c>
      <c r="AP209" s="66"/>
    </row>
    <row r="210" spans="1:42" ht="89.65" customHeight="1">
      <c r="A210" s="59" t="s">
        <v>431</v>
      </c>
      <c r="B210" s="60" t="s">
        <v>47</v>
      </c>
      <c r="C210" s="177" t="s">
        <v>432</v>
      </c>
      <c r="D210" s="177"/>
      <c r="E210" s="177"/>
      <c r="F210" s="177"/>
      <c r="G210" s="62">
        <v>17581900</v>
      </c>
      <c r="H210" s="62"/>
      <c r="I210" s="62">
        <v>17581900</v>
      </c>
      <c r="J210" s="62"/>
      <c r="K210" s="62"/>
      <c r="L210" s="62"/>
      <c r="M210" s="62"/>
      <c r="N210" s="62"/>
      <c r="O210" s="62"/>
      <c r="P210" s="62"/>
      <c r="Q210" s="62">
        <v>17581900</v>
      </c>
      <c r="R210" s="62"/>
      <c r="S210" s="62"/>
      <c r="T210" s="62"/>
      <c r="U210" s="63" t="str">
        <f t="shared" ref="U210:U240" si="12">""&amp;A210</f>
        <v>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210" s="60" t="str">
        <f t="shared" ref="V210:V240" si="13">""&amp;B210</f>
        <v>010</v>
      </c>
      <c r="W210" s="177" t="str">
        <f t="shared" ref="W210:W240" si="14">""&amp;C210</f>
        <v>00020235303000000150</v>
      </c>
      <c r="X210" s="177"/>
      <c r="Y210" s="177"/>
      <c r="Z210" s="177"/>
      <c r="AA210" s="62">
        <v>17581900</v>
      </c>
      <c r="AB210" s="62"/>
      <c r="AC210" s="62">
        <v>17581900</v>
      </c>
      <c r="AD210" s="62"/>
      <c r="AE210" s="62"/>
      <c r="AF210" s="62"/>
      <c r="AG210" s="62"/>
      <c r="AH210" s="62"/>
      <c r="AI210" s="62"/>
      <c r="AJ210" s="62"/>
      <c r="AK210" s="62">
        <v>17581900</v>
      </c>
      <c r="AL210" s="62"/>
      <c r="AM210" s="62"/>
      <c r="AN210" s="64"/>
      <c r="AO210" s="65" t="str">
        <f t="shared" ref="AO210:AO240" si="15">""&amp;C210</f>
        <v>00020235303000000150</v>
      </c>
      <c r="AP210" s="66"/>
    </row>
    <row r="211" spans="1:42" ht="80.849999999999994" customHeight="1">
      <c r="A211" s="69" t="s">
        <v>433</v>
      </c>
      <c r="B211" s="70" t="s">
        <v>47</v>
      </c>
      <c r="C211" s="173" t="s">
        <v>434</v>
      </c>
      <c r="D211" s="174"/>
      <c r="E211" s="175"/>
      <c r="F211" s="176"/>
      <c r="G211" s="62">
        <v>17581900</v>
      </c>
      <c r="H211" s="72"/>
      <c r="I211" s="62">
        <v>17581900</v>
      </c>
      <c r="J211" s="72"/>
      <c r="K211" s="73"/>
      <c r="L211" s="73"/>
      <c r="M211" s="73"/>
      <c r="N211" s="73"/>
      <c r="O211" s="73"/>
      <c r="P211" s="73"/>
      <c r="Q211" s="73">
        <v>17581900</v>
      </c>
      <c r="R211" s="73"/>
      <c r="S211" s="73"/>
      <c r="T211" s="73"/>
      <c r="U211" s="74" t="str">
        <f t="shared" si="12"/>
        <v>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211" s="75" t="str">
        <f t="shared" si="13"/>
        <v>010</v>
      </c>
      <c r="W211" s="234" t="str">
        <f t="shared" si="14"/>
        <v>00020235303050000150</v>
      </c>
      <c r="X211" s="235"/>
      <c r="Y211" s="236"/>
      <c r="Z211" s="237"/>
      <c r="AA211" s="62">
        <v>17581900</v>
      </c>
      <c r="AB211" s="72"/>
      <c r="AC211" s="62">
        <v>17581900</v>
      </c>
      <c r="AD211" s="72"/>
      <c r="AE211" s="73"/>
      <c r="AF211" s="73"/>
      <c r="AG211" s="73"/>
      <c r="AH211" s="73"/>
      <c r="AI211" s="73"/>
      <c r="AJ211" s="73"/>
      <c r="AK211" s="73">
        <v>17581900</v>
      </c>
      <c r="AL211" s="73"/>
      <c r="AM211" s="73"/>
      <c r="AN211" s="77"/>
      <c r="AO211" s="78" t="str">
        <f t="shared" si="15"/>
        <v>00020235303050000150</v>
      </c>
      <c r="AP211" s="66"/>
    </row>
    <row r="212" spans="1:42" ht="18.75" customHeight="1">
      <c r="A212" s="59" t="s">
        <v>435</v>
      </c>
      <c r="B212" s="60" t="s">
        <v>47</v>
      </c>
      <c r="C212" s="177" t="s">
        <v>436</v>
      </c>
      <c r="D212" s="177"/>
      <c r="E212" s="177"/>
      <c r="F212" s="177"/>
      <c r="G212" s="62">
        <v>2166700</v>
      </c>
      <c r="H212" s="62"/>
      <c r="I212" s="62">
        <v>2166700</v>
      </c>
      <c r="J212" s="62"/>
      <c r="K212" s="62"/>
      <c r="L212" s="62"/>
      <c r="M212" s="62"/>
      <c r="N212" s="62"/>
      <c r="O212" s="62"/>
      <c r="P212" s="62"/>
      <c r="Q212" s="62">
        <v>2166700</v>
      </c>
      <c r="R212" s="62"/>
      <c r="S212" s="62"/>
      <c r="T212" s="62"/>
      <c r="U212" s="63" t="str">
        <f t="shared" si="12"/>
        <v>Субвенции бюджетам на государственную регистрацию актов гражданского состояния</v>
      </c>
      <c r="V212" s="60" t="str">
        <f t="shared" si="13"/>
        <v>010</v>
      </c>
      <c r="W212" s="177" t="str">
        <f t="shared" si="14"/>
        <v>00020235930000000150</v>
      </c>
      <c r="X212" s="177"/>
      <c r="Y212" s="177"/>
      <c r="Z212" s="177"/>
      <c r="AA212" s="62">
        <v>2166700</v>
      </c>
      <c r="AB212" s="62"/>
      <c r="AC212" s="62">
        <v>2166700</v>
      </c>
      <c r="AD212" s="62"/>
      <c r="AE212" s="62"/>
      <c r="AF212" s="62"/>
      <c r="AG212" s="62"/>
      <c r="AH212" s="62"/>
      <c r="AI212" s="62"/>
      <c r="AJ212" s="62"/>
      <c r="AK212" s="62">
        <v>2166700</v>
      </c>
      <c r="AL212" s="62"/>
      <c r="AM212" s="62"/>
      <c r="AN212" s="64"/>
      <c r="AO212" s="65" t="str">
        <f t="shared" si="15"/>
        <v>00020235930000000150</v>
      </c>
      <c r="AP212" s="66"/>
    </row>
    <row r="213" spans="1:42" ht="27.6" customHeight="1">
      <c r="A213" s="69" t="s">
        <v>437</v>
      </c>
      <c r="B213" s="70" t="s">
        <v>47</v>
      </c>
      <c r="C213" s="173" t="s">
        <v>438</v>
      </c>
      <c r="D213" s="174"/>
      <c r="E213" s="175"/>
      <c r="F213" s="176"/>
      <c r="G213" s="62">
        <v>2166700</v>
      </c>
      <c r="H213" s="72"/>
      <c r="I213" s="62">
        <v>2166700</v>
      </c>
      <c r="J213" s="72"/>
      <c r="K213" s="73"/>
      <c r="L213" s="73"/>
      <c r="M213" s="73"/>
      <c r="N213" s="73"/>
      <c r="O213" s="73"/>
      <c r="P213" s="73"/>
      <c r="Q213" s="73">
        <v>2166700</v>
      </c>
      <c r="R213" s="73"/>
      <c r="S213" s="73"/>
      <c r="T213" s="73"/>
      <c r="U213" s="74" t="str">
        <f t="shared" si="12"/>
        <v>Субвенции бюджетам муниципальных районов на государственную регистрацию актов гражданского состояния</v>
      </c>
      <c r="V213" s="75" t="str">
        <f t="shared" si="13"/>
        <v>010</v>
      </c>
      <c r="W213" s="234" t="str">
        <f t="shared" si="14"/>
        <v>00020235930050000150</v>
      </c>
      <c r="X213" s="235"/>
      <c r="Y213" s="236"/>
      <c r="Z213" s="237"/>
      <c r="AA213" s="62">
        <v>2166700</v>
      </c>
      <c r="AB213" s="72"/>
      <c r="AC213" s="62">
        <v>2166700</v>
      </c>
      <c r="AD213" s="72"/>
      <c r="AE213" s="73"/>
      <c r="AF213" s="73"/>
      <c r="AG213" s="73"/>
      <c r="AH213" s="73"/>
      <c r="AI213" s="73"/>
      <c r="AJ213" s="73"/>
      <c r="AK213" s="73">
        <v>2166700</v>
      </c>
      <c r="AL213" s="73"/>
      <c r="AM213" s="73"/>
      <c r="AN213" s="77"/>
      <c r="AO213" s="78" t="str">
        <f t="shared" si="15"/>
        <v>00020235930050000150</v>
      </c>
      <c r="AP213" s="66"/>
    </row>
    <row r="214" spans="1:42" ht="11.25" customHeight="1">
      <c r="A214" s="59" t="s">
        <v>439</v>
      </c>
      <c r="B214" s="60" t="s">
        <v>47</v>
      </c>
      <c r="C214" s="177" t="s">
        <v>440</v>
      </c>
      <c r="D214" s="177"/>
      <c r="E214" s="177"/>
      <c r="F214" s="177"/>
      <c r="G214" s="62">
        <v>37161413.289999999</v>
      </c>
      <c r="H214" s="62"/>
      <c r="I214" s="62">
        <v>37161413.289999999</v>
      </c>
      <c r="J214" s="62">
        <v>7573934.6299999999</v>
      </c>
      <c r="K214" s="62"/>
      <c r="L214" s="62"/>
      <c r="M214" s="62"/>
      <c r="N214" s="62"/>
      <c r="O214" s="62"/>
      <c r="P214" s="62"/>
      <c r="Q214" s="62">
        <v>37669493.289999999</v>
      </c>
      <c r="R214" s="62">
        <v>2816200</v>
      </c>
      <c r="S214" s="62">
        <v>4249654.63</v>
      </c>
      <c r="T214" s="62"/>
      <c r="U214" s="63" t="str">
        <f t="shared" si="12"/>
        <v>Иные межбюджетные трансферты</v>
      </c>
      <c r="V214" s="60" t="str">
        <f t="shared" si="13"/>
        <v>010</v>
      </c>
      <c r="W214" s="177" t="str">
        <f t="shared" si="14"/>
        <v>00020240000000000150</v>
      </c>
      <c r="X214" s="177"/>
      <c r="Y214" s="177"/>
      <c r="Z214" s="177"/>
      <c r="AA214" s="62">
        <v>37161413.289999999</v>
      </c>
      <c r="AB214" s="62"/>
      <c r="AC214" s="62">
        <v>37161413.289999999</v>
      </c>
      <c r="AD214" s="62">
        <v>7573934.6299999999</v>
      </c>
      <c r="AE214" s="62"/>
      <c r="AF214" s="62"/>
      <c r="AG214" s="62"/>
      <c r="AH214" s="62"/>
      <c r="AI214" s="62"/>
      <c r="AJ214" s="62"/>
      <c r="AK214" s="62">
        <v>37669493.289999999</v>
      </c>
      <c r="AL214" s="62">
        <v>2816200</v>
      </c>
      <c r="AM214" s="62">
        <v>4249654.63</v>
      </c>
      <c r="AN214" s="64"/>
      <c r="AO214" s="65" t="str">
        <f t="shared" si="15"/>
        <v>00020240000000000150</v>
      </c>
      <c r="AP214" s="66"/>
    </row>
    <row r="215" spans="1:42" ht="45.4" customHeight="1">
      <c r="A215" s="67" t="s">
        <v>441</v>
      </c>
      <c r="B215" s="60" t="s">
        <v>47</v>
      </c>
      <c r="C215" s="177" t="s">
        <v>442</v>
      </c>
      <c r="D215" s="177"/>
      <c r="E215" s="177"/>
      <c r="F215" s="177"/>
      <c r="G215" s="62">
        <v>0</v>
      </c>
      <c r="H215" s="62"/>
      <c r="I215" s="62">
        <v>0</v>
      </c>
      <c r="J215" s="62">
        <v>508080</v>
      </c>
      <c r="K215" s="62"/>
      <c r="L215" s="62"/>
      <c r="M215" s="62"/>
      <c r="N215" s="62"/>
      <c r="O215" s="62"/>
      <c r="P215" s="62"/>
      <c r="Q215" s="62">
        <v>508080</v>
      </c>
      <c r="R215" s="62"/>
      <c r="S215" s="62"/>
      <c r="T215" s="62"/>
      <c r="U215" s="68" t="str">
        <f t="shared" si="12"/>
        <v>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v>
      </c>
      <c r="V215" s="60" t="str">
        <f t="shared" si="13"/>
        <v>010</v>
      </c>
      <c r="W215" s="177" t="str">
        <f t="shared" si="14"/>
        <v>00020240014000000150</v>
      </c>
      <c r="X215" s="177"/>
      <c r="Y215" s="177"/>
      <c r="Z215" s="177"/>
      <c r="AA215" s="62">
        <v>0</v>
      </c>
      <c r="AB215" s="62"/>
      <c r="AC215" s="62">
        <v>0</v>
      </c>
      <c r="AD215" s="62">
        <v>508080</v>
      </c>
      <c r="AE215" s="62"/>
      <c r="AF215" s="62"/>
      <c r="AG215" s="62"/>
      <c r="AH215" s="62"/>
      <c r="AI215" s="62"/>
      <c r="AJ215" s="62"/>
      <c r="AK215" s="62">
        <v>508080</v>
      </c>
      <c r="AL215" s="62"/>
      <c r="AM215" s="62"/>
      <c r="AN215" s="64"/>
      <c r="AO215" s="65" t="str">
        <f t="shared" si="15"/>
        <v>00020240014000000150</v>
      </c>
      <c r="AP215" s="66"/>
    </row>
    <row r="216" spans="1:42" ht="45.4" customHeight="1">
      <c r="A216" s="69" t="s">
        <v>443</v>
      </c>
      <c r="B216" s="70" t="s">
        <v>47</v>
      </c>
      <c r="C216" s="173" t="s">
        <v>444</v>
      </c>
      <c r="D216" s="174"/>
      <c r="E216" s="175"/>
      <c r="F216" s="176"/>
      <c r="G216" s="62">
        <v>0</v>
      </c>
      <c r="H216" s="72"/>
      <c r="I216" s="62">
        <v>0</v>
      </c>
      <c r="J216" s="72">
        <v>508080</v>
      </c>
      <c r="K216" s="73"/>
      <c r="L216" s="73"/>
      <c r="M216" s="73"/>
      <c r="N216" s="73"/>
      <c r="O216" s="73"/>
      <c r="P216" s="73"/>
      <c r="Q216" s="73">
        <v>508080</v>
      </c>
      <c r="R216" s="73"/>
      <c r="S216" s="73"/>
      <c r="T216" s="73"/>
      <c r="U216" s="74" t="str">
        <f t="shared" si="12"/>
        <v>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v>
      </c>
      <c r="V216" s="75" t="str">
        <f t="shared" si="13"/>
        <v>010</v>
      </c>
      <c r="W216" s="234" t="str">
        <f t="shared" si="14"/>
        <v>00020240014050000150</v>
      </c>
      <c r="X216" s="235"/>
      <c r="Y216" s="236"/>
      <c r="Z216" s="237"/>
      <c r="AA216" s="62">
        <v>0</v>
      </c>
      <c r="AB216" s="72"/>
      <c r="AC216" s="62">
        <v>0</v>
      </c>
      <c r="AD216" s="72">
        <v>508080</v>
      </c>
      <c r="AE216" s="73"/>
      <c r="AF216" s="73"/>
      <c r="AG216" s="73"/>
      <c r="AH216" s="73"/>
      <c r="AI216" s="73"/>
      <c r="AJ216" s="73"/>
      <c r="AK216" s="73">
        <v>508080</v>
      </c>
      <c r="AL216" s="73"/>
      <c r="AM216" s="73"/>
      <c r="AN216" s="77"/>
      <c r="AO216" s="78" t="str">
        <f t="shared" si="15"/>
        <v>00020240014050000150</v>
      </c>
      <c r="AP216" s="66"/>
    </row>
    <row r="217" spans="1:42" ht="116.25" customHeight="1">
      <c r="A217" s="59" t="s">
        <v>445</v>
      </c>
      <c r="B217" s="60" t="s">
        <v>47</v>
      </c>
      <c r="C217" s="177" t="s">
        <v>446</v>
      </c>
      <c r="D217" s="177"/>
      <c r="E217" s="177"/>
      <c r="F217" s="177"/>
      <c r="G217" s="62">
        <v>104200</v>
      </c>
      <c r="H217" s="62"/>
      <c r="I217" s="62">
        <v>104200</v>
      </c>
      <c r="J217" s="62"/>
      <c r="K217" s="62"/>
      <c r="L217" s="62"/>
      <c r="M217" s="62"/>
      <c r="N217" s="62"/>
      <c r="O217" s="62"/>
      <c r="P217" s="62"/>
      <c r="Q217" s="62">
        <v>104200</v>
      </c>
      <c r="R217" s="62"/>
      <c r="S217" s="62"/>
      <c r="T217" s="62"/>
      <c r="U217" s="63" t="str">
        <f t="shared" si="12"/>
        <v>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v>
      </c>
      <c r="V217" s="60" t="str">
        <f t="shared" si="13"/>
        <v>010</v>
      </c>
      <c r="W217" s="177" t="str">
        <f t="shared" si="14"/>
        <v>00020245050000000150</v>
      </c>
      <c r="X217" s="177"/>
      <c r="Y217" s="177"/>
      <c r="Z217" s="177"/>
      <c r="AA217" s="62">
        <v>104200</v>
      </c>
      <c r="AB217" s="62"/>
      <c r="AC217" s="62">
        <v>104200</v>
      </c>
      <c r="AD217" s="62"/>
      <c r="AE217" s="62"/>
      <c r="AF217" s="62"/>
      <c r="AG217" s="62"/>
      <c r="AH217" s="62"/>
      <c r="AI217" s="62"/>
      <c r="AJ217" s="62"/>
      <c r="AK217" s="62">
        <v>104200</v>
      </c>
      <c r="AL217" s="62"/>
      <c r="AM217" s="62"/>
      <c r="AN217" s="64"/>
      <c r="AO217" s="65" t="str">
        <f t="shared" si="15"/>
        <v>00020245050000000150</v>
      </c>
      <c r="AP217" s="66"/>
    </row>
    <row r="218" spans="1:42" ht="116.25" customHeight="1">
      <c r="A218" s="69" t="s">
        <v>447</v>
      </c>
      <c r="B218" s="70" t="s">
        <v>47</v>
      </c>
      <c r="C218" s="173" t="s">
        <v>448</v>
      </c>
      <c r="D218" s="174"/>
      <c r="E218" s="175"/>
      <c r="F218" s="176"/>
      <c r="G218" s="62">
        <v>104200</v>
      </c>
      <c r="H218" s="72"/>
      <c r="I218" s="62">
        <v>104200</v>
      </c>
      <c r="J218" s="72"/>
      <c r="K218" s="73"/>
      <c r="L218" s="73"/>
      <c r="M218" s="73"/>
      <c r="N218" s="73"/>
      <c r="O218" s="73"/>
      <c r="P218" s="73"/>
      <c r="Q218" s="73">
        <v>104200</v>
      </c>
      <c r="R218" s="73"/>
      <c r="S218" s="73"/>
      <c r="T218" s="73"/>
      <c r="U218" s="74" t="str">
        <f t="shared" si="12"/>
        <v>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v>
      </c>
      <c r="V218" s="75" t="str">
        <f t="shared" si="13"/>
        <v>010</v>
      </c>
      <c r="W218" s="234" t="str">
        <f t="shared" si="14"/>
        <v>00020245050050000150</v>
      </c>
      <c r="X218" s="235"/>
      <c r="Y218" s="236"/>
      <c r="Z218" s="237"/>
      <c r="AA218" s="62">
        <v>104200</v>
      </c>
      <c r="AB218" s="72"/>
      <c r="AC218" s="62">
        <v>104200</v>
      </c>
      <c r="AD218" s="72"/>
      <c r="AE218" s="73"/>
      <c r="AF218" s="73"/>
      <c r="AG218" s="73"/>
      <c r="AH218" s="73"/>
      <c r="AI218" s="73"/>
      <c r="AJ218" s="73"/>
      <c r="AK218" s="73">
        <v>104200</v>
      </c>
      <c r="AL218" s="73"/>
      <c r="AM218" s="73"/>
      <c r="AN218" s="77"/>
      <c r="AO218" s="78" t="str">
        <f t="shared" si="15"/>
        <v>00020245050050000150</v>
      </c>
      <c r="AP218" s="66"/>
    </row>
    <row r="219" spans="1:42" ht="18.75" customHeight="1">
      <c r="A219" s="59" t="s">
        <v>449</v>
      </c>
      <c r="B219" s="60" t="s">
        <v>47</v>
      </c>
      <c r="C219" s="177" t="s">
        <v>450</v>
      </c>
      <c r="D219" s="177"/>
      <c r="E219" s="177"/>
      <c r="F219" s="177"/>
      <c r="G219" s="62">
        <v>37057213.289999999</v>
      </c>
      <c r="H219" s="62"/>
      <c r="I219" s="62">
        <v>37057213.289999999</v>
      </c>
      <c r="J219" s="62">
        <v>7065854.6299999999</v>
      </c>
      <c r="K219" s="62"/>
      <c r="L219" s="62"/>
      <c r="M219" s="62"/>
      <c r="N219" s="62"/>
      <c r="O219" s="62"/>
      <c r="P219" s="62"/>
      <c r="Q219" s="62">
        <v>37057213.289999999</v>
      </c>
      <c r="R219" s="62">
        <v>2816200</v>
      </c>
      <c r="S219" s="62">
        <v>4249654.63</v>
      </c>
      <c r="T219" s="62"/>
      <c r="U219" s="63" t="str">
        <f t="shared" si="12"/>
        <v>Прочие межбюджетные трансферты, передаваемые бюджетам</v>
      </c>
      <c r="V219" s="60" t="str">
        <f t="shared" si="13"/>
        <v>010</v>
      </c>
      <c r="W219" s="177" t="str">
        <f t="shared" si="14"/>
        <v>00020249999000000150</v>
      </c>
      <c r="X219" s="177"/>
      <c r="Y219" s="177"/>
      <c r="Z219" s="177"/>
      <c r="AA219" s="62">
        <v>37057213.289999999</v>
      </c>
      <c r="AB219" s="62"/>
      <c r="AC219" s="62">
        <v>37057213.289999999</v>
      </c>
      <c r="AD219" s="62">
        <v>7065854.6299999999</v>
      </c>
      <c r="AE219" s="62"/>
      <c r="AF219" s="62"/>
      <c r="AG219" s="62"/>
      <c r="AH219" s="62"/>
      <c r="AI219" s="62"/>
      <c r="AJ219" s="62"/>
      <c r="AK219" s="62">
        <v>37057213.289999999</v>
      </c>
      <c r="AL219" s="62">
        <v>2816200</v>
      </c>
      <c r="AM219" s="62">
        <v>4249654.63</v>
      </c>
      <c r="AN219" s="64"/>
      <c r="AO219" s="65" t="str">
        <f t="shared" si="15"/>
        <v>00020249999000000150</v>
      </c>
      <c r="AP219" s="66"/>
    </row>
    <row r="220" spans="1:42" ht="18.75" customHeight="1">
      <c r="A220" s="69" t="s">
        <v>451</v>
      </c>
      <c r="B220" s="70" t="s">
        <v>47</v>
      </c>
      <c r="C220" s="173" t="s">
        <v>452</v>
      </c>
      <c r="D220" s="174"/>
      <c r="E220" s="175"/>
      <c r="F220" s="176"/>
      <c r="G220" s="62">
        <v>37057213.289999999</v>
      </c>
      <c r="H220" s="72"/>
      <c r="I220" s="62">
        <v>37057213.289999999</v>
      </c>
      <c r="J220" s="72"/>
      <c r="K220" s="73"/>
      <c r="L220" s="73"/>
      <c r="M220" s="73"/>
      <c r="N220" s="73"/>
      <c r="O220" s="73"/>
      <c r="P220" s="73"/>
      <c r="Q220" s="73">
        <v>37057213.289999999</v>
      </c>
      <c r="R220" s="73"/>
      <c r="S220" s="73"/>
      <c r="T220" s="73"/>
      <c r="U220" s="74" t="str">
        <f t="shared" si="12"/>
        <v>Прочие межбюджетные трансферты, передаваемые бюджетам муниципальных районов</v>
      </c>
      <c r="V220" s="75" t="str">
        <f t="shared" si="13"/>
        <v>010</v>
      </c>
      <c r="W220" s="234" t="str">
        <f t="shared" si="14"/>
        <v>00020249999050000150</v>
      </c>
      <c r="X220" s="235"/>
      <c r="Y220" s="236"/>
      <c r="Z220" s="237"/>
      <c r="AA220" s="62">
        <v>37057213.289999999</v>
      </c>
      <c r="AB220" s="72"/>
      <c r="AC220" s="62">
        <v>37057213.289999999</v>
      </c>
      <c r="AD220" s="72"/>
      <c r="AE220" s="73"/>
      <c r="AF220" s="73"/>
      <c r="AG220" s="73"/>
      <c r="AH220" s="73"/>
      <c r="AI220" s="73"/>
      <c r="AJ220" s="73"/>
      <c r="AK220" s="73">
        <v>37057213.289999999</v>
      </c>
      <c r="AL220" s="73"/>
      <c r="AM220" s="73"/>
      <c r="AN220" s="77"/>
      <c r="AO220" s="78" t="str">
        <f t="shared" si="15"/>
        <v>00020249999050000150</v>
      </c>
      <c r="AP220" s="66"/>
    </row>
    <row r="221" spans="1:42" ht="18.75" customHeight="1">
      <c r="A221" s="79" t="s">
        <v>453</v>
      </c>
      <c r="B221" s="70" t="s">
        <v>47</v>
      </c>
      <c r="C221" s="173" t="s">
        <v>454</v>
      </c>
      <c r="D221" s="174"/>
      <c r="E221" s="175"/>
      <c r="F221" s="176"/>
      <c r="G221" s="62">
        <v>0</v>
      </c>
      <c r="H221" s="72"/>
      <c r="I221" s="62">
        <v>0</v>
      </c>
      <c r="J221" s="72">
        <v>4249654.63</v>
      </c>
      <c r="K221" s="73"/>
      <c r="L221" s="73"/>
      <c r="M221" s="73"/>
      <c r="N221" s="73"/>
      <c r="O221" s="73"/>
      <c r="P221" s="73"/>
      <c r="Q221" s="73"/>
      <c r="R221" s="73"/>
      <c r="S221" s="73">
        <v>4249654.63</v>
      </c>
      <c r="T221" s="73"/>
      <c r="U221" s="80" t="str">
        <f t="shared" si="12"/>
        <v>Прочие межбюджетные трансферты, передаваемые бюджетам сельских поселений</v>
      </c>
      <c r="V221" s="75" t="str">
        <f t="shared" si="13"/>
        <v>010</v>
      </c>
      <c r="W221" s="234" t="str">
        <f t="shared" si="14"/>
        <v>00020249999100000150</v>
      </c>
      <c r="X221" s="235"/>
      <c r="Y221" s="236"/>
      <c r="Z221" s="237"/>
      <c r="AA221" s="62">
        <v>0</v>
      </c>
      <c r="AB221" s="72"/>
      <c r="AC221" s="62">
        <v>0</v>
      </c>
      <c r="AD221" s="72">
        <v>4249654.63</v>
      </c>
      <c r="AE221" s="73"/>
      <c r="AF221" s="73"/>
      <c r="AG221" s="73"/>
      <c r="AH221" s="73"/>
      <c r="AI221" s="73"/>
      <c r="AJ221" s="73"/>
      <c r="AK221" s="73"/>
      <c r="AL221" s="73"/>
      <c r="AM221" s="73">
        <v>4249654.63</v>
      </c>
      <c r="AN221" s="77"/>
      <c r="AO221" s="78" t="str">
        <f t="shared" si="15"/>
        <v>00020249999100000150</v>
      </c>
      <c r="AP221" s="66"/>
    </row>
    <row r="222" spans="1:42" ht="18.75" customHeight="1">
      <c r="A222" s="79" t="s">
        <v>455</v>
      </c>
      <c r="B222" s="70" t="s">
        <v>47</v>
      </c>
      <c r="C222" s="173" t="s">
        <v>456</v>
      </c>
      <c r="D222" s="174"/>
      <c r="E222" s="175"/>
      <c r="F222" s="176"/>
      <c r="G222" s="62">
        <v>0</v>
      </c>
      <c r="H222" s="72"/>
      <c r="I222" s="62">
        <v>0</v>
      </c>
      <c r="J222" s="72">
        <v>2816200</v>
      </c>
      <c r="K222" s="73"/>
      <c r="L222" s="73"/>
      <c r="M222" s="73"/>
      <c r="N222" s="73"/>
      <c r="O222" s="73"/>
      <c r="P222" s="73"/>
      <c r="Q222" s="73"/>
      <c r="R222" s="73">
        <v>2816200</v>
      </c>
      <c r="S222" s="73"/>
      <c r="T222" s="73"/>
      <c r="U222" s="80" t="str">
        <f t="shared" si="12"/>
        <v>Прочие межбюджетные трансферты, передаваемые бюджетам городских поселений</v>
      </c>
      <c r="V222" s="75" t="str">
        <f t="shared" si="13"/>
        <v>010</v>
      </c>
      <c r="W222" s="234" t="str">
        <f t="shared" si="14"/>
        <v>00020249999130000150</v>
      </c>
      <c r="X222" s="235"/>
      <c r="Y222" s="236"/>
      <c r="Z222" s="237"/>
      <c r="AA222" s="62">
        <v>0</v>
      </c>
      <c r="AB222" s="72"/>
      <c r="AC222" s="62">
        <v>0</v>
      </c>
      <c r="AD222" s="72">
        <v>2816200</v>
      </c>
      <c r="AE222" s="73"/>
      <c r="AF222" s="73"/>
      <c r="AG222" s="73"/>
      <c r="AH222" s="73"/>
      <c r="AI222" s="73"/>
      <c r="AJ222" s="73"/>
      <c r="AK222" s="73"/>
      <c r="AL222" s="73">
        <v>2816200</v>
      </c>
      <c r="AM222" s="73"/>
      <c r="AN222" s="77"/>
      <c r="AO222" s="78" t="str">
        <f t="shared" si="15"/>
        <v>00020249999130000150</v>
      </c>
      <c r="AP222" s="66"/>
    </row>
    <row r="223" spans="1:42" ht="11.25" customHeight="1">
      <c r="A223" s="59" t="s">
        <v>457</v>
      </c>
      <c r="B223" s="60" t="s">
        <v>47</v>
      </c>
      <c r="C223" s="177" t="s">
        <v>458</v>
      </c>
      <c r="D223" s="177"/>
      <c r="E223" s="177"/>
      <c r="F223" s="177"/>
      <c r="G223" s="62">
        <v>1067821.6000000001</v>
      </c>
      <c r="H223" s="62"/>
      <c r="I223" s="62">
        <v>1067821.6000000001</v>
      </c>
      <c r="J223" s="62"/>
      <c r="K223" s="62"/>
      <c r="L223" s="62"/>
      <c r="M223" s="62"/>
      <c r="N223" s="62"/>
      <c r="O223" s="62"/>
      <c r="P223" s="62"/>
      <c r="Q223" s="62">
        <v>329321.59999999998</v>
      </c>
      <c r="R223" s="62">
        <v>484000</v>
      </c>
      <c r="S223" s="62">
        <v>254500</v>
      </c>
      <c r="T223" s="62"/>
      <c r="U223" s="63" t="str">
        <f t="shared" si="12"/>
        <v>ПРОЧИЕ БЕЗВОЗМЕЗДНЫЕ ПОСТУПЛЕНИЯ</v>
      </c>
      <c r="V223" s="60" t="str">
        <f t="shared" si="13"/>
        <v>010</v>
      </c>
      <c r="W223" s="177" t="str">
        <f t="shared" si="14"/>
        <v>00020700000000000000</v>
      </c>
      <c r="X223" s="177"/>
      <c r="Y223" s="177"/>
      <c r="Z223" s="177"/>
      <c r="AA223" s="62">
        <v>1067946.26</v>
      </c>
      <c r="AB223" s="62"/>
      <c r="AC223" s="62">
        <v>1067946.26</v>
      </c>
      <c r="AD223" s="62"/>
      <c r="AE223" s="62"/>
      <c r="AF223" s="62"/>
      <c r="AG223" s="62"/>
      <c r="AH223" s="62"/>
      <c r="AI223" s="62"/>
      <c r="AJ223" s="62"/>
      <c r="AK223" s="62">
        <v>329446.26</v>
      </c>
      <c r="AL223" s="62">
        <v>484000</v>
      </c>
      <c r="AM223" s="62">
        <v>254500</v>
      </c>
      <c r="AN223" s="64"/>
      <c r="AO223" s="65" t="str">
        <f t="shared" si="15"/>
        <v>00020700000000000000</v>
      </c>
      <c r="AP223" s="66"/>
    </row>
    <row r="224" spans="1:42" ht="18.75" customHeight="1">
      <c r="A224" s="67" t="s">
        <v>459</v>
      </c>
      <c r="B224" s="60" t="s">
        <v>47</v>
      </c>
      <c r="C224" s="177" t="s">
        <v>460</v>
      </c>
      <c r="D224" s="177"/>
      <c r="E224" s="177"/>
      <c r="F224" s="177"/>
      <c r="G224" s="62">
        <v>329321.59999999998</v>
      </c>
      <c r="H224" s="62"/>
      <c r="I224" s="62">
        <v>329321.59999999998</v>
      </c>
      <c r="J224" s="62"/>
      <c r="K224" s="62"/>
      <c r="L224" s="62"/>
      <c r="M224" s="62"/>
      <c r="N224" s="62"/>
      <c r="O224" s="62"/>
      <c r="P224" s="62"/>
      <c r="Q224" s="62">
        <v>329321.59999999998</v>
      </c>
      <c r="R224" s="62"/>
      <c r="S224" s="62"/>
      <c r="T224" s="62"/>
      <c r="U224" s="68" t="str">
        <f t="shared" si="12"/>
        <v>Прочие безвозмездные поступления в бюджеты муниципальных районов</v>
      </c>
      <c r="V224" s="60" t="str">
        <f t="shared" si="13"/>
        <v>010</v>
      </c>
      <c r="W224" s="177" t="str">
        <f t="shared" si="14"/>
        <v>00020705000050000150</v>
      </c>
      <c r="X224" s="177"/>
      <c r="Y224" s="177"/>
      <c r="Z224" s="177"/>
      <c r="AA224" s="62">
        <v>329446.26</v>
      </c>
      <c r="AB224" s="62"/>
      <c r="AC224" s="62">
        <v>329446.26</v>
      </c>
      <c r="AD224" s="62"/>
      <c r="AE224" s="62"/>
      <c r="AF224" s="62"/>
      <c r="AG224" s="62"/>
      <c r="AH224" s="62"/>
      <c r="AI224" s="62"/>
      <c r="AJ224" s="62"/>
      <c r="AK224" s="62">
        <v>329446.26</v>
      </c>
      <c r="AL224" s="62"/>
      <c r="AM224" s="62"/>
      <c r="AN224" s="64"/>
      <c r="AO224" s="65" t="str">
        <f t="shared" si="15"/>
        <v>00020705000050000150</v>
      </c>
      <c r="AP224" s="66"/>
    </row>
    <row r="225" spans="1:42" ht="18.75" customHeight="1">
      <c r="A225" s="67" t="s">
        <v>461</v>
      </c>
      <c r="B225" s="60" t="s">
        <v>47</v>
      </c>
      <c r="C225" s="177" t="s">
        <v>462</v>
      </c>
      <c r="D225" s="177"/>
      <c r="E225" s="177"/>
      <c r="F225" s="177"/>
      <c r="G225" s="62">
        <v>254500</v>
      </c>
      <c r="H225" s="62"/>
      <c r="I225" s="62">
        <v>254500</v>
      </c>
      <c r="J225" s="62"/>
      <c r="K225" s="62"/>
      <c r="L225" s="62"/>
      <c r="M225" s="62"/>
      <c r="N225" s="62"/>
      <c r="O225" s="62"/>
      <c r="P225" s="62"/>
      <c r="Q225" s="62"/>
      <c r="R225" s="62"/>
      <c r="S225" s="62">
        <v>254500</v>
      </c>
      <c r="T225" s="62"/>
      <c r="U225" s="68" t="str">
        <f t="shared" si="12"/>
        <v>Прочие безвозмездные поступления в бюджеты сельских поселений</v>
      </c>
      <c r="V225" s="60" t="str">
        <f t="shared" si="13"/>
        <v>010</v>
      </c>
      <c r="W225" s="177" t="str">
        <f t="shared" si="14"/>
        <v>00020705000100000150</v>
      </c>
      <c r="X225" s="177"/>
      <c r="Y225" s="177"/>
      <c r="Z225" s="177"/>
      <c r="AA225" s="62">
        <v>254500</v>
      </c>
      <c r="AB225" s="62"/>
      <c r="AC225" s="62">
        <v>254500</v>
      </c>
      <c r="AD225" s="62"/>
      <c r="AE225" s="62"/>
      <c r="AF225" s="62"/>
      <c r="AG225" s="62"/>
      <c r="AH225" s="62"/>
      <c r="AI225" s="62"/>
      <c r="AJ225" s="62"/>
      <c r="AK225" s="62"/>
      <c r="AL225" s="62"/>
      <c r="AM225" s="62">
        <v>254500</v>
      </c>
      <c r="AN225" s="64"/>
      <c r="AO225" s="65" t="str">
        <f t="shared" si="15"/>
        <v>00020705000100000150</v>
      </c>
      <c r="AP225" s="66"/>
    </row>
    <row r="226" spans="1:42" ht="18.75" customHeight="1">
      <c r="A226" s="67" t="s">
        <v>463</v>
      </c>
      <c r="B226" s="60" t="s">
        <v>47</v>
      </c>
      <c r="C226" s="177" t="s">
        <v>464</v>
      </c>
      <c r="D226" s="177"/>
      <c r="E226" s="177"/>
      <c r="F226" s="177"/>
      <c r="G226" s="62">
        <v>484000</v>
      </c>
      <c r="H226" s="62"/>
      <c r="I226" s="62">
        <v>484000</v>
      </c>
      <c r="J226" s="62"/>
      <c r="K226" s="62"/>
      <c r="L226" s="62"/>
      <c r="M226" s="62"/>
      <c r="N226" s="62"/>
      <c r="O226" s="62"/>
      <c r="P226" s="62"/>
      <c r="Q226" s="62"/>
      <c r="R226" s="62">
        <v>484000</v>
      </c>
      <c r="S226" s="62"/>
      <c r="T226" s="62"/>
      <c r="U226" s="68" t="str">
        <f t="shared" si="12"/>
        <v>Прочие безвозмездные поступления в бюджеты городских поселений</v>
      </c>
      <c r="V226" s="60" t="str">
        <f t="shared" si="13"/>
        <v>010</v>
      </c>
      <c r="W226" s="177" t="str">
        <f t="shared" si="14"/>
        <v>00020705000130000150</v>
      </c>
      <c r="X226" s="177"/>
      <c r="Y226" s="177"/>
      <c r="Z226" s="177"/>
      <c r="AA226" s="62">
        <v>484000</v>
      </c>
      <c r="AB226" s="62"/>
      <c r="AC226" s="62">
        <v>484000</v>
      </c>
      <c r="AD226" s="62"/>
      <c r="AE226" s="62"/>
      <c r="AF226" s="62"/>
      <c r="AG226" s="62"/>
      <c r="AH226" s="62"/>
      <c r="AI226" s="62"/>
      <c r="AJ226" s="62"/>
      <c r="AK226" s="62"/>
      <c r="AL226" s="62">
        <v>484000</v>
      </c>
      <c r="AM226" s="62"/>
      <c r="AN226" s="64"/>
      <c r="AO226" s="65" t="str">
        <f t="shared" si="15"/>
        <v>00020705000130000150</v>
      </c>
      <c r="AP226" s="66"/>
    </row>
    <row r="227" spans="1:42" ht="18.75" customHeight="1">
      <c r="A227" s="69" t="s">
        <v>459</v>
      </c>
      <c r="B227" s="70" t="s">
        <v>47</v>
      </c>
      <c r="C227" s="173" t="s">
        <v>465</v>
      </c>
      <c r="D227" s="174"/>
      <c r="E227" s="175"/>
      <c r="F227" s="176"/>
      <c r="G227" s="62">
        <v>329321.59999999998</v>
      </c>
      <c r="H227" s="72"/>
      <c r="I227" s="62">
        <v>329321.59999999998</v>
      </c>
      <c r="J227" s="72"/>
      <c r="K227" s="73"/>
      <c r="L227" s="73"/>
      <c r="M227" s="73"/>
      <c r="N227" s="73"/>
      <c r="O227" s="73"/>
      <c r="P227" s="73"/>
      <c r="Q227" s="73">
        <v>329321.59999999998</v>
      </c>
      <c r="R227" s="73"/>
      <c r="S227" s="73"/>
      <c r="T227" s="73"/>
      <c r="U227" s="74" t="str">
        <f t="shared" si="12"/>
        <v>Прочие безвозмездные поступления в бюджеты муниципальных районов</v>
      </c>
      <c r="V227" s="75" t="str">
        <f t="shared" si="13"/>
        <v>010</v>
      </c>
      <c r="W227" s="234" t="str">
        <f t="shared" si="14"/>
        <v>00020705030050000150</v>
      </c>
      <c r="X227" s="235"/>
      <c r="Y227" s="236"/>
      <c r="Z227" s="237"/>
      <c r="AA227" s="62">
        <v>329446.26</v>
      </c>
      <c r="AB227" s="72"/>
      <c r="AC227" s="62">
        <v>329446.26</v>
      </c>
      <c r="AD227" s="72"/>
      <c r="AE227" s="73"/>
      <c r="AF227" s="73"/>
      <c r="AG227" s="73"/>
      <c r="AH227" s="73"/>
      <c r="AI227" s="73"/>
      <c r="AJ227" s="73"/>
      <c r="AK227" s="73">
        <v>329446.26</v>
      </c>
      <c r="AL227" s="73"/>
      <c r="AM227" s="73"/>
      <c r="AN227" s="77"/>
      <c r="AO227" s="78" t="str">
        <f t="shared" si="15"/>
        <v>00020705030050000150</v>
      </c>
      <c r="AP227" s="66"/>
    </row>
    <row r="228" spans="1:42" ht="18.75" customHeight="1">
      <c r="A228" s="79" t="s">
        <v>461</v>
      </c>
      <c r="B228" s="70" t="s">
        <v>47</v>
      </c>
      <c r="C228" s="173" t="s">
        <v>466</v>
      </c>
      <c r="D228" s="174"/>
      <c r="E228" s="175"/>
      <c r="F228" s="176"/>
      <c r="G228" s="62">
        <v>254500</v>
      </c>
      <c r="H228" s="72"/>
      <c r="I228" s="62">
        <v>254500</v>
      </c>
      <c r="J228" s="72"/>
      <c r="K228" s="73"/>
      <c r="L228" s="73"/>
      <c r="M228" s="73"/>
      <c r="N228" s="73"/>
      <c r="O228" s="73"/>
      <c r="P228" s="73"/>
      <c r="Q228" s="73"/>
      <c r="R228" s="73"/>
      <c r="S228" s="73">
        <v>254500</v>
      </c>
      <c r="T228" s="73"/>
      <c r="U228" s="80" t="str">
        <f t="shared" si="12"/>
        <v>Прочие безвозмездные поступления в бюджеты сельских поселений</v>
      </c>
      <c r="V228" s="75" t="str">
        <f t="shared" si="13"/>
        <v>010</v>
      </c>
      <c r="W228" s="234" t="str">
        <f t="shared" si="14"/>
        <v>00020705030100000150</v>
      </c>
      <c r="X228" s="235"/>
      <c r="Y228" s="236"/>
      <c r="Z228" s="237"/>
      <c r="AA228" s="62">
        <v>254500</v>
      </c>
      <c r="AB228" s="72"/>
      <c r="AC228" s="62">
        <v>254500</v>
      </c>
      <c r="AD228" s="72"/>
      <c r="AE228" s="73"/>
      <c r="AF228" s="73"/>
      <c r="AG228" s="73"/>
      <c r="AH228" s="73"/>
      <c r="AI228" s="73"/>
      <c r="AJ228" s="73"/>
      <c r="AK228" s="73"/>
      <c r="AL228" s="73"/>
      <c r="AM228" s="73">
        <v>254500</v>
      </c>
      <c r="AN228" s="77"/>
      <c r="AO228" s="78" t="str">
        <f t="shared" si="15"/>
        <v>00020705030100000150</v>
      </c>
      <c r="AP228" s="66"/>
    </row>
    <row r="229" spans="1:42" ht="18.75" customHeight="1">
      <c r="A229" s="79" t="s">
        <v>463</v>
      </c>
      <c r="B229" s="70" t="s">
        <v>47</v>
      </c>
      <c r="C229" s="173" t="s">
        <v>467</v>
      </c>
      <c r="D229" s="174"/>
      <c r="E229" s="175"/>
      <c r="F229" s="176"/>
      <c r="G229" s="62">
        <v>484000</v>
      </c>
      <c r="H229" s="72"/>
      <c r="I229" s="62">
        <v>484000</v>
      </c>
      <c r="J229" s="72"/>
      <c r="K229" s="73"/>
      <c r="L229" s="73"/>
      <c r="M229" s="73"/>
      <c r="N229" s="73"/>
      <c r="O229" s="73"/>
      <c r="P229" s="73"/>
      <c r="Q229" s="73"/>
      <c r="R229" s="73">
        <v>484000</v>
      </c>
      <c r="S229" s="73"/>
      <c r="T229" s="73"/>
      <c r="U229" s="80" t="str">
        <f t="shared" si="12"/>
        <v>Прочие безвозмездные поступления в бюджеты городских поселений</v>
      </c>
      <c r="V229" s="75" t="str">
        <f t="shared" si="13"/>
        <v>010</v>
      </c>
      <c r="W229" s="234" t="str">
        <f t="shared" si="14"/>
        <v>00020705030130000150</v>
      </c>
      <c r="X229" s="235"/>
      <c r="Y229" s="236"/>
      <c r="Z229" s="237"/>
      <c r="AA229" s="62">
        <v>484000</v>
      </c>
      <c r="AB229" s="72"/>
      <c r="AC229" s="62">
        <v>484000</v>
      </c>
      <c r="AD229" s="72"/>
      <c r="AE229" s="73"/>
      <c r="AF229" s="73"/>
      <c r="AG229" s="73"/>
      <c r="AH229" s="73"/>
      <c r="AI229" s="73"/>
      <c r="AJ229" s="73"/>
      <c r="AK229" s="73"/>
      <c r="AL229" s="73">
        <v>484000</v>
      </c>
      <c r="AM229" s="73"/>
      <c r="AN229" s="77"/>
      <c r="AO229" s="78" t="str">
        <f t="shared" si="15"/>
        <v>00020705030130000150</v>
      </c>
      <c r="AP229" s="66"/>
    </row>
    <row r="230" spans="1:42" ht="45.4" customHeight="1">
      <c r="A230" s="59" t="s">
        <v>468</v>
      </c>
      <c r="B230" s="60" t="s">
        <v>47</v>
      </c>
      <c r="C230" s="177" t="s">
        <v>469</v>
      </c>
      <c r="D230" s="177"/>
      <c r="E230" s="177"/>
      <c r="F230" s="177"/>
      <c r="G230" s="62">
        <v>1840</v>
      </c>
      <c r="H230" s="62"/>
      <c r="I230" s="62">
        <v>1840</v>
      </c>
      <c r="J230" s="62">
        <v>1696795.25</v>
      </c>
      <c r="K230" s="62"/>
      <c r="L230" s="62"/>
      <c r="M230" s="62"/>
      <c r="N230" s="62"/>
      <c r="O230" s="62"/>
      <c r="P230" s="62"/>
      <c r="Q230" s="62">
        <v>1698635.25</v>
      </c>
      <c r="R230" s="62"/>
      <c r="S230" s="62"/>
      <c r="T230" s="62"/>
      <c r="U230" s="63" t="str">
        <f t="shared" si="12"/>
        <v>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v>
      </c>
      <c r="V230" s="60" t="str">
        <f t="shared" si="13"/>
        <v>010</v>
      </c>
      <c r="W230" s="177" t="str">
        <f t="shared" si="14"/>
        <v>00021800000000000000</v>
      </c>
      <c r="X230" s="177"/>
      <c r="Y230" s="177"/>
      <c r="Z230" s="177"/>
      <c r="AA230" s="62">
        <v>1840</v>
      </c>
      <c r="AB230" s="62"/>
      <c r="AC230" s="62">
        <v>1840</v>
      </c>
      <c r="AD230" s="62">
        <v>1696795.25</v>
      </c>
      <c r="AE230" s="62"/>
      <c r="AF230" s="62"/>
      <c r="AG230" s="62"/>
      <c r="AH230" s="62"/>
      <c r="AI230" s="62"/>
      <c r="AJ230" s="62"/>
      <c r="AK230" s="62">
        <v>1698635.25</v>
      </c>
      <c r="AL230" s="62"/>
      <c r="AM230" s="62"/>
      <c r="AN230" s="64"/>
      <c r="AO230" s="65" t="str">
        <f t="shared" si="15"/>
        <v>00021800000000000000</v>
      </c>
      <c r="AP230" s="66"/>
    </row>
    <row r="231" spans="1:42" ht="63.2" customHeight="1">
      <c r="A231" s="67" t="s">
        <v>470</v>
      </c>
      <c r="B231" s="60" t="s">
        <v>47</v>
      </c>
      <c r="C231" s="177" t="s">
        <v>471</v>
      </c>
      <c r="D231" s="177"/>
      <c r="E231" s="177"/>
      <c r="F231" s="177"/>
      <c r="G231" s="62">
        <v>1840</v>
      </c>
      <c r="H231" s="62"/>
      <c r="I231" s="62">
        <v>1840</v>
      </c>
      <c r="J231" s="62">
        <v>1696795.25</v>
      </c>
      <c r="K231" s="62"/>
      <c r="L231" s="62"/>
      <c r="M231" s="62"/>
      <c r="N231" s="62"/>
      <c r="O231" s="62"/>
      <c r="P231" s="62"/>
      <c r="Q231" s="62">
        <v>1698635.25</v>
      </c>
      <c r="R231" s="62"/>
      <c r="S231" s="62"/>
      <c r="T231" s="62"/>
      <c r="U231" s="68" t="str">
        <f t="shared" si="12"/>
        <v>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V231" s="60" t="str">
        <f t="shared" si="13"/>
        <v>010</v>
      </c>
      <c r="W231" s="177" t="str">
        <f t="shared" si="14"/>
        <v>00021800000000000150</v>
      </c>
      <c r="X231" s="177"/>
      <c r="Y231" s="177"/>
      <c r="Z231" s="177"/>
      <c r="AA231" s="62">
        <v>1840</v>
      </c>
      <c r="AB231" s="62"/>
      <c r="AC231" s="62">
        <v>1840</v>
      </c>
      <c r="AD231" s="62">
        <v>1696795.25</v>
      </c>
      <c r="AE231" s="62"/>
      <c r="AF231" s="62"/>
      <c r="AG231" s="62"/>
      <c r="AH231" s="62"/>
      <c r="AI231" s="62"/>
      <c r="AJ231" s="62"/>
      <c r="AK231" s="62">
        <v>1698635.25</v>
      </c>
      <c r="AL231" s="62"/>
      <c r="AM231" s="62"/>
      <c r="AN231" s="64"/>
      <c r="AO231" s="65" t="str">
        <f t="shared" si="15"/>
        <v>00021800000000000150</v>
      </c>
      <c r="AP231" s="66"/>
    </row>
    <row r="232" spans="1:42" ht="63.2" customHeight="1">
      <c r="A232" s="67" t="s">
        <v>472</v>
      </c>
      <c r="B232" s="60" t="s">
        <v>47</v>
      </c>
      <c r="C232" s="177" t="s">
        <v>473</v>
      </c>
      <c r="D232" s="177"/>
      <c r="E232" s="177"/>
      <c r="F232" s="177"/>
      <c r="G232" s="62">
        <v>1840</v>
      </c>
      <c r="H232" s="62"/>
      <c r="I232" s="62">
        <v>1840</v>
      </c>
      <c r="J232" s="62">
        <v>1696795.25</v>
      </c>
      <c r="K232" s="62"/>
      <c r="L232" s="62"/>
      <c r="M232" s="62"/>
      <c r="N232" s="62"/>
      <c r="O232" s="62"/>
      <c r="P232" s="62"/>
      <c r="Q232" s="62">
        <v>1698635.25</v>
      </c>
      <c r="R232" s="62"/>
      <c r="S232" s="62"/>
      <c r="T232" s="62"/>
      <c r="U232" s="68" t="str">
        <f t="shared" si="12"/>
        <v>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V232" s="60" t="str">
        <f t="shared" si="13"/>
        <v>010</v>
      </c>
      <c r="W232" s="177" t="str">
        <f t="shared" si="14"/>
        <v>00021800000050000150</v>
      </c>
      <c r="X232" s="177"/>
      <c r="Y232" s="177"/>
      <c r="Z232" s="177"/>
      <c r="AA232" s="62">
        <v>1840</v>
      </c>
      <c r="AB232" s="62"/>
      <c r="AC232" s="62">
        <v>1840</v>
      </c>
      <c r="AD232" s="62">
        <v>1696795.25</v>
      </c>
      <c r="AE232" s="62"/>
      <c r="AF232" s="62"/>
      <c r="AG232" s="62"/>
      <c r="AH232" s="62"/>
      <c r="AI232" s="62"/>
      <c r="AJ232" s="62"/>
      <c r="AK232" s="62">
        <v>1698635.25</v>
      </c>
      <c r="AL232" s="62"/>
      <c r="AM232" s="62"/>
      <c r="AN232" s="64"/>
      <c r="AO232" s="65" t="str">
        <f t="shared" si="15"/>
        <v>00021800000050000150</v>
      </c>
      <c r="AP232" s="66"/>
    </row>
    <row r="233" spans="1:42" ht="27.6" customHeight="1">
      <c r="A233" s="67" t="s">
        <v>474</v>
      </c>
      <c r="B233" s="60" t="s">
        <v>47</v>
      </c>
      <c r="C233" s="177" t="s">
        <v>475</v>
      </c>
      <c r="D233" s="177"/>
      <c r="E233" s="177"/>
      <c r="F233" s="177"/>
      <c r="G233" s="62">
        <v>1840</v>
      </c>
      <c r="H233" s="62"/>
      <c r="I233" s="62">
        <v>1840</v>
      </c>
      <c r="J233" s="62"/>
      <c r="K233" s="62"/>
      <c r="L233" s="62"/>
      <c r="M233" s="62"/>
      <c r="N233" s="62"/>
      <c r="O233" s="62"/>
      <c r="P233" s="62"/>
      <c r="Q233" s="62">
        <v>1840</v>
      </c>
      <c r="R233" s="62"/>
      <c r="S233" s="62"/>
      <c r="T233" s="62"/>
      <c r="U233" s="68" t="str">
        <f t="shared" si="12"/>
        <v>Доходы бюджетов муниципальных районов от возврата организациями остатков субсидий прошлых лет</v>
      </c>
      <c r="V233" s="60" t="str">
        <f t="shared" si="13"/>
        <v>010</v>
      </c>
      <c r="W233" s="177" t="str">
        <f t="shared" si="14"/>
        <v>00021805000050000150</v>
      </c>
      <c r="X233" s="177"/>
      <c r="Y233" s="177"/>
      <c r="Z233" s="177"/>
      <c r="AA233" s="62">
        <v>1840</v>
      </c>
      <c r="AB233" s="62"/>
      <c r="AC233" s="62">
        <v>1840</v>
      </c>
      <c r="AD233" s="62"/>
      <c r="AE233" s="62"/>
      <c r="AF233" s="62"/>
      <c r="AG233" s="62"/>
      <c r="AH233" s="62"/>
      <c r="AI233" s="62"/>
      <c r="AJ233" s="62"/>
      <c r="AK233" s="62">
        <v>1840</v>
      </c>
      <c r="AL233" s="62"/>
      <c r="AM233" s="62"/>
      <c r="AN233" s="64"/>
      <c r="AO233" s="65" t="str">
        <f t="shared" si="15"/>
        <v>00021805000050000150</v>
      </c>
      <c r="AP233" s="66"/>
    </row>
    <row r="234" spans="1:42" ht="27.6" customHeight="1">
      <c r="A234" s="69" t="s">
        <v>476</v>
      </c>
      <c r="B234" s="70" t="s">
        <v>47</v>
      </c>
      <c r="C234" s="173" t="s">
        <v>477</v>
      </c>
      <c r="D234" s="174"/>
      <c r="E234" s="175"/>
      <c r="F234" s="176"/>
      <c r="G234" s="62">
        <v>1840</v>
      </c>
      <c r="H234" s="72"/>
      <c r="I234" s="62">
        <v>1840</v>
      </c>
      <c r="J234" s="72"/>
      <c r="K234" s="73"/>
      <c r="L234" s="73"/>
      <c r="M234" s="73"/>
      <c r="N234" s="73"/>
      <c r="O234" s="73"/>
      <c r="P234" s="73"/>
      <c r="Q234" s="73">
        <v>1840</v>
      </c>
      <c r="R234" s="73"/>
      <c r="S234" s="73"/>
      <c r="T234" s="73"/>
      <c r="U234" s="74" t="str">
        <f t="shared" si="12"/>
        <v>Доходы бюджетов муниципальных районов от возврата автономными учреждениями остатков субсидий прошлых лет</v>
      </c>
      <c r="V234" s="75" t="str">
        <f t="shared" si="13"/>
        <v>010</v>
      </c>
      <c r="W234" s="234" t="str">
        <f t="shared" si="14"/>
        <v>00021805020050000150</v>
      </c>
      <c r="X234" s="235"/>
      <c r="Y234" s="236"/>
      <c r="Z234" s="237"/>
      <c r="AA234" s="62">
        <v>1840</v>
      </c>
      <c r="AB234" s="72"/>
      <c r="AC234" s="62">
        <v>1840</v>
      </c>
      <c r="AD234" s="72"/>
      <c r="AE234" s="73"/>
      <c r="AF234" s="73"/>
      <c r="AG234" s="73"/>
      <c r="AH234" s="73"/>
      <c r="AI234" s="73"/>
      <c r="AJ234" s="73"/>
      <c r="AK234" s="73">
        <v>1840</v>
      </c>
      <c r="AL234" s="73"/>
      <c r="AM234" s="73"/>
      <c r="AN234" s="77"/>
      <c r="AO234" s="78" t="str">
        <f t="shared" si="15"/>
        <v>00021805020050000150</v>
      </c>
      <c r="AP234" s="66"/>
    </row>
    <row r="235" spans="1:42" ht="45.4" customHeight="1">
      <c r="A235" s="79" t="s">
        <v>478</v>
      </c>
      <c r="B235" s="70" t="s">
        <v>47</v>
      </c>
      <c r="C235" s="173" t="s">
        <v>479</v>
      </c>
      <c r="D235" s="174"/>
      <c r="E235" s="175"/>
      <c r="F235" s="176"/>
      <c r="G235" s="62">
        <v>0</v>
      </c>
      <c r="H235" s="72"/>
      <c r="I235" s="62">
        <v>0</v>
      </c>
      <c r="J235" s="72">
        <v>1696795.25</v>
      </c>
      <c r="K235" s="73"/>
      <c r="L235" s="73"/>
      <c r="M235" s="73"/>
      <c r="N235" s="73"/>
      <c r="O235" s="73"/>
      <c r="P235" s="73"/>
      <c r="Q235" s="73">
        <v>1696795.25</v>
      </c>
      <c r="R235" s="73"/>
      <c r="S235" s="73"/>
      <c r="T235" s="73"/>
      <c r="U235" s="80" t="str">
        <f t="shared" si="12"/>
        <v>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v>
      </c>
      <c r="V235" s="75" t="str">
        <f t="shared" si="13"/>
        <v>010</v>
      </c>
      <c r="W235" s="234" t="str">
        <f t="shared" si="14"/>
        <v>00021860010050000150</v>
      </c>
      <c r="X235" s="235"/>
      <c r="Y235" s="236"/>
      <c r="Z235" s="237"/>
      <c r="AA235" s="62">
        <v>0</v>
      </c>
      <c r="AB235" s="72"/>
      <c r="AC235" s="62">
        <v>0</v>
      </c>
      <c r="AD235" s="72">
        <v>1696795.25</v>
      </c>
      <c r="AE235" s="73"/>
      <c r="AF235" s="73"/>
      <c r="AG235" s="73"/>
      <c r="AH235" s="73"/>
      <c r="AI235" s="73"/>
      <c r="AJ235" s="73"/>
      <c r="AK235" s="73">
        <v>1696795.25</v>
      </c>
      <c r="AL235" s="73"/>
      <c r="AM235" s="73"/>
      <c r="AN235" s="77"/>
      <c r="AO235" s="78" t="str">
        <f t="shared" si="15"/>
        <v>00021860010050000150</v>
      </c>
      <c r="AP235" s="66"/>
    </row>
    <row r="236" spans="1:42" ht="36.6" customHeight="1">
      <c r="A236" s="59" t="s">
        <v>480</v>
      </c>
      <c r="B236" s="60" t="s">
        <v>47</v>
      </c>
      <c r="C236" s="177" t="s">
        <v>481</v>
      </c>
      <c r="D236" s="177"/>
      <c r="E236" s="177"/>
      <c r="F236" s="177"/>
      <c r="G236" s="62">
        <v>-4891.6899999999996</v>
      </c>
      <c r="H236" s="62"/>
      <c r="I236" s="62">
        <v>-4891.6899999999996</v>
      </c>
      <c r="J236" s="62">
        <v>-1696795.25</v>
      </c>
      <c r="K236" s="62"/>
      <c r="L236" s="62"/>
      <c r="M236" s="62"/>
      <c r="N236" s="62"/>
      <c r="O236" s="62"/>
      <c r="P236" s="62"/>
      <c r="Q236" s="62"/>
      <c r="R236" s="62">
        <v>-1570308.36</v>
      </c>
      <c r="S236" s="62">
        <v>-131378.57999999999</v>
      </c>
      <c r="T236" s="62"/>
      <c r="U236" s="63" t="str">
        <f t="shared" si="12"/>
        <v>ВОЗВРАТ ОСТАТКОВ СУБСИДИЙ, СУБВЕНЦИЙ И ИНЫХ МЕЖБЮДЖЕТНЫХ ТРАНСФЕРТОВ, ИМЕЮЩИХ ЦЕЛЕВОЕ НАЗНАЧЕНИЕ, ПРОШЛЫХ ЛЕТ</v>
      </c>
      <c r="V236" s="60" t="str">
        <f t="shared" si="13"/>
        <v>010</v>
      </c>
      <c r="W236" s="177" t="str">
        <f t="shared" si="14"/>
        <v>00021900000000000000</v>
      </c>
      <c r="X236" s="177"/>
      <c r="Y236" s="177"/>
      <c r="Z236" s="177"/>
      <c r="AA236" s="62">
        <v>-4891.6899999999996</v>
      </c>
      <c r="AB236" s="62"/>
      <c r="AC236" s="62">
        <v>-4891.6899999999996</v>
      </c>
      <c r="AD236" s="62">
        <v>-1696795.25</v>
      </c>
      <c r="AE236" s="62"/>
      <c r="AF236" s="62"/>
      <c r="AG236" s="62"/>
      <c r="AH236" s="62"/>
      <c r="AI236" s="62"/>
      <c r="AJ236" s="62"/>
      <c r="AK236" s="62"/>
      <c r="AL236" s="62">
        <v>-1570308.36</v>
      </c>
      <c r="AM236" s="62">
        <v>-131378.57999999999</v>
      </c>
      <c r="AN236" s="64"/>
      <c r="AO236" s="65" t="str">
        <f t="shared" si="15"/>
        <v>00021900000000000000</v>
      </c>
      <c r="AP236" s="66"/>
    </row>
    <row r="237" spans="1:42" ht="36.6" customHeight="1">
      <c r="A237" s="67" t="s">
        <v>482</v>
      </c>
      <c r="B237" s="60" t="s">
        <v>47</v>
      </c>
      <c r="C237" s="177" t="s">
        <v>483</v>
      </c>
      <c r="D237" s="177"/>
      <c r="E237" s="177"/>
      <c r="F237" s="177"/>
      <c r="G237" s="62">
        <v>0</v>
      </c>
      <c r="H237" s="62"/>
      <c r="I237" s="62">
        <v>0</v>
      </c>
      <c r="J237" s="62">
        <v>-131378.57999999999</v>
      </c>
      <c r="K237" s="62"/>
      <c r="L237" s="62"/>
      <c r="M237" s="62"/>
      <c r="N237" s="62"/>
      <c r="O237" s="62"/>
      <c r="P237" s="62"/>
      <c r="Q237" s="62"/>
      <c r="R237" s="62"/>
      <c r="S237" s="62">
        <v>-131378.57999999999</v>
      </c>
      <c r="T237" s="62"/>
      <c r="U237" s="68" t="str">
        <f t="shared" si="12"/>
        <v>Возврат остатков субсидий, субвенций и иных межбюджетных трансфертов, имеющих целевое назначение, прошлых лет из бюджетов сельских поселений</v>
      </c>
      <c r="V237" s="60" t="str">
        <f t="shared" si="13"/>
        <v>010</v>
      </c>
      <c r="W237" s="177" t="str">
        <f t="shared" si="14"/>
        <v>00021900000100000150</v>
      </c>
      <c r="X237" s="177"/>
      <c r="Y237" s="177"/>
      <c r="Z237" s="177"/>
      <c r="AA237" s="62">
        <v>0</v>
      </c>
      <c r="AB237" s="62"/>
      <c r="AC237" s="62">
        <v>0</v>
      </c>
      <c r="AD237" s="62">
        <v>-131378.57999999999</v>
      </c>
      <c r="AE237" s="62"/>
      <c r="AF237" s="62"/>
      <c r="AG237" s="62"/>
      <c r="AH237" s="62"/>
      <c r="AI237" s="62"/>
      <c r="AJ237" s="62"/>
      <c r="AK237" s="62"/>
      <c r="AL237" s="62"/>
      <c r="AM237" s="62">
        <v>-131378.57999999999</v>
      </c>
      <c r="AN237" s="64"/>
      <c r="AO237" s="65" t="str">
        <f t="shared" si="15"/>
        <v>00021900000100000150</v>
      </c>
      <c r="AP237" s="66"/>
    </row>
    <row r="238" spans="1:42" ht="36.6" customHeight="1">
      <c r="A238" s="67" t="s">
        <v>484</v>
      </c>
      <c r="B238" s="60" t="s">
        <v>47</v>
      </c>
      <c r="C238" s="177" t="s">
        <v>485</v>
      </c>
      <c r="D238" s="177"/>
      <c r="E238" s="177"/>
      <c r="F238" s="177"/>
      <c r="G238" s="62">
        <v>-4891.6899999999996</v>
      </c>
      <c r="H238" s="62"/>
      <c r="I238" s="62">
        <v>-4891.6899999999996</v>
      </c>
      <c r="J238" s="62">
        <v>-1565416.67</v>
      </c>
      <c r="K238" s="62"/>
      <c r="L238" s="62"/>
      <c r="M238" s="62"/>
      <c r="N238" s="62"/>
      <c r="O238" s="62"/>
      <c r="P238" s="62"/>
      <c r="Q238" s="62"/>
      <c r="R238" s="62">
        <v>-1570308.36</v>
      </c>
      <c r="S238" s="62"/>
      <c r="T238" s="62"/>
      <c r="U238" s="68" t="str">
        <f t="shared" si="12"/>
        <v>Возврат остатков субсидий, субвенций и иных межбюджетных трансфертов, имеющих целевое назначение, прошлых лет из бюджетов городских поселений</v>
      </c>
      <c r="V238" s="60" t="str">
        <f t="shared" si="13"/>
        <v>010</v>
      </c>
      <c r="W238" s="177" t="str">
        <f t="shared" si="14"/>
        <v>00021900000130000150</v>
      </c>
      <c r="X238" s="177"/>
      <c r="Y238" s="177"/>
      <c r="Z238" s="177"/>
      <c r="AA238" s="62">
        <v>-4891.6899999999996</v>
      </c>
      <c r="AB238" s="62"/>
      <c r="AC238" s="62">
        <v>-4891.6899999999996</v>
      </c>
      <c r="AD238" s="62">
        <v>-1565416.67</v>
      </c>
      <c r="AE238" s="62"/>
      <c r="AF238" s="62"/>
      <c r="AG238" s="62"/>
      <c r="AH238" s="62"/>
      <c r="AI238" s="62"/>
      <c r="AJ238" s="62"/>
      <c r="AK238" s="62"/>
      <c r="AL238" s="62">
        <v>-1570308.36</v>
      </c>
      <c r="AM238" s="62"/>
      <c r="AN238" s="64"/>
      <c r="AO238" s="65" t="str">
        <f t="shared" si="15"/>
        <v>00021900000130000150</v>
      </c>
      <c r="AP238" s="66"/>
    </row>
    <row r="239" spans="1:42" ht="36.6" customHeight="1">
      <c r="A239" s="69" t="s">
        <v>486</v>
      </c>
      <c r="B239" s="70" t="s">
        <v>47</v>
      </c>
      <c r="C239" s="173" t="s">
        <v>487</v>
      </c>
      <c r="D239" s="174"/>
      <c r="E239" s="175"/>
      <c r="F239" s="176"/>
      <c r="G239" s="62">
        <v>0</v>
      </c>
      <c r="H239" s="72"/>
      <c r="I239" s="62">
        <v>0</v>
      </c>
      <c r="J239" s="72">
        <v>-131378.57999999999</v>
      </c>
      <c r="K239" s="73"/>
      <c r="L239" s="73"/>
      <c r="M239" s="73"/>
      <c r="N239" s="73"/>
      <c r="O239" s="73"/>
      <c r="P239" s="73"/>
      <c r="Q239" s="73"/>
      <c r="R239" s="73"/>
      <c r="S239" s="73">
        <v>-131378.57999999999</v>
      </c>
      <c r="T239" s="73"/>
      <c r="U239" s="74" t="str">
        <f t="shared" si="12"/>
        <v>Возврат прочих остатков субсидий, субвенций и иных межбюджетных трансфертов, имеющих целевое назначение, прошлых лет из бюджетов сельских поселений</v>
      </c>
      <c r="V239" s="75" t="str">
        <f t="shared" si="13"/>
        <v>010</v>
      </c>
      <c r="W239" s="234" t="str">
        <f t="shared" si="14"/>
        <v>00021960010100000150</v>
      </c>
      <c r="X239" s="235"/>
      <c r="Y239" s="236"/>
      <c r="Z239" s="237"/>
      <c r="AA239" s="62">
        <v>0</v>
      </c>
      <c r="AB239" s="72"/>
      <c r="AC239" s="62">
        <v>0</v>
      </c>
      <c r="AD239" s="72">
        <v>-131378.57999999999</v>
      </c>
      <c r="AE239" s="73"/>
      <c r="AF239" s="73"/>
      <c r="AG239" s="73"/>
      <c r="AH239" s="73"/>
      <c r="AI239" s="73"/>
      <c r="AJ239" s="73"/>
      <c r="AK239" s="73"/>
      <c r="AL239" s="73"/>
      <c r="AM239" s="73">
        <v>-131378.57999999999</v>
      </c>
      <c r="AN239" s="77"/>
      <c r="AO239" s="78" t="str">
        <f t="shared" si="15"/>
        <v>00021960010100000150</v>
      </c>
      <c r="AP239" s="66"/>
    </row>
    <row r="240" spans="1:42" ht="36.6" customHeight="1">
      <c r="A240" s="79" t="s">
        <v>488</v>
      </c>
      <c r="B240" s="70" t="s">
        <v>47</v>
      </c>
      <c r="C240" s="173" t="s">
        <v>489</v>
      </c>
      <c r="D240" s="174"/>
      <c r="E240" s="175"/>
      <c r="F240" s="176"/>
      <c r="G240" s="62">
        <v>-4891.6899999999996</v>
      </c>
      <c r="H240" s="72"/>
      <c r="I240" s="62">
        <v>-4891.6899999999996</v>
      </c>
      <c r="J240" s="72">
        <v>-1565416.67</v>
      </c>
      <c r="K240" s="73"/>
      <c r="L240" s="73"/>
      <c r="M240" s="73"/>
      <c r="N240" s="73"/>
      <c r="O240" s="73"/>
      <c r="P240" s="73"/>
      <c r="Q240" s="73"/>
      <c r="R240" s="73">
        <v>-1570308.36</v>
      </c>
      <c r="S240" s="73"/>
      <c r="T240" s="73"/>
      <c r="U240" s="80" t="str">
        <f t="shared" si="12"/>
        <v>Возврат прочих остатков субсидий, субвенций и иных межбюджетных трансфертов, имеющих целевое назначение, прошлых лет из бюджетов городских поселений</v>
      </c>
      <c r="V240" s="75" t="str">
        <f t="shared" si="13"/>
        <v>010</v>
      </c>
      <c r="W240" s="234" t="str">
        <f t="shared" si="14"/>
        <v>00021960010130000150</v>
      </c>
      <c r="X240" s="235"/>
      <c r="Y240" s="236"/>
      <c r="Z240" s="237"/>
      <c r="AA240" s="62">
        <v>-4891.6899999999996</v>
      </c>
      <c r="AB240" s="72"/>
      <c r="AC240" s="62">
        <v>-4891.6899999999996</v>
      </c>
      <c r="AD240" s="72">
        <v>-1565416.67</v>
      </c>
      <c r="AE240" s="73"/>
      <c r="AF240" s="73"/>
      <c r="AG240" s="73"/>
      <c r="AH240" s="73"/>
      <c r="AI240" s="73"/>
      <c r="AJ240" s="73"/>
      <c r="AK240" s="73"/>
      <c r="AL240" s="73">
        <v>-1570308.36</v>
      </c>
      <c r="AM240" s="73"/>
      <c r="AN240" s="77"/>
      <c r="AO240" s="78" t="str">
        <f t="shared" si="15"/>
        <v>00021960010130000150</v>
      </c>
      <c r="AP240" s="66"/>
    </row>
    <row r="241" spans="1:42" ht="15" customHeight="1">
      <c r="A241" s="81"/>
      <c r="B241" s="82"/>
      <c r="C241" s="82"/>
      <c r="D241" s="82"/>
      <c r="E241" s="82"/>
      <c r="F241" s="83"/>
      <c r="G241" s="84"/>
      <c r="H241" s="84"/>
      <c r="I241" s="84"/>
      <c r="J241" s="84"/>
      <c r="K241" s="84"/>
      <c r="L241" s="84"/>
      <c r="M241" s="84"/>
      <c r="N241" s="84"/>
      <c r="O241" s="84"/>
      <c r="P241" s="84"/>
      <c r="Q241" s="84"/>
      <c r="R241" s="84"/>
      <c r="S241" s="84"/>
      <c r="T241" s="84"/>
      <c r="U241" s="81"/>
      <c r="V241" s="82"/>
      <c r="W241" s="82"/>
      <c r="X241" s="82"/>
      <c r="Y241" s="82"/>
      <c r="Z241" s="83"/>
      <c r="AA241" s="84"/>
      <c r="AB241" s="84"/>
      <c r="AC241" s="84"/>
      <c r="AD241" s="84"/>
      <c r="AE241" s="84"/>
      <c r="AF241" s="84"/>
      <c r="AG241" s="84"/>
      <c r="AH241" s="84"/>
      <c r="AI241" s="84"/>
      <c r="AJ241" s="84"/>
      <c r="AK241" s="84"/>
      <c r="AL241" s="84"/>
      <c r="AM241" s="84"/>
      <c r="AN241" s="84"/>
      <c r="AO241" s="85"/>
      <c r="AP241" s="85"/>
    </row>
    <row r="242" spans="1:42" ht="15" customHeight="1">
      <c r="A242" s="44" t="s">
        <v>490</v>
      </c>
      <c r="B242" s="44"/>
      <c r="C242" s="44"/>
      <c r="D242" s="44"/>
      <c r="E242" s="44"/>
      <c r="F242" s="44"/>
      <c r="G242" s="44"/>
      <c r="H242" s="44"/>
      <c r="I242" s="44"/>
      <c r="J242" s="45"/>
      <c r="K242" s="29"/>
      <c r="L242" s="29"/>
      <c r="M242" s="29"/>
      <c r="N242" s="29"/>
      <c r="O242" s="29"/>
      <c r="P242" s="29"/>
      <c r="Q242" s="29"/>
      <c r="R242" s="29"/>
      <c r="S242" s="29"/>
      <c r="T242" s="25" t="s">
        <v>491</v>
      </c>
      <c r="U242" s="29"/>
      <c r="V242" s="29"/>
      <c r="W242" s="44"/>
      <c r="X242" s="44"/>
      <c r="Y242" s="44"/>
      <c r="Z242" s="44"/>
      <c r="AC242" s="162"/>
      <c r="AD242" s="162"/>
      <c r="AE242" s="162"/>
      <c r="AF242" s="86"/>
      <c r="AG242" s="86"/>
      <c r="AH242" s="86"/>
      <c r="AI242" s="86"/>
      <c r="AJ242" s="86"/>
      <c r="AK242" s="86"/>
      <c r="AM242" s="86"/>
      <c r="AN242" s="25" t="s">
        <v>492</v>
      </c>
    </row>
    <row r="243" spans="1:42" ht="6.75" customHeight="1">
      <c r="A243" s="46"/>
      <c r="B243" s="47"/>
      <c r="C243" s="46"/>
      <c r="D243" s="46"/>
      <c r="E243" s="46"/>
      <c r="F243" s="46"/>
      <c r="G243" s="48"/>
      <c r="H243" s="48"/>
      <c r="I243" s="48"/>
      <c r="J243" s="48"/>
      <c r="K243" s="48"/>
      <c r="L243" s="48"/>
      <c r="M243" s="48"/>
      <c r="N243" s="48"/>
      <c r="O243" s="48"/>
      <c r="P243" s="48"/>
      <c r="Q243" s="48"/>
      <c r="R243" s="48"/>
      <c r="S243" s="48"/>
      <c r="T243" s="48"/>
      <c r="U243" s="46"/>
      <c r="V243" s="47"/>
      <c r="W243" s="46"/>
      <c r="X243" s="46"/>
      <c r="Y243" s="46"/>
      <c r="Z243" s="46"/>
      <c r="AA243" s="48"/>
      <c r="AB243" s="48"/>
      <c r="AC243" s="48"/>
      <c r="AD243" s="48"/>
      <c r="AE243" s="87"/>
      <c r="AF243" s="87"/>
      <c r="AG243" s="87"/>
      <c r="AH243" s="87"/>
      <c r="AI243" s="87"/>
      <c r="AJ243" s="87"/>
      <c r="AK243" s="87"/>
      <c r="AL243" s="87"/>
      <c r="AM243" s="87"/>
      <c r="AN243" s="87"/>
    </row>
    <row r="244" spans="1:42" ht="15" customHeight="1">
      <c r="A244" s="145" t="s">
        <v>26</v>
      </c>
      <c r="B244" s="167" t="s">
        <v>27</v>
      </c>
      <c r="C244" s="178" t="s">
        <v>493</v>
      </c>
      <c r="D244" s="179"/>
      <c r="E244" s="180"/>
      <c r="F244" s="145"/>
      <c r="G244" s="178" t="s">
        <v>29</v>
      </c>
      <c r="H244" s="179"/>
      <c r="I244" s="180"/>
      <c r="J244" s="180"/>
      <c r="K244" s="180"/>
      <c r="L244" s="180"/>
      <c r="M244" s="180"/>
      <c r="N244" s="180"/>
      <c r="O244" s="180"/>
      <c r="P244" s="180"/>
      <c r="Q244" s="180"/>
      <c r="R244" s="180"/>
      <c r="S244" s="180"/>
      <c r="T244" s="145"/>
      <c r="U244" s="178" t="s">
        <v>26</v>
      </c>
      <c r="V244" s="167" t="s">
        <v>27</v>
      </c>
      <c r="W244" s="178" t="s">
        <v>493</v>
      </c>
      <c r="X244" s="179"/>
      <c r="Y244" s="180"/>
      <c r="Z244" s="145"/>
      <c r="AA244" s="148" t="s">
        <v>30</v>
      </c>
      <c r="AB244" s="149"/>
      <c r="AC244" s="149"/>
      <c r="AD244" s="149"/>
      <c r="AE244" s="149"/>
      <c r="AF244" s="149"/>
      <c r="AG244" s="149"/>
      <c r="AH244" s="149"/>
      <c r="AI244" s="149"/>
      <c r="AJ244" s="149"/>
      <c r="AK244" s="149"/>
      <c r="AL244" s="149"/>
      <c r="AM244" s="149"/>
      <c r="AN244" s="149"/>
    </row>
    <row r="245" spans="1:42" ht="15" customHeight="1">
      <c r="A245" s="146"/>
      <c r="B245" s="168"/>
      <c r="C245" s="181"/>
      <c r="D245" s="166"/>
      <c r="E245" s="166"/>
      <c r="F245" s="166"/>
      <c r="G245" s="150" t="s">
        <v>31</v>
      </c>
      <c r="H245" s="150" t="s">
        <v>32</v>
      </c>
      <c r="I245" s="150" t="s">
        <v>33</v>
      </c>
      <c r="J245" s="150" t="s">
        <v>34</v>
      </c>
      <c r="K245" s="150" t="s">
        <v>35</v>
      </c>
      <c r="L245" s="163" t="s">
        <v>36</v>
      </c>
      <c r="M245" s="163" t="s">
        <v>37</v>
      </c>
      <c r="N245" s="163" t="s">
        <v>45</v>
      </c>
      <c r="O245" s="163" t="s">
        <v>39</v>
      </c>
      <c r="P245" s="163" t="s">
        <v>40</v>
      </c>
      <c r="Q245" s="163" t="s">
        <v>41</v>
      </c>
      <c r="R245" s="163" t="s">
        <v>42</v>
      </c>
      <c r="S245" s="163" t="s">
        <v>43</v>
      </c>
      <c r="T245" s="150" t="s">
        <v>44</v>
      </c>
      <c r="U245" s="181"/>
      <c r="V245" s="168"/>
      <c r="W245" s="181"/>
      <c r="X245" s="166"/>
      <c r="Y245" s="166"/>
      <c r="Z245" s="166"/>
      <c r="AA245" s="150" t="s">
        <v>31</v>
      </c>
      <c r="AB245" s="150" t="s">
        <v>32</v>
      </c>
      <c r="AC245" s="150" t="s">
        <v>33</v>
      </c>
      <c r="AD245" s="150" t="s">
        <v>34</v>
      </c>
      <c r="AE245" s="150" t="s">
        <v>35</v>
      </c>
      <c r="AF245" s="163" t="s">
        <v>36</v>
      </c>
      <c r="AG245" s="163" t="s">
        <v>37</v>
      </c>
      <c r="AH245" s="163" t="s">
        <v>45</v>
      </c>
      <c r="AI245" s="163" t="s">
        <v>39</v>
      </c>
      <c r="AJ245" s="163" t="s">
        <v>40</v>
      </c>
      <c r="AK245" s="163" t="s">
        <v>41</v>
      </c>
      <c r="AL245" s="163" t="s">
        <v>42</v>
      </c>
      <c r="AM245" s="163" t="s">
        <v>43</v>
      </c>
      <c r="AN245" s="164" t="s">
        <v>44</v>
      </c>
    </row>
    <row r="246" spans="1:42" ht="124.5" customHeight="1">
      <c r="A246" s="147"/>
      <c r="B246" s="169"/>
      <c r="C246" s="182"/>
      <c r="D246" s="166"/>
      <c r="E246" s="166"/>
      <c r="F246" s="166"/>
      <c r="G246" s="150"/>
      <c r="H246" s="150"/>
      <c r="I246" s="150"/>
      <c r="J246" s="150"/>
      <c r="K246" s="150"/>
      <c r="L246" s="163"/>
      <c r="M246" s="163"/>
      <c r="N246" s="163"/>
      <c r="O246" s="163"/>
      <c r="P246" s="163"/>
      <c r="Q246" s="163"/>
      <c r="R246" s="163"/>
      <c r="S246" s="163"/>
      <c r="T246" s="150"/>
      <c r="U246" s="182"/>
      <c r="V246" s="169"/>
      <c r="W246" s="182"/>
      <c r="X246" s="166"/>
      <c r="Y246" s="166"/>
      <c r="Z246" s="166"/>
      <c r="AA246" s="150"/>
      <c r="AB246" s="150"/>
      <c r="AC246" s="150"/>
      <c r="AD246" s="150"/>
      <c r="AE246" s="150"/>
      <c r="AF246" s="163"/>
      <c r="AG246" s="163"/>
      <c r="AH246" s="163"/>
      <c r="AI246" s="163"/>
      <c r="AJ246" s="163"/>
      <c r="AK246" s="163"/>
      <c r="AL246" s="163"/>
      <c r="AM246" s="163"/>
      <c r="AN246" s="164"/>
    </row>
    <row r="247" spans="1:42" ht="12" customHeight="1">
      <c r="A247" s="49">
        <v>1</v>
      </c>
      <c r="B247" s="50">
        <v>2</v>
      </c>
      <c r="C247" s="183">
        <v>3</v>
      </c>
      <c r="D247" s="184"/>
      <c r="E247" s="185"/>
      <c r="F247" s="186"/>
      <c r="G247" s="50">
        <v>4</v>
      </c>
      <c r="H247" s="50">
        <v>5</v>
      </c>
      <c r="I247" s="50">
        <v>6</v>
      </c>
      <c r="J247" s="50">
        <v>7</v>
      </c>
      <c r="K247" s="50">
        <v>8</v>
      </c>
      <c r="L247" s="50">
        <v>9</v>
      </c>
      <c r="M247" s="50">
        <v>10</v>
      </c>
      <c r="N247" s="50">
        <v>11</v>
      </c>
      <c r="O247" s="50">
        <v>12</v>
      </c>
      <c r="P247" s="50">
        <v>13</v>
      </c>
      <c r="Q247" s="50">
        <v>14</v>
      </c>
      <c r="R247" s="50">
        <v>15</v>
      </c>
      <c r="S247" s="50">
        <v>16</v>
      </c>
      <c r="T247" s="50">
        <v>17</v>
      </c>
      <c r="U247" s="51">
        <v>1</v>
      </c>
      <c r="V247" s="50">
        <v>2</v>
      </c>
      <c r="W247" s="183">
        <v>3</v>
      </c>
      <c r="X247" s="184"/>
      <c r="Y247" s="185"/>
      <c r="Z247" s="186"/>
      <c r="AA247" s="50">
        <v>18</v>
      </c>
      <c r="AB247" s="50">
        <v>19</v>
      </c>
      <c r="AC247" s="50">
        <v>20</v>
      </c>
      <c r="AD247" s="50">
        <v>21</v>
      </c>
      <c r="AE247" s="50">
        <v>22</v>
      </c>
      <c r="AF247" s="50">
        <v>23</v>
      </c>
      <c r="AG247" s="50">
        <v>24</v>
      </c>
      <c r="AH247" s="50">
        <v>25</v>
      </c>
      <c r="AI247" s="50">
        <v>26</v>
      </c>
      <c r="AJ247" s="50">
        <v>27</v>
      </c>
      <c r="AK247" s="50">
        <v>28</v>
      </c>
      <c r="AL247" s="50">
        <v>29</v>
      </c>
      <c r="AM247" s="50">
        <v>30</v>
      </c>
      <c r="AN247" s="52">
        <v>31</v>
      </c>
    </row>
    <row r="248" spans="1:42" ht="22.5" customHeight="1">
      <c r="A248" s="53" t="s">
        <v>494</v>
      </c>
      <c r="B248" s="54" t="s">
        <v>495</v>
      </c>
      <c r="C248" s="191" t="s">
        <v>48</v>
      </c>
      <c r="D248" s="192"/>
      <c r="E248" s="193"/>
      <c r="F248" s="194"/>
      <c r="G248" s="55">
        <v>1529943579.4300001</v>
      </c>
      <c r="H248" s="55">
        <v>0</v>
      </c>
      <c r="I248" s="55">
        <v>1529943579.4300001</v>
      </c>
      <c r="J248" s="55">
        <v>35239314.630000003</v>
      </c>
      <c r="K248" s="55">
        <v>0</v>
      </c>
      <c r="L248" s="55">
        <v>0</v>
      </c>
      <c r="M248" s="55">
        <v>0</v>
      </c>
      <c r="N248" s="55">
        <v>0</v>
      </c>
      <c r="O248" s="55">
        <v>0</v>
      </c>
      <c r="P248" s="55">
        <v>0</v>
      </c>
      <c r="Q248" s="55">
        <v>1091583329.73</v>
      </c>
      <c r="R248" s="55">
        <v>344993959.38999999</v>
      </c>
      <c r="S248" s="55">
        <v>128605604.94</v>
      </c>
      <c r="T248" s="55">
        <v>0</v>
      </c>
      <c r="U248" s="56" t="s">
        <v>494</v>
      </c>
      <c r="V248" s="54" t="s">
        <v>495</v>
      </c>
      <c r="W248" s="191" t="s">
        <v>49</v>
      </c>
      <c r="X248" s="192"/>
      <c r="Y248" s="193"/>
      <c r="Z248" s="194"/>
      <c r="AA248" s="55">
        <v>1471425415.9300001</v>
      </c>
      <c r="AB248" s="55">
        <v>0</v>
      </c>
      <c r="AC248" s="55">
        <v>1471425415.9300001</v>
      </c>
      <c r="AD248" s="55">
        <v>35239314.630000003</v>
      </c>
      <c r="AE248" s="55">
        <v>0</v>
      </c>
      <c r="AF248" s="55">
        <v>0</v>
      </c>
      <c r="AG248" s="55">
        <v>0</v>
      </c>
      <c r="AH248" s="55">
        <v>0</v>
      </c>
      <c r="AI248" s="55">
        <v>0</v>
      </c>
      <c r="AJ248" s="55">
        <v>0</v>
      </c>
      <c r="AK248" s="55">
        <v>1051466332.79</v>
      </c>
      <c r="AL248" s="55">
        <v>334519546.37</v>
      </c>
      <c r="AM248" s="55">
        <v>120678851.40000001</v>
      </c>
      <c r="AN248" s="57">
        <v>0</v>
      </c>
      <c r="AO248" s="58"/>
    </row>
    <row r="249" spans="1:42" ht="11.25" customHeight="1">
      <c r="A249" s="59" t="s">
        <v>496</v>
      </c>
      <c r="B249" s="60" t="s">
        <v>495</v>
      </c>
      <c r="C249" s="177" t="s">
        <v>497</v>
      </c>
      <c r="D249" s="195"/>
      <c r="E249" s="196"/>
      <c r="F249" s="61" t="s">
        <v>498</v>
      </c>
      <c r="G249" s="62">
        <v>144466742.12</v>
      </c>
      <c r="H249" s="62"/>
      <c r="I249" s="62">
        <v>144466742.12</v>
      </c>
      <c r="J249" s="62">
        <v>2237060</v>
      </c>
      <c r="K249" s="62"/>
      <c r="L249" s="62"/>
      <c r="M249" s="62"/>
      <c r="N249" s="62"/>
      <c r="O249" s="62"/>
      <c r="P249" s="62"/>
      <c r="Q249" s="62">
        <v>103377911.09999999</v>
      </c>
      <c r="R249" s="62">
        <v>2867348.7</v>
      </c>
      <c r="S249" s="62">
        <v>40458542.32</v>
      </c>
      <c r="T249" s="62"/>
      <c r="U249" s="63" t="str">
        <f t="shared" ref="U249:U312" si="16">""&amp;A249</f>
        <v>ОБЩЕГОСУДАРСТВЕННЫЕ ВОПРОСЫ</v>
      </c>
      <c r="V249" s="60" t="str">
        <f t="shared" ref="V249:V312" si="17">""&amp;B249</f>
        <v>200</v>
      </c>
      <c r="W249" s="177" t="str">
        <f t="shared" ref="W249:W312" si="18">""&amp;C249</f>
        <v>00001000000000000</v>
      </c>
      <c r="X249" s="195"/>
      <c r="Y249" s="196"/>
      <c r="Z249" s="61" t="str">
        <f t="shared" ref="Z249:Z312" si="19">""&amp;F249</f>
        <v>000</v>
      </c>
      <c r="AA249" s="62">
        <v>141459549.09999999</v>
      </c>
      <c r="AB249" s="62"/>
      <c r="AC249" s="62">
        <v>141459549.09999999</v>
      </c>
      <c r="AD249" s="62">
        <v>2237060</v>
      </c>
      <c r="AE249" s="62"/>
      <c r="AF249" s="62"/>
      <c r="AG249" s="62"/>
      <c r="AH249" s="62"/>
      <c r="AI249" s="62"/>
      <c r="AJ249" s="62"/>
      <c r="AK249" s="62">
        <v>102342029.09999999</v>
      </c>
      <c r="AL249" s="62">
        <v>2499897.56</v>
      </c>
      <c r="AM249" s="62">
        <v>38854682.439999998</v>
      </c>
      <c r="AN249" s="64"/>
      <c r="AO249" s="88"/>
      <c r="AP249" s="66" t="s">
        <v>499</v>
      </c>
    </row>
    <row r="250" spans="1:42" ht="27.6" customHeight="1">
      <c r="A250" s="67" t="s">
        <v>500</v>
      </c>
      <c r="B250" s="60" t="s">
        <v>495</v>
      </c>
      <c r="C250" s="177" t="s">
        <v>501</v>
      </c>
      <c r="D250" s="195"/>
      <c r="E250" s="196"/>
      <c r="F250" s="61" t="s">
        <v>498</v>
      </c>
      <c r="G250" s="62">
        <v>10901269.939999999</v>
      </c>
      <c r="H250" s="62"/>
      <c r="I250" s="62">
        <v>10901269.939999999</v>
      </c>
      <c r="J250" s="62"/>
      <c r="K250" s="62"/>
      <c r="L250" s="62"/>
      <c r="M250" s="62"/>
      <c r="N250" s="62"/>
      <c r="O250" s="62"/>
      <c r="P250" s="62"/>
      <c r="Q250" s="62">
        <v>2722621.46</v>
      </c>
      <c r="R250" s="62"/>
      <c r="S250" s="62">
        <v>8178648.4800000004</v>
      </c>
      <c r="T250" s="62"/>
      <c r="U250" s="68" t="str">
        <f t="shared" si="16"/>
        <v>Функционирование высшего должностного лица субъекта Российской Федерации и муниципального образования</v>
      </c>
      <c r="V250" s="60" t="str">
        <f t="shared" si="17"/>
        <v>200</v>
      </c>
      <c r="W250" s="177" t="str">
        <f t="shared" si="18"/>
        <v>00001020000000000</v>
      </c>
      <c r="X250" s="195"/>
      <c r="Y250" s="196"/>
      <c r="Z250" s="61" t="str">
        <f t="shared" si="19"/>
        <v>000</v>
      </c>
      <c r="AA250" s="62">
        <v>10824701.58</v>
      </c>
      <c r="AB250" s="62"/>
      <c r="AC250" s="62">
        <v>10824701.58</v>
      </c>
      <c r="AD250" s="62"/>
      <c r="AE250" s="62"/>
      <c r="AF250" s="62"/>
      <c r="AG250" s="62"/>
      <c r="AH250" s="62"/>
      <c r="AI250" s="62"/>
      <c r="AJ250" s="62"/>
      <c r="AK250" s="62">
        <v>2722621.46</v>
      </c>
      <c r="AL250" s="62"/>
      <c r="AM250" s="62">
        <v>8102080.1200000001</v>
      </c>
      <c r="AN250" s="64"/>
      <c r="AO250" s="88"/>
      <c r="AP250" s="66" t="s">
        <v>502</v>
      </c>
    </row>
    <row r="251" spans="1:42" ht="45.4" customHeight="1">
      <c r="A251" s="67" t="s">
        <v>503</v>
      </c>
      <c r="B251" s="60" t="s">
        <v>495</v>
      </c>
      <c r="C251" s="177" t="s">
        <v>501</v>
      </c>
      <c r="D251" s="195"/>
      <c r="E251" s="196"/>
      <c r="F251" s="61" t="s">
        <v>504</v>
      </c>
      <c r="G251" s="62">
        <v>10901269.939999999</v>
      </c>
      <c r="H251" s="62"/>
      <c r="I251" s="62">
        <v>10901269.939999999</v>
      </c>
      <c r="J251" s="62"/>
      <c r="K251" s="62"/>
      <c r="L251" s="62"/>
      <c r="M251" s="62"/>
      <c r="N251" s="62"/>
      <c r="O251" s="62"/>
      <c r="P251" s="62"/>
      <c r="Q251" s="62">
        <v>2722621.46</v>
      </c>
      <c r="R251" s="62"/>
      <c r="S251" s="62">
        <v>8178648.4800000004</v>
      </c>
      <c r="T251" s="62"/>
      <c r="U251"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51" s="60" t="str">
        <f t="shared" si="17"/>
        <v>200</v>
      </c>
      <c r="W251" s="177" t="str">
        <f t="shared" si="18"/>
        <v>00001020000000000</v>
      </c>
      <c r="X251" s="195"/>
      <c r="Y251" s="196"/>
      <c r="Z251" s="61" t="str">
        <f t="shared" si="19"/>
        <v>100</v>
      </c>
      <c r="AA251" s="62">
        <v>10824701.58</v>
      </c>
      <c r="AB251" s="62"/>
      <c r="AC251" s="62">
        <v>10824701.58</v>
      </c>
      <c r="AD251" s="62"/>
      <c r="AE251" s="62"/>
      <c r="AF251" s="62"/>
      <c r="AG251" s="62"/>
      <c r="AH251" s="62"/>
      <c r="AI251" s="62"/>
      <c r="AJ251" s="62"/>
      <c r="AK251" s="62">
        <v>2722621.46</v>
      </c>
      <c r="AL251" s="62"/>
      <c r="AM251" s="62">
        <v>8102080.1200000001</v>
      </c>
      <c r="AN251" s="64"/>
      <c r="AO251" s="88"/>
      <c r="AP251" s="66" t="s">
        <v>505</v>
      </c>
    </row>
    <row r="252" spans="1:42" ht="18.75" customHeight="1">
      <c r="A252" s="67" t="s">
        <v>506</v>
      </c>
      <c r="B252" s="60" t="s">
        <v>495</v>
      </c>
      <c r="C252" s="177" t="s">
        <v>501</v>
      </c>
      <c r="D252" s="195"/>
      <c r="E252" s="196"/>
      <c r="F252" s="61" t="s">
        <v>507</v>
      </c>
      <c r="G252" s="62">
        <v>10901269.939999999</v>
      </c>
      <c r="H252" s="62"/>
      <c r="I252" s="62">
        <v>10901269.939999999</v>
      </c>
      <c r="J252" s="62"/>
      <c r="K252" s="62"/>
      <c r="L252" s="62"/>
      <c r="M252" s="62"/>
      <c r="N252" s="62"/>
      <c r="O252" s="62"/>
      <c r="P252" s="62"/>
      <c r="Q252" s="62">
        <v>2722621.46</v>
      </c>
      <c r="R252" s="62"/>
      <c r="S252" s="62">
        <v>8178648.4800000004</v>
      </c>
      <c r="T252" s="62"/>
      <c r="U252" s="68" t="str">
        <f t="shared" si="16"/>
        <v>Расходы на выплаты персоналу государственных (муниципальных) органов</v>
      </c>
      <c r="V252" s="60" t="str">
        <f t="shared" si="17"/>
        <v>200</v>
      </c>
      <c r="W252" s="177" t="str">
        <f t="shared" si="18"/>
        <v>00001020000000000</v>
      </c>
      <c r="X252" s="195"/>
      <c r="Y252" s="196"/>
      <c r="Z252" s="61" t="str">
        <f t="shared" si="19"/>
        <v>120</v>
      </c>
      <c r="AA252" s="62">
        <v>10824701.58</v>
      </c>
      <c r="AB252" s="62"/>
      <c r="AC252" s="62">
        <v>10824701.58</v>
      </c>
      <c r="AD252" s="62"/>
      <c r="AE252" s="62"/>
      <c r="AF252" s="62"/>
      <c r="AG252" s="62"/>
      <c r="AH252" s="62"/>
      <c r="AI252" s="62"/>
      <c r="AJ252" s="62"/>
      <c r="AK252" s="62">
        <v>2722621.46</v>
      </c>
      <c r="AL252" s="62"/>
      <c r="AM252" s="62">
        <v>8102080.1200000001</v>
      </c>
      <c r="AN252" s="64"/>
      <c r="AO252" s="88"/>
      <c r="AP252" s="66" t="s">
        <v>508</v>
      </c>
    </row>
    <row r="253" spans="1:42" ht="18.75" customHeight="1">
      <c r="A253" s="69" t="s">
        <v>509</v>
      </c>
      <c r="B253" s="70" t="s">
        <v>495</v>
      </c>
      <c r="C253" s="173" t="s">
        <v>501</v>
      </c>
      <c r="D253" s="197"/>
      <c r="E253" s="198"/>
      <c r="F253" s="71" t="s">
        <v>510</v>
      </c>
      <c r="G253" s="62">
        <v>7978060.4699999997</v>
      </c>
      <c r="H253" s="72"/>
      <c r="I253" s="62">
        <v>7978060.4699999997</v>
      </c>
      <c r="J253" s="72"/>
      <c r="K253" s="73"/>
      <c r="L253" s="73"/>
      <c r="M253" s="73"/>
      <c r="N253" s="73"/>
      <c r="O253" s="73"/>
      <c r="P253" s="73"/>
      <c r="Q253" s="73">
        <v>2059119.47</v>
      </c>
      <c r="R253" s="73"/>
      <c r="S253" s="73">
        <v>5918941</v>
      </c>
      <c r="T253" s="73"/>
      <c r="U253" s="74" t="str">
        <f t="shared" si="16"/>
        <v>Фонд оплаты труда государственных (муниципальных) органов</v>
      </c>
      <c r="V253" s="89" t="str">
        <f t="shared" si="17"/>
        <v>200</v>
      </c>
      <c r="W253" s="203" t="str">
        <f t="shared" si="18"/>
        <v>00001020000000000</v>
      </c>
      <c r="X253" s="204"/>
      <c r="Y253" s="206"/>
      <c r="Z253" s="76" t="str">
        <f t="shared" si="19"/>
        <v>121</v>
      </c>
      <c r="AA253" s="62">
        <v>7946297.5599999996</v>
      </c>
      <c r="AB253" s="72"/>
      <c r="AC253" s="62">
        <v>7946297.5599999996</v>
      </c>
      <c r="AD253" s="72"/>
      <c r="AE253" s="73"/>
      <c r="AF253" s="73"/>
      <c r="AG253" s="73"/>
      <c r="AH253" s="73"/>
      <c r="AI253" s="73"/>
      <c r="AJ253" s="73"/>
      <c r="AK253" s="73">
        <v>2059119.47</v>
      </c>
      <c r="AL253" s="73"/>
      <c r="AM253" s="73">
        <v>5887178.0899999999</v>
      </c>
      <c r="AN253" s="77"/>
      <c r="AO253" s="90" t="str">
        <f>C253&amp;F253</f>
        <v>00001020000000000121</v>
      </c>
      <c r="AP253" s="66" t="str">
        <f>C253&amp;F253</f>
        <v>00001020000000000121</v>
      </c>
    </row>
    <row r="254" spans="1:42" ht="27.6" customHeight="1">
      <c r="A254" s="79" t="s">
        <v>511</v>
      </c>
      <c r="B254" s="70" t="s">
        <v>495</v>
      </c>
      <c r="C254" s="173" t="s">
        <v>501</v>
      </c>
      <c r="D254" s="197"/>
      <c r="E254" s="198"/>
      <c r="F254" s="71" t="s">
        <v>512</v>
      </c>
      <c r="G254" s="62">
        <v>451600</v>
      </c>
      <c r="H254" s="72"/>
      <c r="I254" s="62">
        <v>451600</v>
      </c>
      <c r="J254" s="72"/>
      <c r="K254" s="73"/>
      <c r="L254" s="73"/>
      <c r="M254" s="73"/>
      <c r="N254" s="73"/>
      <c r="O254" s="73"/>
      <c r="P254" s="73"/>
      <c r="Q254" s="73">
        <v>44500</v>
      </c>
      <c r="R254" s="73"/>
      <c r="S254" s="73">
        <v>407100</v>
      </c>
      <c r="T254" s="73"/>
      <c r="U254" s="80" t="str">
        <f t="shared" si="16"/>
        <v>Иные выплаты персоналу государственных (муниципальных) органов, за исключением фонда оплаты труда</v>
      </c>
      <c r="V254" s="89" t="str">
        <f t="shared" si="17"/>
        <v>200</v>
      </c>
      <c r="W254" s="203" t="str">
        <f t="shared" si="18"/>
        <v>00001020000000000</v>
      </c>
      <c r="X254" s="204"/>
      <c r="Y254" s="206"/>
      <c r="Z254" s="76" t="str">
        <f t="shared" si="19"/>
        <v>122</v>
      </c>
      <c r="AA254" s="62">
        <v>434037.03</v>
      </c>
      <c r="AB254" s="72"/>
      <c r="AC254" s="62">
        <v>434037.03</v>
      </c>
      <c r="AD254" s="72"/>
      <c r="AE254" s="73"/>
      <c r="AF254" s="73"/>
      <c r="AG254" s="73"/>
      <c r="AH254" s="73"/>
      <c r="AI254" s="73"/>
      <c r="AJ254" s="73"/>
      <c r="AK254" s="73">
        <v>44500</v>
      </c>
      <c r="AL254" s="73"/>
      <c r="AM254" s="73">
        <v>389537.03</v>
      </c>
      <c r="AN254" s="77"/>
      <c r="AO254" s="90" t="str">
        <f>C254&amp;F254</f>
        <v>00001020000000000122</v>
      </c>
      <c r="AP254" s="66" t="str">
        <f>C254&amp;F254</f>
        <v>00001020000000000122</v>
      </c>
    </row>
    <row r="255" spans="1:42" ht="36.6" customHeight="1">
      <c r="A255" s="79" t="s">
        <v>513</v>
      </c>
      <c r="B255" s="70" t="s">
        <v>495</v>
      </c>
      <c r="C255" s="173" t="s">
        <v>501</v>
      </c>
      <c r="D255" s="197"/>
      <c r="E255" s="198"/>
      <c r="F255" s="71" t="s">
        <v>514</v>
      </c>
      <c r="G255" s="62">
        <v>2471609.4700000002</v>
      </c>
      <c r="H255" s="72"/>
      <c r="I255" s="62">
        <v>2471609.4700000002</v>
      </c>
      <c r="J255" s="72"/>
      <c r="K255" s="73"/>
      <c r="L255" s="73"/>
      <c r="M255" s="73"/>
      <c r="N255" s="73"/>
      <c r="O255" s="73"/>
      <c r="P255" s="73"/>
      <c r="Q255" s="73">
        <v>619001.99</v>
      </c>
      <c r="R255" s="73"/>
      <c r="S255" s="73">
        <v>1852607.48</v>
      </c>
      <c r="T255" s="73"/>
      <c r="U255"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55" s="89" t="str">
        <f t="shared" si="17"/>
        <v>200</v>
      </c>
      <c r="W255" s="203" t="str">
        <f t="shared" si="18"/>
        <v>00001020000000000</v>
      </c>
      <c r="X255" s="204"/>
      <c r="Y255" s="206"/>
      <c r="Z255" s="76" t="str">
        <f t="shared" si="19"/>
        <v>129</v>
      </c>
      <c r="AA255" s="62">
        <v>2444366.9900000002</v>
      </c>
      <c r="AB255" s="72"/>
      <c r="AC255" s="62">
        <v>2444366.9900000002</v>
      </c>
      <c r="AD255" s="72"/>
      <c r="AE255" s="73"/>
      <c r="AF255" s="73"/>
      <c r="AG255" s="73"/>
      <c r="AH255" s="73"/>
      <c r="AI255" s="73"/>
      <c r="AJ255" s="73"/>
      <c r="AK255" s="73">
        <v>619001.99</v>
      </c>
      <c r="AL255" s="73"/>
      <c r="AM255" s="73">
        <v>1825365</v>
      </c>
      <c r="AN255" s="77"/>
      <c r="AO255" s="90" t="str">
        <f>C255&amp;F255</f>
        <v>00001020000000000129</v>
      </c>
      <c r="AP255" s="66" t="str">
        <f>C255&amp;F255</f>
        <v>00001020000000000129</v>
      </c>
    </row>
    <row r="256" spans="1:42" ht="36.6" customHeight="1">
      <c r="A256" s="59" t="s">
        <v>515</v>
      </c>
      <c r="B256" s="60" t="s">
        <v>495</v>
      </c>
      <c r="C256" s="177" t="s">
        <v>516</v>
      </c>
      <c r="D256" s="195"/>
      <c r="E256" s="196"/>
      <c r="F256" s="61" t="s">
        <v>498</v>
      </c>
      <c r="G256" s="62">
        <v>59999.4</v>
      </c>
      <c r="H256" s="62"/>
      <c r="I256" s="62">
        <v>59999.4</v>
      </c>
      <c r="J256" s="62"/>
      <c r="K256" s="62"/>
      <c r="L256" s="62"/>
      <c r="M256" s="62"/>
      <c r="N256" s="62"/>
      <c r="O256" s="62"/>
      <c r="P256" s="62"/>
      <c r="Q256" s="62">
        <v>42000</v>
      </c>
      <c r="R256" s="62">
        <v>17999.400000000001</v>
      </c>
      <c r="S256" s="62"/>
      <c r="T256" s="62"/>
      <c r="U256" s="63" t="str">
        <f t="shared" si="16"/>
        <v>Функционирование законодательных (представительных) органов государственной власти и представительных органов муниципальных образований</v>
      </c>
      <c r="V256" s="60" t="str">
        <f t="shared" si="17"/>
        <v>200</v>
      </c>
      <c r="W256" s="177" t="str">
        <f t="shared" si="18"/>
        <v>00001030000000000</v>
      </c>
      <c r="X256" s="195"/>
      <c r="Y256" s="196"/>
      <c r="Z256" s="61" t="str">
        <f t="shared" si="19"/>
        <v>000</v>
      </c>
      <c r="AA256" s="62">
        <v>59999.4</v>
      </c>
      <c r="AB256" s="62"/>
      <c r="AC256" s="62">
        <v>59999.4</v>
      </c>
      <c r="AD256" s="62"/>
      <c r="AE256" s="62"/>
      <c r="AF256" s="62"/>
      <c r="AG256" s="62"/>
      <c r="AH256" s="62"/>
      <c r="AI256" s="62"/>
      <c r="AJ256" s="62"/>
      <c r="AK256" s="62">
        <v>42000</v>
      </c>
      <c r="AL256" s="62">
        <v>17999.400000000001</v>
      </c>
      <c r="AM256" s="62"/>
      <c r="AN256" s="64"/>
      <c r="AO256" s="88"/>
      <c r="AP256" s="66" t="s">
        <v>517</v>
      </c>
    </row>
    <row r="257" spans="1:42" ht="18.75" customHeight="1">
      <c r="A257" s="67" t="s">
        <v>518</v>
      </c>
      <c r="B257" s="60" t="s">
        <v>495</v>
      </c>
      <c r="C257" s="177" t="s">
        <v>516</v>
      </c>
      <c r="D257" s="195"/>
      <c r="E257" s="196"/>
      <c r="F257" s="61" t="s">
        <v>495</v>
      </c>
      <c r="G257" s="62">
        <v>59999.4</v>
      </c>
      <c r="H257" s="62"/>
      <c r="I257" s="62">
        <v>59999.4</v>
      </c>
      <c r="J257" s="62"/>
      <c r="K257" s="62"/>
      <c r="L257" s="62"/>
      <c r="M257" s="62"/>
      <c r="N257" s="62"/>
      <c r="O257" s="62"/>
      <c r="P257" s="62"/>
      <c r="Q257" s="62">
        <v>42000</v>
      </c>
      <c r="R257" s="62">
        <v>17999.400000000001</v>
      </c>
      <c r="S257" s="62"/>
      <c r="T257" s="62"/>
      <c r="U257" s="68" t="str">
        <f t="shared" si="16"/>
        <v>Закупка товаров, работ и услуг для обеспечения государственных (муниципальных) нужд</v>
      </c>
      <c r="V257" s="60" t="str">
        <f t="shared" si="17"/>
        <v>200</v>
      </c>
      <c r="W257" s="177" t="str">
        <f t="shared" si="18"/>
        <v>00001030000000000</v>
      </c>
      <c r="X257" s="195"/>
      <c r="Y257" s="196"/>
      <c r="Z257" s="61" t="str">
        <f t="shared" si="19"/>
        <v>200</v>
      </c>
      <c r="AA257" s="62">
        <v>59999.4</v>
      </c>
      <c r="AB257" s="62"/>
      <c r="AC257" s="62">
        <v>59999.4</v>
      </c>
      <c r="AD257" s="62"/>
      <c r="AE257" s="62"/>
      <c r="AF257" s="62"/>
      <c r="AG257" s="62"/>
      <c r="AH257" s="62"/>
      <c r="AI257" s="62"/>
      <c r="AJ257" s="62"/>
      <c r="AK257" s="62">
        <v>42000</v>
      </c>
      <c r="AL257" s="62">
        <v>17999.400000000001</v>
      </c>
      <c r="AM257" s="62"/>
      <c r="AN257" s="64"/>
      <c r="AO257" s="88"/>
      <c r="AP257" s="66" t="s">
        <v>519</v>
      </c>
    </row>
    <row r="258" spans="1:42" ht="27.6" customHeight="1">
      <c r="A258" s="67" t="s">
        <v>520</v>
      </c>
      <c r="B258" s="60" t="s">
        <v>495</v>
      </c>
      <c r="C258" s="177" t="s">
        <v>516</v>
      </c>
      <c r="D258" s="195"/>
      <c r="E258" s="196"/>
      <c r="F258" s="61" t="s">
        <v>521</v>
      </c>
      <c r="G258" s="62">
        <v>59999.4</v>
      </c>
      <c r="H258" s="62"/>
      <c r="I258" s="62">
        <v>59999.4</v>
      </c>
      <c r="J258" s="62"/>
      <c r="K258" s="62"/>
      <c r="L258" s="62"/>
      <c r="M258" s="62"/>
      <c r="N258" s="62"/>
      <c r="O258" s="62"/>
      <c r="P258" s="62"/>
      <c r="Q258" s="62">
        <v>42000</v>
      </c>
      <c r="R258" s="62">
        <v>17999.400000000001</v>
      </c>
      <c r="S258" s="62"/>
      <c r="T258" s="62"/>
      <c r="U258" s="68" t="str">
        <f t="shared" si="16"/>
        <v>Иные закупки товаров, работ и услуг для обеспечения государственных (муниципальных) нужд</v>
      </c>
      <c r="V258" s="60" t="str">
        <f t="shared" si="17"/>
        <v>200</v>
      </c>
      <c r="W258" s="177" t="str">
        <f t="shared" si="18"/>
        <v>00001030000000000</v>
      </c>
      <c r="X258" s="195"/>
      <c r="Y258" s="196"/>
      <c r="Z258" s="61" t="str">
        <f t="shared" si="19"/>
        <v>240</v>
      </c>
      <c r="AA258" s="62">
        <v>59999.4</v>
      </c>
      <c r="AB258" s="62"/>
      <c r="AC258" s="62">
        <v>59999.4</v>
      </c>
      <c r="AD258" s="62"/>
      <c r="AE258" s="62"/>
      <c r="AF258" s="62"/>
      <c r="AG258" s="62"/>
      <c r="AH258" s="62"/>
      <c r="AI258" s="62"/>
      <c r="AJ258" s="62"/>
      <c r="AK258" s="62">
        <v>42000</v>
      </c>
      <c r="AL258" s="62">
        <v>17999.400000000001</v>
      </c>
      <c r="AM258" s="62"/>
      <c r="AN258" s="64"/>
      <c r="AO258" s="88"/>
      <c r="AP258" s="66" t="s">
        <v>522</v>
      </c>
    </row>
    <row r="259" spans="1:42" ht="18.75" customHeight="1">
      <c r="A259" s="69" t="s">
        <v>523</v>
      </c>
      <c r="B259" s="70" t="s">
        <v>495</v>
      </c>
      <c r="C259" s="173" t="s">
        <v>516</v>
      </c>
      <c r="D259" s="197"/>
      <c r="E259" s="198"/>
      <c r="F259" s="71" t="s">
        <v>524</v>
      </c>
      <c r="G259" s="62">
        <v>15112</v>
      </c>
      <c r="H259" s="72"/>
      <c r="I259" s="62">
        <v>15112</v>
      </c>
      <c r="J259" s="72"/>
      <c r="K259" s="73"/>
      <c r="L259" s="73"/>
      <c r="M259" s="73"/>
      <c r="N259" s="73"/>
      <c r="O259" s="73"/>
      <c r="P259" s="73"/>
      <c r="Q259" s="73">
        <v>15112</v>
      </c>
      <c r="R259" s="73"/>
      <c r="S259" s="73"/>
      <c r="T259" s="73"/>
      <c r="U259" s="74" t="str">
        <f t="shared" si="16"/>
        <v>Закупка товаров, работ и услуг в сфере информационно-коммуникационных технологий</v>
      </c>
      <c r="V259" s="89" t="str">
        <f t="shared" si="17"/>
        <v>200</v>
      </c>
      <c r="W259" s="203" t="str">
        <f t="shared" si="18"/>
        <v>00001030000000000</v>
      </c>
      <c r="X259" s="204"/>
      <c r="Y259" s="206"/>
      <c r="Z259" s="76" t="str">
        <f t="shared" si="19"/>
        <v>242</v>
      </c>
      <c r="AA259" s="62">
        <v>15112</v>
      </c>
      <c r="AB259" s="72"/>
      <c r="AC259" s="62">
        <v>15112</v>
      </c>
      <c r="AD259" s="72"/>
      <c r="AE259" s="73"/>
      <c r="AF259" s="73"/>
      <c r="AG259" s="73"/>
      <c r="AH259" s="73"/>
      <c r="AI259" s="73"/>
      <c r="AJ259" s="73"/>
      <c r="AK259" s="73">
        <v>15112</v>
      </c>
      <c r="AL259" s="73"/>
      <c r="AM259" s="73"/>
      <c r="AN259" s="77"/>
      <c r="AO259" s="90" t="str">
        <f>C259&amp;F259</f>
        <v>00001030000000000242</v>
      </c>
      <c r="AP259" s="66" t="str">
        <f>C259&amp;F259</f>
        <v>00001030000000000242</v>
      </c>
    </row>
    <row r="260" spans="1:42" ht="11.25" customHeight="1">
      <c r="A260" s="79" t="s">
        <v>525</v>
      </c>
      <c r="B260" s="70" t="s">
        <v>495</v>
      </c>
      <c r="C260" s="173" t="s">
        <v>516</v>
      </c>
      <c r="D260" s="197"/>
      <c r="E260" s="198"/>
      <c r="F260" s="71" t="s">
        <v>526</v>
      </c>
      <c r="G260" s="62">
        <v>44887.4</v>
      </c>
      <c r="H260" s="72"/>
      <c r="I260" s="62">
        <v>44887.4</v>
      </c>
      <c r="J260" s="72"/>
      <c r="K260" s="73"/>
      <c r="L260" s="73"/>
      <c r="M260" s="73"/>
      <c r="N260" s="73"/>
      <c r="O260" s="73"/>
      <c r="P260" s="73"/>
      <c r="Q260" s="73">
        <v>26888</v>
      </c>
      <c r="R260" s="73">
        <v>17999.400000000001</v>
      </c>
      <c r="S260" s="73"/>
      <c r="T260" s="73"/>
      <c r="U260" s="80" t="str">
        <f t="shared" si="16"/>
        <v>Прочая закупка товаров, работ и услуг</v>
      </c>
      <c r="V260" s="89" t="str">
        <f t="shared" si="17"/>
        <v>200</v>
      </c>
      <c r="W260" s="203" t="str">
        <f t="shared" si="18"/>
        <v>00001030000000000</v>
      </c>
      <c r="X260" s="204"/>
      <c r="Y260" s="206"/>
      <c r="Z260" s="76" t="str">
        <f t="shared" si="19"/>
        <v>244</v>
      </c>
      <c r="AA260" s="62">
        <v>44887.4</v>
      </c>
      <c r="AB260" s="72"/>
      <c r="AC260" s="62">
        <v>44887.4</v>
      </c>
      <c r="AD260" s="72"/>
      <c r="AE260" s="73"/>
      <c r="AF260" s="73"/>
      <c r="AG260" s="73"/>
      <c r="AH260" s="73"/>
      <c r="AI260" s="73"/>
      <c r="AJ260" s="73"/>
      <c r="AK260" s="73">
        <v>26888</v>
      </c>
      <c r="AL260" s="73">
        <v>17999.400000000001</v>
      </c>
      <c r="AM260" s="73"/>
      <c r="AN260" s="77"/>
      <c r="AO260" s="90" t="str">
        <f>C260&amp;F260</f>
        <v>00001030000000000244</v>
      </c>
      <c r="AP260" s="66" t="str">
        <f>C260&amp;F260</f>
        <v>00001030000000000244</v>
      </c>
    </row>
    <row r="261" spans="1:42" ht="36.6" customHeight="1">
      <c r="A261" s="59" t="s">
        <v>527</v>
      </c>
      <c r="B261" s="60" t="s">
        <v>495</v>
      </c>
      <c r="C261" s="177" t="s">
        <v>528</v>
      </c>
      <c r="D261" s="195"/>
      <c r="E261" s="196"/>
      <c r="F261" s="61" t="s">
        <v>498</v>
      </c>
      <c r="G261" s="62">
        <v>89121368.969999999</v>
      </c>
      <c r="H261" s="62"/>
      <c r="I261" s="62">
        <v>89121368.969999999</v>
      </c>
      <c r="J261" s="62"/>
      <c r="K261" s="62"/>
      <c r="L261" s="62"/>
      <c r="M261" s="62"/>
      <c r="N261" s="62"/>
      <c r="O261" s="62"/>
      <c r="P261" s="62"/>
      <c r="Q261" s="62">
        <v>58384279.770000003</v>
      </c>
      <c r="R261" s="62"/>
      <c r="S261" s="62">
        <v>30737089.199999999</v>
      </c>
      <c r="T261" s="62"/>
      <c r="U261" s="63" t="str">
        <f t="shared" si="16"/>
        <v>Функционирование Правительства Российской Федерации, высших исполнительных органов субъектов Российской Федерации, местных администраций</v>
      </c>
      <c r="V261" s="60" t="str">
        <f t="shared" si="17"/>
        <v>200</v>
      </c>
      <c r="W261" s="177" t="str">
        <f t="shared" si="18"/>
        <v>00001040000000000</v>
      </c>
      <c r="X261" s="195"/>
      <c r="Y261" s="196"/>
      <c r="Z261" s="61" t="str">
        <f t="shared" si="19"/>
        <v>000</v>
      </c>
      <c r="AA261" s="62">
        <v>87234941.390000001</v>
      </c>
      <c r="AB261" s="62"/>
      <c r="AC261" s="62">
        <v>87234941.390000001</v>
      </c>
      <c r="AD261" s="62"/>
      <c r="AE261" s="62"/>
      <c r="AF261" s="62"/>
      <c r="AG261" s="62"/>
      <c r="AH261" s="62"/>
      <c r="AI261" s="62"/>
      <c r="AJ261" s="62"/>
      <c r="AK261" s="62">
        <v>57909498.859999999</v>
      </c>
      <c r="AL261" s="62"/>
      <c r="AM261" s="62">
        <v>29325442.530000001</v>
      </c>
      <c r="AN261" s="64"/>
      <c r="AO261" s="88"/>
      <c r="AP261" s="66" t="s">
        <v>529</v>
      </c>
    </row>
    <row r="262" spans="1:42" ht="45.4" customHeight="1">
      <c r="A262" s="67" t="s">
        <v>503</v>
      </c>
      <c r="B262" s="60" t="s">
        <v>495</v>
      </c>
      <c r="C262" s="177" t="s">
        <v>528</v>
      </c>
      <c r="D262" s="195"/>
      <c r="E262" s="196"/>
      <c r="F262" s="61" t="s">
        <v>504</v>
      </c>
      <c r="G262" s="62">
        <v>76508515.25</v>
      </c>
      <c r="H262" s="62"/>
      <c r="I262" s="62">
        <v>76508515.25</v>
      </c>
      <c r="J262" s="62"/>
      <c r="K262" s="62"/>
      <c r="L262" s="62"/>
      <c r="M262" s="62"/>
      <c r="N262" s="62"/>
      <c r="O262" s="62"/>
      <c r="P262" s="62"/>
      <c r="Q262" s="62">
        <v>52208479.479999997</v>
      </c>
      <c r="R262" s="62"/>
      <c r="S262" s="62">
        <v>24300035.77</v>
      </c>
      <c r="T262" s="62"/>
      <c r="U262"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62" s="60" t="str">
        <f t="shared" si="17"/>
        <v>200</v>
      </c>
      <c r="W262" s="177" t="str">
        <f t="shared" si="18"/>
        <v>00001040000000000</v>
      </c>
      <c r="X262" s="195"/>
      <c r="Y262" s="196"/>
      <c r="Z262" s="61" t="str">
        <f t="shared" si="19"/>
        <v>100</v>
      </c>
      <c r="AA262" s="62">
        <v>75214973.650000006</v>
      </c>
      <c r="AB262" s="62"/>
      <c r="AC262" s="62">
        <v>75214973.650000006</v>
      </c>
      <c r="AD262" s="62"/>
      <c r="AE262" s="62"/>
      <c r="AF262" s="62"/>
      <c r="AG262" s="62"/>
      <c r="AH262" s="62"/>
      <c r="AI262" s="62"/>
      <c r="AJ262" s="62"/>
      <c r="AK262" s="62">
        <v>52044657.729999997</v>
      </c>
      <c r="AL262" s="62"/>
      <c r="AM262" s="62">
        <v>23170315.920000002</v>
      </c>
      <c r="AN262" s="64"/>
      <c r="AO262" s="88"/>
      <c r="AP262" s="66" t="s">
        <v>530</v>
      </c>
    </row>
    <row r="263" spans="1:42" ht="18.75" customHeight="1">
      <c r="A263" s="67" t="s">
        <v>506</v>
      </c>
      <c r="B263" s="60" t="s">
        <v>495</v>
      </c>
      <c r="C263" s="177" t="s">
        <v>528</v>
      </c>
      <c r="D263" s="195"/>
      <c r="E263" s="196"/>
      <c r="F263" s="61" t="s">
        <v>507</v>
      </c>
      <c r="G263" s="62">
        <v>76508515.25</v>
      </c>
      <c r="H263" s="62"/>
      <c r="I263" s="62">
        <v>76508515.25</v>
      </c>
      <c r="J263" s="62"/>
      <c r="K263" s="62"/>
      <c r="L263" s="62"/>
      <c r="M263" s="62"/>
      <c r="N263" s="62"/>
      <c r="O263" s="62"/>
      <c r="P263" s="62"/>
      <c r="Q263" s="62">
        <v>52208479.479999997</v>
      </c>
      <c r="R263" s="62"/>
      <c r="S263" s="62">
        <v>24300035.77</v>
      </c>
      <c r="T263" s="62"/>
      <c r="U263" s="68" t="str">
        <f t="shared" si="16"/>
        <v>Расходы на выплаты персоналу государственных (муниципальных) органов</v>
      </c>
      <c r="V263" s="60" t="str">
        <f t="shared" si="17"/>
        <v>200</v>
      </c>
      <c r="W263" s="177" t="str">
        <f t="shared" si="18"/>
        <v>00001040000000000</v>
      </c>
      <c r="X263" s="195"/>
      <c r="Y263" s="196"/>
      <c r="Z263" s="61" t="str">
        <f t="shared" si="19"/>
        <v>120</v>
      </c>
      <c r="AA263" s="62">
        <v>75214973.650000006</v>
      </c>
      <c r="AB263" s="62"/>
      <c r="AC263" s="62">
        <v>75214973.650000006</v>
      </c>
      <c r="AD263" s="62"/>
      <c r="AE263" s="62"/>
      <c r="AF263" s="62"/>
      <c r="AG263" s="62"/>
      <c r="AH263" s="62"/>
      <c r="AI263" s="62"/>
      <c r="AJ263" s="62"/>
      <c r="AK263" s="62">
        <v>52044657.729999997</v>
      </c>
      <c r="AL263" s="62"/>
      <c r="AM263" s="62">
        <v>23170315.920000002</v>
      </c>
      <c r="AN263" s="64"/>
      <c r="AO263" s="88"/>
      <c r="AP263" s="66" t="s">
        <v>531</v>
      </c>
    </row>
    <row r="264" spans="1:42" ht="18.75" customHeight="1">
      <c r="A264" s="69" t="s">
        <v>509</v>
      </c>
      <c r="B264" s="70" t="s">
        <v>495</v>
      </c>
      <c r="C264" s="173" t="s">
        <v>528</v>
      </c>
      <c r="D264" s="197"/>
      <c r="E264" s="198"/>
      <c r="F264" s="71" t="s">
        <v>510</v>
      </c>
      <c r="G264" s="62">
        <v>55538567.060000002</v>
      </c>
      <c r="H264" s="72"/>
      <c r="I264" s="62">
        <v>55538567.060000002</v>
      </c>
      <c r="J264" s="72"/>
      <c r="K264" s="73"/>
      <c r="L264" s="73"/>
      <c r="M264" s="73"/>
      <c r="N264" s="73"/>
      <c r="O264" s="73"/>
      <c r="P264" s="73"/>
      <c r="Q264" s="73">
        <v>38020488.140000001</v>
      </c>
      <c r="R264" s="73"/>
      <c r="S264" s="73">
        <v>17518078.920000002</v>
      </c>
      <c r="T264" s="73"/>
      <c r="U264" s="74" t="str">
        <f t="shared" si="16"/>
        <v>Фонд оплаты труда государственных (муниципальных) органов</v>
      </c>
      <c r="V264" s="89" t="str">
        <f t="shared" si="17"/>
        <v>200</v>
      </c>
      <c r="W264" s="203" t="str">
        <f t="shared" si="18"/>
        <v>00001040000000000</v>
      </c>
      <c r="X264" s="204"/>
      <c r="Y264" s="206"/>
      <c r="Z264" s="76" t="str">
        <f t="shared" si="19"/>
        <v>121</v>
      </c>
      <c r="AA264" s="62">
        <v>54725455.329999998</v>
      </c>
      <c r="AB264" s="72"/>
      <c r="AC264" s="62">
        <v>54725455.329999998</v>
      </c>
      <c r="AD264" s="72"/>
      <c r="AE264" s="73"/>
      <c r="AF264" s="73"/>
      <c r="AG264" s="73"/>
      <c r="AH264" s="73"/>
      <c r="AI264" s="73"/>
      <c r="AJ264" s="73"/>
      <c r="AK264" s="73">
        <v>38020488.140000001</v>
      </c>
      <c r="AL264" s="73"/>
      <c r="AM264" s="73">
        <v>16704967.189999999</v>
      </c>
      <c r="AN264" s="77"/>
      <c r="AO264" s="90" t="str">
        <f>C264&amp;F264</f>
        <v>00001040000000000121</v>
      </c>
      <c r="AP264" s="66" t="str">
        <f>C264&amp;F264</f>
        <v>00001040000000000121</v>
      </c>
    </row>
    <row r="265" spans="1:42" ht="27.6" customHeight="1">
      <c r="A265" s="79" t="s">
        <v>511</v>
      </c>
      <c r="B265" s="70" t="s">
        <v>495</v>
      </c>
      <c r="C265" s="173" t="s">
        <v>528</v>
      </c>
      <c r="D265" s="197"/>
      <c r="E265" s="198"/>
      <c r="F265" s="71" t="s">
        <v>512</v>
      </c>
      <c r="G265" s="62">
        <v>3750715.9</v>
      </c>
      <c r="H265" s="72"/>
      <c r="I265" s="62">
        <v>3750715.9</v>
      </c>
      <c r="J265" s="72"/>
      <c r="K265" s="73"/>
      <c r="L265" s="73"/>
      <c r="M265" s="73"/>
      <c r="N265" s="73"/>
      <c r="O265" s="73"/>
      <c r="P265" s="73"/>
      <c r="Q265" s="73">
        <v>2711615.9</v>
      </c>
      <c r="R265" s="73"/>
      <c r="S265" s="73">
        <v>1039100</v>
      </c>
      <c r="T265" s="73"/>
      <c r="U265" s="80" t="str">
        <f t="shared" si="16"/>
        <v>Иные выплаты персоналу государственных (муниципальных) органов, за исключением фонда оплаты труда</v>
      </c>
      <c r="V265" s="89" t="str">
        <f t="shared" si="17"/>
        <v>200</v>
      </c>
      <c r="W265" s="203" t="str">
        <f t="shared" si="18"/>
        <v>00001040000000000</v>
      </c>
      <c r="X265" s="204"/>
      <c r="Y265" s="206"/>
      <c r="Z265" s="76" t="str">
        <f t="shared" si="19"/>
        <v>122</v>
      </c>
      <c r="AA265" s="62">
        <v>3738530.01</v>
      </c>
      <c r="AB265" s="72"/>
      <c r="AC265" s="62">
        <v>3738530.01</v>
      </c>
      <c r="AD265" s="72"/>
      <c r="AE265" s="73"/>
      <c r="AF265" s="73"/>
      <c r="AG265" s="73"/>
      <c r="AH265" s="73"/>
      <c r="AI265" s="73"/>
      <c r="AJ265" s="73"/>
      <c r="AK265" s="73">
        <v>2701615.9</v>
      </c>
      <c r="AL265" s="73"/>
      <c r="AM265" s="73">
        <v>1036914.11</v>
      </c>
      <c r="AN265" s="77"/>
      <c r="AO265" s="90" t="str">
        <f>C265&amp;F265</f>
        <v>00001040000000000122</v>
      </c>
      <c r="AP265" s="66" t="str">
        <f>C265&amp;F265</f>
        <v>00001040000000000122</v>
      </c>
    </row>
    <row r="266" spans="1:42" ht="36.6" customHeight="1">
      <c r="A266" s="79" t="s">
        <v>513</v>
      </c>
      <c r="B266" s="70" t="s">
        <v>495</v>
      </c>
      <c r="C266" s="173" t="s">
        <v>528</v>
      </c>
      <c r="D266" s="197"/>
      <c r="E266" s="198"/>
      <c r="F266" s="71" t="s">
        <v>514</v>
      </c>
      <c r="G266" s="62">
        <v>17219232.289999999</v>
      </c>
      <c r="H266" s="72"/>
      <c r="I266" s="62">
        <v>17219232.289999999</v>
      </c>
      <c r="J266" s="72"/>
      <c r="K266" s="73"/>
      <c r="L266" s="73"/>
      <c r="M266" s="73"/>
      <c r="N266" s="73"/>
      <c r="O266" s="73"/>
      <c r="P266" s="73"/>
      <c r="Q266" s="73">
        <v>11476375.439999999</v>
      </c>
      <c r="R266" s="73"/>
      <c r="S266" s="73">
        <v>5742856.8499999996</v>
      </c>
      <c r="T266" s="73"/>
      <c r="U266"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66" s="89" t="str">
        <f t="shared" si="17"/>
        <v>200</v>
      </c>
      <c r="W266" s="203" t="str">
        <f t="shared" si="18"/>
        <v>00001040000000000</v>
      </c>
      <c r="X266" s="204"/>
      <c r="Y266" s="206"/>
      <c r="Z266" s="76" t="str">
        <f t="shared" si="19"/>
        <v>129</v>
      </c>
      <c r="AA266" s="62">
        <v>16750988.310000001</v>
      </c>
      <c r="AB266" s="72"/>
      <c r="AC266" s="62">
        <v>16750988.310000001</v>
      </c>
      <c r="AD266" s="72"/>
      <c r="AE266" s="73"/>
      <c r="AF266" s="73"/>
      <c r="AG266" s="73"/>
      <c r="AH266" s="73"/>
      <c r="AI266" s="73"/>
      <c r="AJ266" s="73"/>
      <c r="AK266" s="73">
        <v>11322553.689999999</v>
      </c>
      <c r="AL266" s="73"/>
      <c r="AM266" s="73">
        <v>5428434.6200000001</v>
      </c>
      <c r="AN266" s="77"/>
      <c r="AO266" s="90" t="str">
        <f>C266&amp;F266</f>
        <v>00001040000000000129</v>
      </c>
      <c r="AP266" s="66" t="str">
        <f>C266&amp;F266</f>
        <v>00001040000000000129</v>
      </c>
    </row>
    <row r="267" spans="1:42" ht="18.75" customHeight="1">
      <c r="A267" s="59" t="s">
        <v>518</v>
      </c>
      <c r="B267" s="60" t="s">
        <v>495</v>
      </c>
      <c r="C267" s="177" t="s">
        <v>528</v>
      </c>
      <c r="D267" s="195"/>
      <c r="E267" s="196"/>
      <c r="F267" s="61" t="s">
        <v>495</v>
      </c>
      <c r="G267" s="62">
        <v>12254438.380000001</v>
      </c>
      <c r="H267" s="62"/>
      <c r="I267" s="62">
        <v>12254438.380000001</v>
      </c>
      <c r="J267" s="62"/>
      <c r="K267" s="62"/>
      <c r="L267" s="62"/>
      <c r="M267" s="62"/>
      <c r="N267" s="62"/>
      <c r="O267" s="62"/>
      <c r="P267" s="62"/>
      <c r="Q267" s="62">
        <v>6151399.79</v>
      </c>
      <c r="R267" s="62"/>
      <c r="S267" s="62">
        <v>6103038.5899999999</v>
      </c>
      <c r="T267" s="62"/>
      <c r="U267" s="63" t="str">
        <f t="shared" si="16"/>
        <v>Закупка товаров, работ и услуг для обеспечения государственных (муниципальных) нужд</v>
      </c>
      <c r="V267" s="60" t="str">
        <f t="shared" si="17"/>
        <v>200</v>
      </c>
      <c r="W267" s="177" t="str">
        <f t="shared" si="18"/>
        <v>00001040000000000</v>
      </c>
      <c r="X267" s="195"/>
      <c r="Y267" s="196"/>
      <c r="Z267" s="61" t="str">
        <f t="shared" si="19"/>
        <v>200</v>
      </c>
      <c r="AA267" s="62">
        <v>11671984.210000001</v>
      </c>
      <c r="AB267" s="62"/>
      <c r="AC267" s="62">
        <v>11671984.210000001</v>
      </c>
      <c r="AD267" s="62"/>
      <c r="AE267" s="62"/>
      <c r="AF267" s="62"/>
      <c r="AG267" s="62"/>
      <c r="AH267" s="62"/>
      <c r="AI267" s="62"/>
      <c r="AJ267" s="62"/>
      <c r="AK267" s="62">
        <v>5840440.6299999999</v>
      </c>
      <c r="AL267" s="62"/>
      <c r="AM267" s="62">
        <v>5831543.5800000001</v>
      </c>
      <c r="AN267" s="64"/>
      <c r="AO267" s="88"/>
      <c r="AP267" s="66" t="s">
        <v>532</v>
      </c>
    </row>
    <row r="268" spans="1:42" ht="27.6" customHeight="1">
      <c r="A268" s="67" t="s">
        <v>520</v>
      </c>
      <c r="B268" s="60" t="s">
        <v>495</v>
      </c>
      <c r="C268" s="177" t="s">
        <v>528</v>
      </c>
      <c r="D268" s="195"/>
      <c r="E268" s="196"/>
      <c r="F268" s="61" t="s">
        <v>521</v>
      </c>
      <c r="G268" s="62">
        <v>12254438.380000001</v>
      </c>
      <c r="H268" s="62"/>
      <c r="I268" s="62">
        <v>12254438.380000001</v>
      </c>
      <c r="J268" s="62"/>
      <c r="K268" s="62"/>
      <c r="L268" s="62"/>
      <c r="M268" s="62"/>
      <c r="N268" s="62"/>
      <c r="O268" s="62"/>
      <c r="P268" s="62"/>
      <c r="Q268" s="62">
        <v>6151399.79</v>
      </c>
      <c r="R268" s="62"/>
      <c r="S268" s="62">
        <v>6103038.5899999999</v>
      </c>
      <c r="T268" s="62"/>
      <c r="U268" s="68" t="str">
        <f t="shared" si="16"/>
        <v>Иные закупки товаров, работ и услуг для обеспечения государственных (муниципальных) нужд</v>
      </c>
      <c r="V268" s="60" t="str">
        <f t="shared" si="17"/>
        <v>200</v>
      </c>
      <c r="W268" s="177" t="str">
        <f t="shared" si="18"/>
        <v>00001040000000000</v>
      </c>
      <c r="X268" s="195"/>
      <c r="Y268" s="196"/>
      <c r="Z268" s="61" t="str">
        <f t="shared" si="19"/>
        <v>240</v>
      </c>
      <c r="AA268" s="62">
        <v>11671984.210000001</v>
      </c>
      <c r="AB268" s="62"/>
      <c r="AC268" s="62">
        <v>11671984.210000001</v>
      </c>
      <c r="AD268" s="62"/>
      <c r="AE268" s="62"/>
      <c r="AF268" s="62"/>
      <c r="AG268" s="62"/>
      <c r="AH268" s="62"/>
      <c r="AI268" s="62"/>
      <c r="AJ268" s="62"/>
      <c r="AK268" s="62">
        <v>5840440.6299999999</v>
      </c>
      <c r="AL268" s="62"/>
      <c r="AM268" s="62">
        <v>5831543.5800000001</v>
      </c>
      <c r="AN268" s="64"/>
      <c r="AO268" s="88"/>
      <c r="AP268" s="66" t="s">
        <v>533</v>
      </c>
    </row>
    <row r="269" spans="1:42" ht="18.75" customHeight="1">
      <c r="A269" s="69" t="s">
        <v>523</v>
      </c>
      <c r="B269" s="70" t="s">
        <v>495</v>
      </c>
      <c r="C269" s="173" t="s">
        <v>528</v>
      </c>
      <c r="D269" s="197"/>
      <c r="E269" s="198"/>
      <c r="F269" s="71" t="s">
        <v>524</v>
      </c>
      <c r="G269" s="62">
        <v>3260585.63</v>
      </c>
      <c r="H269" s="72"/>
      <c r="I269" s="62">
        <v>3260585.63</v>
      </c>
      <c r="J269" s="72"/>
      <c r="K269" s="73"/>
      <c r="L269" s="73"/>
      <c r="M269" s="73"/>
      <c r="N269" s="73"/>
      <c r="O269" s="73"/>
      <c r="P269" s="73"/>
      <c r="Q269" s="73">
        <v>1798633.2</v>
      </c>
      <c r="R269" s="73"/>
      <c r="S269" s="73">
        <v>1461952.43</v>
      </c>
      <c r="T269" s="73"/>
      <c r="U269" s="74" t="str">
        <f t="shared" si="16"/>
        <v>Закупка товаров, работ и услуг в сфере информационно-коммуникационных технологий</v>
      </c>
      <c r="V269" s="89" t="str">
        <f t="shared" si="17"/>
        <v>200</v>
      </c>
      <c r="W269" s="203" t="str">
        <f t="shared" si="18"/>
        <v>00001040000000000</v>
      </c>
      <c r="X269" s="204"/>
      <c r="Y269" s="206"/>
      <c r="Z269" s="76" t="str">
        <f t="shared" si="19"/>
        <v>242</v>
      </c>
      <c r="AA269" s="62">
        <v>2977919.9</v>
      </c>
      <c r="AB269" s="72"/>
      <c r="AC269" s="62">
        <v>2977919.9</v>
      </c>
      <c r="AD269" s="72"/>
      <c r="AE269" s="73"/>
      <c r="AF269" s="73"/>
      <c r="AG269" s="73"/>
      <c r="AH269" s="73"/>
      <c r="AI269" s="73"/>
      <c r="AJ269" s="73"/>
      <c r="AK269" s="73">
        <v>1579272.39</v>
      </c>
      <c r="AL269" s="73"/>
      <c r="AM269" s="73">
        <v>1398647.51</v>
      </c>
      <c r="AN269" s="77"/>
      <c r="AO269" s="90" t="str">
        <f>C269&amp;F269</f>
        <v>00001040000000000242</v>
      </c>
      <c r="AP269" s="66" t="str">
        <f>C269&amp;F269</f>
        <v>00001040000000000242</v>
      </c>
    </row>
    <row r="270" spans="1:42" ht="11.25" customHeight="1">
      <c r="A270" s="79" t="s">
        <v>525</v>
      </c>
      <c r="B270" s="70" t="s">
        <v>495</v>
      </c>
      <c r="C270" s="173" t="s">
        <v>528</v>
      </c>
      <c r="D270" s="197"/>
      <c r="E270" s="198"/>
      <c r="F270" s="71" t="s">
        <v>526</v>
      </c>
      <c r="G270" s="62">
        <v>6997282.1799999997</v>
      </c>
      <c r="H270" s="72"/>
      <c r="I270" s="62">
        <v>6997282.1799999997</v>
      </c>
      <c r="J270" s="72"/>
      <c r="K270" s="73"/>
      <c r="L270" s="73"/>
      <c r="M270" s="73"/>
      <c r="N270" s="73"/>
      <c r="O270" s="73"/>
      <c r="P270" s="73"/>
      <c r="Q270" s="73">
        <v>4099704.84</v>
      </c>
      <c r="R270" s="73"/>
      <c r="S270" s="73">
        <v>2897577.34</v>
      </c>
      <c r="T270" s="73"/>
      <c r="U270" s="80" t="str">
        <f t="shared" si="16"/>
        <v>Прочая закупка товаров, работ и услуг</v>
      </c>
      <c r="V270" s="89" t="str">
        <f t="shared" si="17"/>
        <v>200</v>
      </c>
      <c r="W270" s="203" t="str">
        <f t="shared" si="18"/>
        <v>00001040000000000</v>
      </c>
      <c r="X270" s="204"/>
      <c r="Y270" s="206"/>
      <c r="Z270" s="76" t="str">
        <f t="shared" si="19"/>
        <v>244</v>
      </c>
      <c r="AA270" s="62">
        <v>6774611.4199999999</v>
      </c>
      <c r="AB270" s="72"/>
      <c r="AC270" s="62">
        <v>6774611.4199999999</v>
      </c>
      <c r="AD270" s="72"/>
      <c r="AE270" s="73"/>
      <c r="AF270" s="73"/>
      <c r="AG270" s="73"/>
      <c r="AH270" s="73"/>
      <c r="AI270" s="73"/>
      <c r="AJ270" s="73"/>
      <c r="AK270" s="73">
        <v>4008106.49</v>
      </c>
      <c r="AL270" s="73"/>
      <c r="AM270" s="73">
        <v>2766504.93</v>
      </c>
      <c r="AN270" s="77"/>
      <c r="AO270" s="90" t="str">
        <f>C270&amp;F270</f>
        <v>00001040000000000244</v>
      </c>
      <c r="AP270" s="66" t="str">
        <f>C270&amp;F270</f>
        <v>00001040000000000244</v>
      </c>
    </row>
    <row r="271" spans="1:42" ht="11.25" customHeight="1">
      <c r="A271" s="79" t="s">
        <v>534</v>
      </c>
      <c r="B271" s="70" t="s">
        <v>495</v>
      </c>
      <c r="C271" s="173" t="s">
        <v>528</v>
      </c>
      <c r="D271" s="197"/>
      <c r="E271" s="198"/>
      <c r="F271" s="71" t="s">
        <v>535</v>
      </c>
      <c r="G271" s="62">
        <v>1996570.57</v>
      </c>
      <c r="H271" s="72"/>
      <c r="I271" s="62">
        <v>1996570.57</v>
      </c>
      <c r="J271" s="72"/>
      <c r="K271" s="73"/>
      <c r="L271" s="73"/>
      <c r="M271" s="73"/>
      <c r="N271" s="73"/>
      <c r="O271" s="73"/>
      <c r="P271" s="73"/>
      <c r="Q271" s="73">
        <v>253061.75</v>
      </c>
      <c r="R271" s="73"/>
      <c r="S271" s="73">
        <v>1743508.82</v>
      </c>
      <c r="T271" s="73"/>
      <c r="U271" s="80" t="str">
        <f t="shared" si="16"/>
        <v>Закупка энергетических ресурсов</v>
      </c>
      <c r="V271" s="89" t="str">
        <f t="shared" si="17"/>
        <v>200</v>
      </c>
      <c r="W271" s="203" t="str">
        <f t="shared" si="18"/>
        <v>00001040000000000</v>
      </c>
      <c r="X271" s="204"/>
      <c r="Y271" s="206"/>
      <c r="Z271" s="76" t="str">
        <f t="shared" si="19"/>
        <v>247</v>
      </c>
      <c r="AA271" s="62">
        <v>1919452.89</v>
      </c>
      <c r="AB271" s="72"/>
      <c r="AC271" s="62">
        <v>1919452.89</v>
      </c>
      <c r="AD271" s="72"/>
      <c r="AE271" s="73"/>
      <c r="AF271" s="73"/>
      <c r="AG271" s="73"/>
      <c r="AH271" s="73"/>
      <c r="AI271" s="73"/>
      <c r="AJ271" s="73"/>
      <c r="AK271" s="73">
        <v>253061.75</v>
      </c>
      <c r="AL271" s="73"/>
      <c r="AM271" s="73">
        <v>1666391.14</v>
      </c>
      <c r="AN271" s="77"/>
      <c r="AO271" s="90" t="str">
        <f>C271&amp;F271</f>
        <v>00001040000000000247</v>
      </c>
      <c r="AP271" s="66" t="str">
        <f>C271&amp;F271</f>
        <v>00001040000000000247</v>
      </c>
    </row>
    <row r="272" spans="1:42" ht="11.25" customHeight="1">
      <c r="A272" s="59" t="s">
        <v>536</v>
      </c>
      <c r="B272" s="60" t="s">
        <v>495</v>
      </c>
      <c r="C272" s="177" t="s">
        <v>528</v>
      </c>
      <c r="D272" s="195"/>
      <c r="E272" s="196"/>
      <c r="F272" s="61" t="s">
        <v>537</v>
      </c>
      <c r="G272" s="62">
        <v>358415.34</v>
      </c>
      <c r="H272" s="62"/>
      <c r="I272" s="62">
        <v>358415.34</v>
      </c>
      <c r="J272" s="62"/>
      <c r="K272" s="62"/>
      <c r="L272" s="62"/>
      <c r="M272" s="62"/>
      <c r="N272" s="62"/>
      <c r="O272" s="62"/>
      <c r="P272" s="62"/>
      <c r="Q272" s="62">
        <v>24400.5</v>
      </c>
      <c r="R272" s="62"/>
      <c r="S272" s="62">
        <v>334014.84000000003</v>
      </c>
      <c r="T272" s="62"/>
      <c r="U272" s="63" t="str">
        <f t="shared" si="16"/>
        <v>Иные бюджетные ассигнования</v>
      </c>
      <c r="V272" s="60" t="str">
        <f t="shared" si="17"/>
        <v>200</v>
      </c>
      <c r="W272" s="177" t="str">
        <f t="shared" si="18"/>
        <v>00001040000000000</v>
      </c>
      <c r="X272" s="195"/>
      <c r="Y272" s="196"/>
      <c r="Z272" s="61" t="str">
        <f t="shared" si="19"/>
        <v>800</v>
      </c>
      <c r="AA272" s="62">
        <v>347983.53</v>
      </c>
      <c r="AB272" s="62"/>
      <c r="AC272" s="62">
        <v>347983.53</v>
      </c>
      <c r="AD272" s="62"/>
      <c r="AE272" s="62"/>
      <c r="AF272" s="62"/>
      <c r="AG272" s="62"/>
      <c r="AH272" s="62"/>
      <c r="AI272" s="62"/>
      <c r="AJ272" s="62"/>
      <c r="AK272" s="62">
        <v>24400.5</v>
      </c>
      <c r="AL272" s="62"/>
      <c r="AM272" s="62">
        <v>323583.03000000003</v>
      </c>
      <c r="AN272" s="64"/>
      <c r="AO272" s="88"/>
      <c r="AP272" s="66" t="s">
        <v>538</v>
      </c>
    </row>
    <row r="273" spans="1:42" ht="11.25" customHeight="1">
      <c r="A273" s="67" t="s">
        <v>539</v>
      </c>
      <c r="B273" s="60" t="s">
        <v>495</v>
      </c>
      <c r="C273" s="177" t="s">
        <v>528</v>
      </c>
      <c r="D273" s="195"/>
      <c r="E273" s="196"/>
      <c r="F273" s="61" t="s">
        <v>540</v>
      </c>
      <c r="G273" s="62">
        <v>122900</v>
      </c>
      <c r="H273" s="62"/>
      <c r="I273" s="62">
        <v>122900</v>
      </c>
      <c r="J273" s="62"/>
      <c r="K273" s="62"/>
      <c r="L273" s="62"/>
      <c r="M273" s="62"/>
      <c r="N273" s="62"/>
      <c r="O273" s="62"/>
      <c r="P273" s="62"/>
      <c r="Q273" s="62"/>
      <c r="R273" s="62"/>
      <c r="S273" s="62">
        <v>122900</v>
      </c>
      <c r="T273" s="62"/>
      <c r="U273" s="68" t="str">
        <f t="shared" si="16"/>
        <v>Исполнение судебных актов</v>
      </c>
      <c r="V273" s="60" t="str">
        <f t="shared" si="17"/>
        <v>200</v>
      </c>
      <c r="W273" s="177" t="str">
        <f t="shared" si="18"/>
        <v>00001040000000000</v>
      </c>
      <c r="X273" s="195"/>
      <c r="Y273" s="196"/>
      <c r="Z273" s="61" t="str">
        <f t="shared" si="19"/>
        <v>830</v>
      </c>
      <c r="AA273" s="62">
        <v>122831.82</v>
      </c>
      <c r="AB273" s="62"/>
      <c r="AC273" s="62">
        <v>122831.82</v>
      </c>
      <c r="AD273" s="62"/>
      <c r="AE273" s="62"/>
      <c r="AF273" s="62"/>
      <c r="AG273" s="62"/>
      <c r="AH273" s="62"/>
      <c r="AI273" s="62"/>
      <c r="AJ273" s="62"/>
      <c r="AK273" s="62"/>
      <c r="AL273" s="62"/>
      <c r="AM273" s="62">
        <v>122831.82</v>
      </c>
      <c r="AN273" s="64"/>
      <c r="AO273" s="88"/>
      <c r="AP273" s="66" t="s">
        <v>541</v>
      </c>
    </row>
    <row r="274" spans="1:42" ht="27.6" customHeight="1">
      <c r="A274" s="69" t="s">
        <v>542</v>
      </c>
      <c r="B274" s="70" t="s">
        <v>495</v>
      </c>
      <c r="C274" s="173" t="s">
        <v>528</v>
      </c>
      <c r="D274" s="197"/>
      <c r="E274" s="198"/>
      <c r="F274" s="71" t="s">
        <v>543</v>
      </c>
      <c r="G274" s="62">
        <v>122900</v>
      </c>
      <c r="H274" s="72"/>
      <c r="I274" s="62">
        <v>122900</v>
      </c>
      <c r="J274" s="72"/>
      <c r="K274" s="73"/>
      <c r="L274" s="73"/>
      <c r="M274" s="73"/>
      <c r="N274" s="73"/>
      <c r="O274" s="73"/>
      <c r="P274" s="73"/>
      <c r="Q274" s="73"/>
      <c r="R274" s="73"/>
      <c r="S274" s="73">
        <v>122900</v>
      </c>
      <c r="T274" s="73"/>
      <c r="U274" s="74" t="str">
        <f t="shared" si="16"/>
        <v>Исполнение судебных актов Российской Федерации и мировых соглашений по возмещению причиненного вреда</v>
      </c>
      <c r="V274" s="89" t="str">
        <f t="shared" si="17"/>
        <v>200</v>
      </c>
      <c r="W274" s="203" t="str">
        <f t="shared" si="18"/>
        <v>00001040000000000</v>
      </c>
      <c r="X274" s="204"/>
      <c r="Y274" s="206"/>
      <c r="Z274" s="76" t="str">
        <f t="shared" si="19"/>
        <v>831</v>
      </c>
      <c r="AA274" s="62">
        <v>122831.82</v>
      </c>
      <c r="AB274" s="72"/>
      <c r="AC274" s="62">
        <v>122831.82</v>
      </c>
      <c r="AD274" s="72"/>
      <c r="AE274" s="73"/>
      <c r="AF274" s="73"/>
      <c r="AG274" s="73"/>
      <c r="AH274" s="73"/>
      <c r="AI274" s="73"/>
      <c r="AJ274" s="73"/>
      <c r="AK274" s="73"/>
      <c r="AL274" s="73"/>
      <c r="AM274" s="73">
        <v>122831.82</v>
      </c>
      <c r="AN274" s="77"/>
      <c r="AO274" s="90" t="str">
        <f>C274&amp;F274</f>
        <v>00001040000000000831</v>
      </c>
      <c r="AP274" s="66" t="str">
        <f>C274&amp;F274</f>
        <v>00001040000000000831</v>
      </c>
    </row>
    <row r="275" spans="1:42" ht="11.25" customHeight="1">
      <c r="A275" s="59" t="s">
        <v>544</v>
      </c>
      <c r="B275" s="60" t="s">
        <v>495</v>
      </c>
      <c r="C275" s="177" t="s">
        <v>528</v>
      </c>
      <c r="D275" s="195"/>
      <c r="E275" s="196"/>
      <c r="F275" s="61" t="s">
        <v>545</v>
      </c>
      <c r="G275" s="62">
        <v>235515.34</v>
      </c>
      <c r="H275" s="62"/>
      <c r="I275" s="62">
        <v>235515.34</v>
      </c>
      <c r="J275" s="62"/>
      <c r="K275" s="62"/>
      <c r="L275" s="62"/>
      <c r="M275" s="62"/>
      <c r="N275" s="62"/>
      <c r="O275" s="62"/>
      <c r="P275" s="62"/>
      <c r="Q275" s="62">
        <v>24400.5</v>
      </c>
      <c r="R275" s="62"/>
      <c r="S275" s="62">
        <v>211114.84</v>
      </c>
      <c r="T275" s="62"/>
      <c r="U275" s="63" t="str">
        <f t="shared" si="16"/>
        <v>Уплата налогов, сборов и иных платежей</v>
      </c>
      <c r="V275" s="60" t="str">
        <f t="shared" si="17"/>
        <v>200</v>
      </c>
      <c r="W275" s="177" t="str">
        <f t="shared" si="18"/>
        <v>00001040000000000</v>
      </c>
      <c r="X275" s="195"/>
      <c r="Y275" s="196"/>
      <c r="Z275" s="61" t="str">
        <f t="shared" si="19"/>
        <v>850</v>
      </c>
      <c r="AA275" s="62">
        <v>225151.71</v>
      </c>
      <c r="AB275" s="62"/>
      <c r="AC275" s="62">
        <v>225151.71</v>
      </c>
      <c r="AD275" s="62"/>
      <c r="AE275" s="62"/>
      <c r="AF275" s="62"/>
      <c r="AG275" s="62"/>
      <c r="AH275" s="62"/>
      <c r="AI275" s="62"/>
      <c r="AJ275" s="62"/>
      <c r="AK275" s="62">
        <v>24400.5</v>
      </c>
      <c r="AL275" s="62"/>
      <c r="AM275" s="62">
        <v>200751.21</v>
      </c>
      <c r="AN275" s="64"/>
      <c r="AO275" s="88"/>
      <c r="AP275" s="66" t="s">
        <v>546</v>
      </c>
    </row>
    <row r="276" spans="1:42" ht="18.75" customHeight="1">
      <c r="A276" s="69" t="s">
        <v>547</v>
      </c>
      <c r="B276" s="70" t="s">
        <v>495</v>
      </c>
      <c r="C276" s="173" t="s">
        <v>528</v>
      </c>
      <c r="D276" s="197"/>
      <c r="E276" s="198"/>
      <c r="F276" s="71" t="s">
        <v>548</v>
      </c>
      <c r="G276" s="62">
        <v>43837</v>
      </c>
      <c r="H276" s="72"/>
      <c r="I276" s="62">
        <v>43837</v>
      </c>
      <c r="J276" s="72"/>
      <c r="K276" s="73"/>
      <c r="L276" s="73"/>
      <c r="M276" s="73"/>
      <c r="N276" s="73"/>
      <c r="O276" s="73"/>
      <c r="P276" s="73"/>
      <c r="Q276" s="73"/>
      <c r="R276" s="73"/>
      <c r="S276" s="73">
        <v>43837</v>
      </c>
      <c r="T276" s="73"/>
      <c r="U276" s="74" t="str">
        <f t="shared" si="16"/>
        <v>Уплата налога на имущество организаций и земельного налога</v>
      </c>
      <c r="V276" s="89" t="str">
        <f t="shared" si="17"/>
        <v>200</v>
      </c>
      <c r="W276" s="203" t="str">
        <f t="shared" si="18"/>
        <v>00001040000000000</v>
      </c>
      <c r="X276" s="204"/>
      <c r="Y276" s="206"/>
      <c r="Z276" s="76" t="str">
        <f t="shared" si="19"/>
        <v>851</v>
      </c>
      <c r="AA276" s="62">
        <v>40134</v>
      </c>
      <c r="AB276" s="72"/>
      <c r="AC276" s="62">
        <v>40134</v>
      </c>
      <c r="AD276" s="72"/>
      <c r="AE276" s="73"/>
      <c r="AF276" s="73"/>
      <c r="AG276" s="73"/>
      <c r="AH276" s="73"/>
      <c r="AI276" s="73"/>
      <c r="AJ276" s="73"/>
      <c r="AK276" s="73"/>
      <c r="AL276" s="73"/>
      <c r="AM276" s="73">
        <v>40134</v>
      </c>
      <c r="AN276" s="77"/>
      <c r="AO276" s="90" t="str">
        <f>C276&amp;F276</f>
        <v>00001040000000000851</v>
      </c>
      <c r="AP276" s="66" t="str">
        <f>C276&amp;F276</f>
        <v>00001040000000000851</v>
      </c>
    </row>
    <row r="277" spans="1:42" ht="11.25" customHeight="1">
      <c r="A277" s="79" t="s">
        <v>549</v>
      </c>
      <c r="B277" s="70" t="s">
        <v>495</v>
      </c>
      <c r="C277" s="173" t="s">
        <v>528</v>
      </c>
      <c r="D277" s="197"/>
      <c r="E277" s="198"/>
      <c r="F277" s="71" t="s">
        <v>550</v>
      </c>
      <c r="G277" s="62">
        <v>41763</v>
      </c>
      <c r="H277" s="72"/>
      <c r="I277" s="62">
        <v>41763</v>
      </c>
      <c r="J277" s="72"/>
      <c r="K277" s="73"/>
      <c r="L277" s="73"/>
      <c r="M277" s="73"/>
      <c r="N277" s="73"/>
      <c r="O277" s="73"/>
      <c r="P277" s="73"/>
      <c r="Q277" s="73">
        <v>23400</v>
      </c>
      <c r="R277" s="73"/>
      <c r="S277" s="73">
        <v>18363</v>
      </c>
      <c r="T277" s="73"/>
      <c r="U277" s="80" t="str">
        <f t="shared" si="16"/>
        <v>Уплата прочих налогов, сборов</v>
      </c>
      <c r="V277" s="89" t="str">
        <f t="shared" si="17"/>
        <v>200</v>
      </c>
      <c r="W277" s="203" t="str">
        <f t="shared" si="18"/>
        <v>00001040000000000</v>
      </c>
      <c r="X277" s="204"/>
      <c r="Y277" s="206"/>
      <c r="Z277" s="76" t="str">
        <f t="shared" si="19"/>
        <v>852</v>
      </c>
      <c r="AA277" s="62">
        <v>36158.839999999997</v>
      </c>
      <c r="AB277" s="72"/>
      <c r="AC277" s="62">
        <v>36158.839999999997</v>
      </c>
      <c r="AD277" s="72"/>
      <c r="AE277" s="73"/>
      <c r="AF277" s="73"/>
      <c r="AG277" s="73"/>
      <c r="AH277" s="73"/>
      <c r="AI277" s="73"/>
      <c r="AJ277" s="73"/>
      <c r="AK277" s="73">
        <v>23400</v>
      </c>
      <c r="AL277" s="73"/>
      <c r="AM277" s="73">
        <v>12758.84</v>
      </c>
      <c r="AN277" s="77"/>
      <c r="AO277" s="90" t="str">
        <f>C277&amp;F277</f>
        <v>00001040000000000852</v>
      </c>
      <c r="AP277" s="66" t="str">
        <f>C277&amp;F277</f>
        <v>00001040000000000852</v>
      </c>
    </row>
    <row r="278" spans="1:42" ht="11.25" customHeight="1">
      <c r="A278" s="79" t="s">
        <v>551</v>
      </c>
      <c r="B278" s="70" t="s">
        <v>495</v>
      </c>
      <c r="C278" s="173" t="s">
        <v>528</v>
      </c>
      <c r="D278" s="197"/>
      <c r="E278" s="198"/>
      <c r="F278" s="71" t="s">
        <v>552</v>
      </c>
      <c r="G278" s="62">
        <v>149915.34</v>
      </c>
      <c r="H278" s="72"/>
      <c r="I278" s="62">
        <v>149915.34</v>
      </c>
      <c r="J278" s="72"/>
      <c r="K278" s="73"/>
      <c r="L278" s="73"/>
      <c r="M278" s="73"/>
      <c r="N278" s="73"/>
      <c r="O278" s="73"/>
      <c r="P278" s="73"/>
      <c r="Q278" s="73">
        <v>1000.5</v>
      </c>
      <c r="R278" s="73"/>
      <c r="S278" s="73">
        <v>148914.84</v>
      </c>
      <c r="T278" s="73"/>
      <c r="U278" s="80" t="str">
        <f t="shared" si="16"/>
        <v>Уплата иных платежей</v>
      </c>
      <c r="V278" s="89" t="str">
        <f t="shared" si="17"/>
        <v>200</v>
      </c>
      <c r="W278" s="203" t="str">
        <f t="shared" si="18"/>
        <v>00001040000000000</v>
      </c>
      <c r="X278" s="204"/>
      <c r="Y278" s="206"/>
      <c r="Z278" s="76" t="str">
        <f t="shared" si="19"/>
        <v>853</v>
      </c>
      <c r="AA278" s="62">
        <v>148858.87</v>
      </c>
      <c r="AB278" s="72"/>
      <c r="AC278" s="62">
        <v>148858.87</v>
      </c>
      <c r="AD278" s="72"/>
      <c r="AE278" s="73"/>
      <c r="AF278" s="73"/>
      <c r="AG278" s="73"/>
      <c r="AH278" s="73"/>
      <c r="AI278" s="73"/>
      <c r="AJ278" s="73"/>
      <c r="AK278" s="73">
        <v>1000.5</v>
      </c>
      <c r="AL278" s="73"/>
      <c r="AM278" s="73">
        <v>147858.37</v>
      </c>
      <c r="AN278" s="77"/>
      <c r="AO278" s="90" t="str">
        <f>C278&amp;F278</f>
        <v>00001040000000000853</v>
      </c>
      <c r="AP278" s="66" t="str">
        <f>C278&amp;F278</f>
        <v>00001040000000000853</v>
      </c>
    </row>
    <row r="279" spans="1:42" ht="11.25" customHeight="1">
      <c r="A279" s="59" t="s">
        <v>553</v>
      </c>
      <c r="B279" s="60" t="s">
        <v>495</v>
      </c>
      <c r="C279" s="177" t="s">
        <v>554</v>
      </c>
      <c r="D279" s="195"/>
      <c r="E279" s="196"/>
      <c r="F279" s="61" t="s">
        <v>498</v>
      </c>
      <c r="G279" s="62">
        <v>13100</v>
      </c>
      <c r="H279" s="62"/>
      <c r="I279" s="62">
        <v>13100</v>
      </c>
      <c r="J279" s="62"/>
      <c r="K279" s="62"/>
      <c r="L279" s="62"/>
      <c r="M279" s="62"/>
      <c r="N279" s="62"/>
      <c r="O279" s="62"/>
      <c r="P279" s="62"/>
      <c r="Q279" s="62">
        <v>13100</v>
      </c>
      <c r="R279" s="62"/>
      <c r="S279" s="62"/>
      <c r="T279" s="62"/>
      <c r="U279" s="63" t="str">
        <f t="shared" si="16"/>
        <v>Судебная система</v>
      </c>
      <c r="V279" s="60" t="str">
        <f t="shared" si="17"/>
        <v>200</v>
      </c>
      <c r="W279" s="177" t="str">
        <f t="shared" si="18"/>
        <v>00001050000000000</v>
      </c>
      <c r="X279" s="195"/>
      <c r="Y279" s="196"/>
      <c r="Z279" s="61" t="str">
        <f t="shared" si="19"/>
        <v>000</v>
      </c>
      <c r="AA279" s="62">
        <v>13100</v>
      </c>
      <c r="AB279" s="62"/>
      <c r="AC279" s="62">
        <v>13100</v>
      </c>
      <c r="AD279" s="62"/>
      <c r="AE279" s="62"/>
      <c r="AF279" s="62"/>
      <c r="AG279" s="62"/>
      <c r="AH279" s="62"/>
      <c r="AI279" s="62"/>
      <c r="AJ279" s="62"/>
      <c r="AK279" s="62">
        <v>13100</v>
      </c>
      <c r="AL279" s="62"/>
      <c r="AM279" s="62"/>
      <c r="AN279" s="64"/>
      <c r="AO279" s="88"/>
      <c r="AP279" s="66" t="s">
        <v>555</v>
      </c>
    </row>
    <row r="280" spans="1:42" ht="18.75" customHeight="1">
      <c r="A280" s="67" t="s">
        <v>518</v>
      </c>
      <c r="B280" s="60" t="s">
        <v>495</v>
      </c>
      <c r="C280" s="177" t="s">
        <v>554</v>
      </c>
      <c r="D280" s="195"/>
      <c r="E280" s="196"/>
      <c r="F280" s="61" t="s">
        <v>495</v>
      </c>
      <c r="G280" s="62">
        <v>13100</v>
      </c>
      <c r="H280" s="62"/>
      <c r="I280" s="62">
        <v>13100</v>
      </c>
      <c r="J280" s="62"/>
      <c r="K280" s="62"/>
      <c r="L280" s="62"/>
      <c r="M280" s="62"/>
      <c r="N280" s="62"/>
      <c r="O280" s="62"/>
      <c r="P280" s="62"/>
      <c r="Q280" s="62">
        <v>13100</v>
      </c>
      <c r="R280" s="62"/>
      <c r="S280" s="62"/>
      <c r="T280" s="62"/>
      <c r="U280" s="68" t="str">
        <f t="shared" si="16"/>
        <v>Закупка товаров, работ и услуг для обеспечения государственных (муниципальных) нужд</v>
      </c>
      <c r="V280" s="60" t="str">
        <f t="shared" si="17"/>
        <v>200</v>
      </c>
      <c r="W280" s="177" t="str">
        <f t="shared" si="18"/>
        <v>00001050000000000</v>
      </c>
      <c r="X280" s="195"/>
      <c r="Y280" s="196"/>
      <c r="Z280" s="61" t="str">
        <f t="shared" si="19"/>
        <v>200</v>
      </c>
      <c r="AA280" s="62">
        <v>13100</v>
      </c>
      <c r="AB280" s="62"/>
      <c r="AC280" s="62">
        <v>13100</v>
      </c>
      <c r="AD280" s="62"/>
      <c r="AE280" s="62"/>
      <c r="AF280" s="62"/>
      <c r="AG280" s="62"/>
      <c r="AH280" s="62"/>
      <c r="AI280" s="62"/>
      <c r="AJ280" s="62"/>
      <c r="AK280" s="62">
        <v>13100</v>
      </c>
      <c r="AL280" s="62"/>
      <c r="AM280" s="62"/>
      <c r="AN280" s="64"/>
      <c r="AO280" s="88"/>
      <c r="AP280" s="66" t="s">
        <v>556</v>
      </c>
    </row>
    <row r="281" spans="1:42" ht="27.6" customHeight="1">
      <c r="A281" s="67" t="s">
        <v>520</v>
      </c>
      <c r="B281" s="60" t="s">
        <v>495</v>
      </c>
      <c r="C281" s="177" t="s">
        <v>554</v>
      </c>
      <c r="D281" s="195"/>
      <c r="E281" s="196"/>
      <c r="F281" s="61" t="s">
        <v>521</v>
      </c>
      <c r="G281" s="62">
        <v>13100</v>
      </c>
      <c r="H281" s="62"/>
      <c r="I281" s="62">
        <v>13100</v>
      </c>
      <c r="J281" s="62"/>
      <c r="K281" s="62"/>
      <c r="L281" s="62"/>
      <c r="M281" s="62"/>
      <c r="N281" s="62"/>
      <c r="O281" s="62"/>
      <c r="P281" s="62"/>
      <c r="Q281" s="62">
        <v>13100</v>
      </c>
      <c r="R281" s="62"/>
      <c r="S281" s="62"/>
      <c r="T281" s="62"/>
      <c r="U281" s="68" t="str">
        <f t="shared" si="16"/>
        <v>Иные закупки товаров, работ и услуг для обеспечения государственных (муниципальных) нужд</v>
      </c>
      <c r="V281" s="60" t="str">
        <f t="shared" si="17"/>
        <v>200</v>
      </c>
      <c r="W281" s="177" t="str">
        <f t="shared" si="18"/>
        <v>00001050000000000</v>
      </c>
      <c r="X281" s="195"/>
      <c r="Y281" s="196"/>
      <c r="Z281" s="61" t="str">
        <f t="shared" si="19"/>
        <v>240</v>
      </c>
      <c r="AA281" s="62">
        <v>13100</v>
      </c>
      <c r="AB281" s="62"/>
      <c r="AC281" s="62">
        <v>13100</v>
      </c>
      <c r="AD281" s="62"/>
      <c r="AE281" s="62"/>
      <c r="AF281" s="62"/>
      <c r="AG281" s="62"/>
      <c r="AH281" s="62"/>
      <c r="AI281" s="62"/>
      <c r="AJ281" s="62"/>
      <c r="AK281" s="62">
        <v>13100</v>
      </c>
      <c r="AL281" s="62"/>
      <c r="AM281" s="62"/>
      <c r="AN281" s="64"/>
      <c r="AO281" s="88"/>
      <c r="AP281" s="66" t="s">
        <v>557</v>
      </c>
    </row>
    <row r="282" spans="1:42" ht="11.25" customHeight="1">
      <c r="A282" s="69" t="s">
        <v>525</v>
      </c>
      <c r="B282" s="70" t="s">
        <v>495</v>
      </c>
      <c r="C282" s="173" t="s">
        <v>554</v>
      </c>
      <c r="D282" s="197"/>
      <c r="E282" s="198"/>
      <c r="F282" s="71" t="s">
        <v>526</v>
      </c>
      <c r="G282" s="62">
        <v>13100</v>
      </c>
      <c r="H282" s="72"/>
      <c r="I282" s="62">
        <v>13100</v>
      </c>
      <c r="J282" s="72"/>
      <c r="K282" s="73"/>
      <c r="L282" s="73"/>
      <c r="M282" s="73"/>
      <c r="N282" s="73"/>
      <c r="O282" s="73"/>
      <c r="P282" s="73"/>
      <c r="Q282" s="73">
        <v>13100</v>
      </c>
      <c r="R282" s="73"/>
      <c r="S282" s="73"/>
      <c r="T282" s="73"/>
      <c r="U282" s="74" t="str">
        <f t="shared" si="16"/>
        <v>Прочая закупка товаров, работ и услуг</v>
      </c>
      <c r="V282" s="89" t="str">
        <f t="shared" si="17"/>
        <v>200</v>
      </c>
      <c r="W282" s="203" t="str">
        <f t="shared" si="18"/>
        <v>00001050000000000</v>
      </c>
      <c r="X282" s="204"/>
      <c r="Y282" s="206"/>
      <c r="Z282" s="76" t="str">
        <f t="shared" si="19"/>
        <v>244</v>
      </c>
      <c r="AA282" s="62">
        <v>13100</v>
      </c>
      <c r="AB282" s="72"/>
      <c r="AC282" s="62">
        <v>13100</v>
      </c>
      <c r="AD282" s="72"/>
      <c r="AE282" s="73"/>
      <c r="AF282" s="73"/>
      <c r="AG282" s="73"/>
      <c r="AH282" s="73"/>
      <c r="AI282" s="73"/>
      <c r="AJ282" s="73"/>
      <c r="AK282" s="73">
        <v>13100</v>
      </c>
      <c r="AL282" s="73"/>
      <c r="AM282" s="73"/>
      <c r="AN282" s="77"/>
      <c r="AO282" s="90" t="str">
        <f>C282&amp;F282</f>
        <v>00001050000000000244</v>
      </c>
      <c r="AP282" s="66" t="str">
        <f>C282&amp;F282</f>
        <v>00001050000000000244</v>
      </c>
    </row>
    <row r="283" spans="1:42" ht="27.6" customHeight="1">
      <c r="A283" s="59" t="s">
        <v>558</v>
      </c>
      <c r="B283" s="60" t="s">
        <v>495</v>
      </c>
      <c r="C283" s="177" t="s">
        <v>559</v>
      </c>
      <c r="D283" s="195"/>
      <c r="E283" s="196"/>
      <c r="F283" s="61" t="s">
        <v>498</v>
      </c>
      <c r="G283" s="62">
        <v>11905789.560000001</v>
      </c>
      <c r="H283" s="62"/>
      <c r="I283" s="62">
        <v>11905789.560000001</v>
      </c>
      <c r="J283" s="62">
        <v>508080</v>
      </c>
      <c r="K283" s="62"/>
      <c r="L283" s="62"/>
      <c r="M283" s="62"/>
      <c r="N283" s="62"/>
      <c r="O283" s="62"/>
      <c r="P283" s="62"/>
      <c r="Q283" s="62">
        <v>11905789.560000001</v>
      </c>
      <c r="R283" s="62">
        <v>300000</v>
      </c>
      <c r="S283" s="62">
        <v>208080</v>
      </c>
      <c r="T283" s="62"/>
      <c r="U283" s="63" t="str">
        <f t="shared" si="16"/>
        <v>Обеспечение деятельности финансовых, налоговых и таможенных органов и органов финансового (финансово-бюджетного) надзора</v>
      </c>
      <c r="V283" s="60" t="str">
        <f t="shared" si="17"/>
        <v>200</v>
      </c>
      <c r="W283" s="177" t="str">
        <f t="shared" si="18"/>
        <v>00001060000000000</v>
      </c>
      <c r="X283" s="195"/>
      <c r="Y283" s="196"/>
      <c r="Z283" s="61" t="str">
        <f t="shared" si="19"/>
        <v>000</v>
      </c>
      <c r="AA283" s="62">
        <v>11877325.119999999</v>
      </c>
      <c r="AB283" s="62"/>
      <c r="AC283" s="62">
        <v>11877325.119999999</v>
      </c>
      <c r="AD283" s="62">
        <v>508080</v>
      </c>
      <c r="AE283" s="62"/>
      <c r="AF283" s="62"/>
      <c r="AG283" s="62"/>
      <c r="AH283" s="62"/>
      <c r="AI283" s="62"/>
      <c r="AJ283" s="62"/>
      <c r="AK283" s="62">
        <v>11877325.119999999</v>
      </c>
      <c r="AL283" s="62">
        <v>300000</v>
      </c>
      <c r="AM283" s="62">
        <v>208080</v>
      </c>
      <c r="AN283" s="64"/>
      <c r="AO283" s="88"/>
      <c r="AP283" s="66" t="s">
        <v>560</v>
      </c>
    </row>
    <row r="284" spans="1:42" ht="45.4" customHeight="1">
      <c r="A284" s="67" t="s">
        <v>503</v>
      </c>
      <c r="B284" s="60" t="s">
        <v>495</v>
      </c>
      <c r="C284" s="177" t="s">
        <v>559</v>
      </c>
      <c r="D284" s="195"/>
      <c r="E284" s="196"/>
      <c r="F284" s="61" t="s">
        <v>504</v>
      </c>
      <c r="G284" s="62">
        <v>11210862.470000001</v>
      </c>
      <c r="H284" s="62"/>
      <c r="I284" s="62">
        <v>11210862.470000001</v>
      </c>
      <c r="J284" s="62"/>
      <c r="K284" s="62"/>
      <c r="L284" s="62"/>
      <c r="M284" s="62"/>
      <c r="N284" s="62"/>
      <c r="O284" s="62"/>
      <c r="P284" s="62"/>
      <c r="Q284" s="62">
        <v>11210862.470000001</v>
      </c>
      <c r="R284" s="62"/>
      <c r="S284" s="62"/>
      <c r="T284" s="62"/>
      <c r="U284"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84" s="60" t="str">
        <f t="shared" si="17"/>
        <v>200</v>
      </c>
      <c r="W284" s="177" t="str">
        <f t="shared" si="18"/>
        <v>00001060000000000</v>
      </c>
      <c r="X284" s="195"/>
      <c r="Y284" s="196"/>
      <c r="Z284" s="61" t="str">
        <f t="shared" si="19"/>
        <v>100</v>
      </c>
      <c r="AA284" s="62">
        <v>11206030.470000001</v>
      </c>
      <c r="AB284" s="62"/>
      <c r="AC284" s="62">
        <v>11206030.470000001</v>
      </c>
      <c r="AD284" s="62"/>
      <c r="AE284" s="62"/>
      <c r="AF284" s="62"/>
      <c r="AG284" s="62"/>
      <c r="AH284" s="62"/>
      <c r="AI284" s="62"/>
      <c r="AJ284" s="62"/>
      <c r="AK284" s="62">
        <v>11206030.470000001</v>
      </c>
      <c r="AL284" s="62"/>
      <c r="AM284" s="62"/>
      <c r="AN284" s="64"/>
      <c r="AO284" s="88"/>
      <c r="AP284" s="66" t="s">
        <v>561</v>
      </c>
    </row>
    <row r="285" spans="1:42" ht="18.75" customHeight="1">
      <c r="A285" s="67" t="s">
        <v>506</v>
      </c>
      <c r="B285" s="60" t="s">
        <v>495</v>
      </c>
      <c r="C285" s="177" t="s">
        <v>559</v>
      </c>
      <c r="D285" s="195"/>
      <c r="E285" s="196"/>
      <c r="F285" s="61" t="s">
        <v>507</v>
      </c>
      <c r="G285" s="62">
        <v>11210862.470000001</v>
      </c>
      <c r="H285" s="62"/>
      <c r="I285" s="62">
        <v>11210862.470000001</v>
      </c>
      <c r="J285" s="62"/>
      <c r="K285" s="62"/>
      <c r="L285" s="62"/>
      <c r="M285" s="62"/>
      <c r="N285" s="62"/>
      <c r="O285" s="62"/>
      <c r="P285" s="62"/>
      <c r="Q285" s="62">
        <v>11210862.470000001</v>
      </c>
      <c r="R285" s="62"/>
      <c r="S285" s="62"/>
      <c r="T285" s="62"/>
      <c r="U285" s="68" t="str">
        <f t="shared" si="16"/>
        <v>Расходы на выплаты персоналу государственных (муниципальных) органов</v>
      </c>
      <c r="V285" s="60" t="str">
        <f t="shared" si="17"/>
        <v>200</v>
      </c>
      <c r="W285" s="177" t="str">
        <f t="shared" si="18"/>
        <v>00001060000000000</v>
      </c>
      <c r="X285" s="195"/>
      <c r="Y285" s="196"/>
      <c r="Z285" s="61" t="str">
        <f t="shared" si="19"/>
        <v>120</v>
      </c>
      <c r="AA285" s="62">
        <v>11206030.470000001</v>
      </c>
      <c r="AB285" s="62"/>
      <c r="AC285" s="62">
        <v>11206030.470000001</v>
      </c>
      <c r="AD285" s="62"/>
      <c r="AE285" s="62"/>
      <c r="AF285" s="62"/>
      <c r="AG285" s="62"/>
      <c r="AH285" s="62"/>
      <c r="AI285" s="62"/>
      <c r="AJ285" s="62"/>
      <c r="AK285" s="62">
        <v>11206030.470000001</v>
      </c>
      <c r="AL285" s="62"/>
      <c r="AM285" s="62"/>
      <c r="AN285" s="64"/>
      <c r="AO285" s="88"/>
      <c r="AP285" s="66" t="s">
        <v>562</v>
      </c>
    </row>
    <row r="286" spans="1:42" ht="18.75" customHeight="1">
      <c r="A286" s="69" t="s">
        <v>509</v>
      </c>
      <c r="B286" s="70" t="s">
        <v>495</v>
      </c>
      <c r="C286" s="173" t="s">
        <v>559</v>
      </c>
      <c r="D286" s="197"/>
      <c r="E286" s="198"/>
      <c r="F286" s="71" t="s">
        <v>510</v>
      </c>
      <c r="G286" s="62">
        <v>8234145.7199999997</v>
      </c>
      <c r="H286" s="72"/>
      <c r="I286" s="62">
        <v>8234145.7199999997</v>
      </c>
      <c r="J286" s="72"/>
      <c r="K286" s="73"/>
      <c r="L286" s="73"/>
      <c r="M286" s="73"/>
      <c r="N286" s="73"/>
      <c r="O286" s="73"/>
      <c r="P286" s="73"/>
      <c r="Q286" s="73">
        <v>8234145.7199999997</v>
      </c>
      <c r="R286" s="73"/>
      <c r="S286" s="73"/>
      <c r="T286" s="73"/>
      <c r="U286" s="74" t="str">
        <f t="shared" si="16"/>
        <v>Фонд оплаты труда государственных (муниципальных) органов</v>
      </c>
      <c r="V286" s="89" t="str">
        <f t="shared" si="17"/>
        <v>200</v>
      </c>
      <c r="W286" s="203" t="str">
        <f t="shared" si="18"/>
        <v>00001060000000000</v>
      </c>
      <c r="X286" s="204"/>
      <c r="Y286" s="206"/>
      <c r="Z286" s="76" t="str">
        <f t="shared" si="19"/>
        <v>121</v>
      </c>
      <c r="AA286" s="62">
        <v>8234145.7199999997</v>
      </c>
      <c r="AB286" s="72"/>
      <c r="AC286" s="62">
        <v>8234145.7199999997</v>
      </c>
      <c r="AD286" s="72"/>
      <c r="AE286" s="73"/>
      <c r="AF286" s="73"/>
      <c r="AG286" s="73"/>
      <c r="AH286" s="73"/>
      <c r="AI286" s="73"/>
      <c r="AJ286" s="73"/>
      <c r="AK286" s="73">
        <v>8234145.7199999997</v>
      </c>
      <c r="AL286" s="73"/>
      <c r="AM286" s="73"/>
      <c r="AN286" s="77"/>
      <c r="AO286" s="90" t="str">
        <f>C286&amp;F286</f>
        <v>00001060000000000121</v>
      </c>
      <c r="AP286" s="66" t="str">
        <f>C286&amp;F286</f>
        <v>00001060000000000121</v>
      </c>
    </row>
    <row r="287" spans="1:42" ht="27.6" customHeight="1">
      <c r="A287" s="79" t="s">
        <v>511</v>
      </c>
      <c r="B287" s="70" t="s">
        <v>495</v>
      </c>
      <c r="C287" s="173" t="s">
        <v>559</v>
      </c>
      <c r="D287" s="197"/>
      <c r="E287" s="198"/>
      <c r="F287" s="71" t="s">
        <v>512</v>
      </c>
      <c r="G287" s="62">
        <v>490000</v>
      </c>
      <c r="H287" s="72"/>
      <c r="I287" s="62">
        <v>490000</v>
      </c>
      <c r="J287" s="72"/>
      <c r="K287" s="73"/>
      <c r="L287" s="73"/>
      <c r="M287" s="73"/>
      <c r="N287" s="73"/>
      <c r="O287" s="73"/>
      <c r="P287" s="73"/>
      <c r="Q287" s="73">
        <v>490000</v>
      </c>
      <c r="R287" s="73"/>
      <c r="S287" s="73"/>
      <c r="T287" s="73"/>
      <c r="U287" s="80" t="str">
        <f t="shared" si="16"/>
        <v>Иные выплаты персоналу государственных (муниципальных) органов, за исключением фонда оплаты труда</v>
      </c>
      <c r="V287" s="89" t="str">
        <f t="shared" si="17"/>
        <v>200</v>
      </c>
      <c r="W287" s="203" t="str">
        <f t="shared" si="18"/>
        <v>00001060000000000</v>
      </c>
      <c r="X287" s="204"/>
      <c r="Y287" s="206"/>
      <c r="Z287" s="76" t="str">
        <f t="shared" si="19"/>
        <v>122</v>
      </c>
      <c r="AA287" s="62">
        <v>490000</v>
      </c>
      <c r="AB287" s="72"/>
      <c r="AC287" s="62">
        <v>490000</v>
      </c>
      <c r="AD287" s="72"/>
      <c r="AE287" s="73"/>
      <c r="AF287" s="73"/>
      <c r="AG287" s="73"/>
      <c r="AH287" s="73"/>
      <c r="AI287" s="73"/>
      <c r="AJ287" s="73"/>
      <c r="AK287" s="73">
        <v>490000</v>
      </c>
      <c r="AL287" s="73"/>
      <c r="AM287" s="73"/>
      <c r="AN287" s="77"/>
      <c r="AO287" s="90" t="str">
        <f>C287&amp;F287</f>
        <v>00001060000000000122</v>
      </c>
      <c r="AP287" s="66" t="str">
        <f>C287&amp;F287</f>
        <v>00001060000000000122</v>
      </c>
    </row>
    <row r="288" spans="1:42" ht="36.6" customHeight="1">
      <c r="A288" s="79" t="s">
        <v>513</v>
      </c>
      <c r="B288" s="70" t="s">
        <v>495</v>
      </c>
      <c r="C288" s="173" t="s">
        <v>559</v>
      </c>
      <c r="D288" s="197"/>
      <c r="E288" s="198"/>
      <c r="F288" s="71" t="s">
        <v>514</v>
      </c>
      <c r="G288" s="62">
        <v>2486716.75</v>
      </c>
      <c r="H288" s="72"/>
      <c r="I288" s="62">
        <v>2486716.75</v>
      </c>
      <c r="J288" s="72"/>
      <c r="K288" s="73"/>
      <c r="L288" s="73"/>
      <c r="M288" s="73"/>
      <c r="N288" s="73"/>
      <c r="O288" s="73"/>
      <c r="P288" s="73"/>
      <c r="Q288" s="73">
        <v>2486716.75</v>
      </c>
      <c r="R288" s="73"/>
      <c r="S288" s="73"/>
      <c r="T288" s="73"/>
      <c r="U288" s="80" t="str">
        <f t="shared" si="1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88" s="89" t="str">
        <f t="shared" si="17"/>
        <v>200</v>
      </c>
      <c r="W288" s="203" t="str">
        <f t="shared" si="18"/>
        <v>00001060000000000</v>
      </c>
      <c r="X288" s="204"/>
      <c r="Y288" s="206"/>
      <c r="Z288" s="76" t="str">
        <f t="shared" si="19"/>
        <v>129</v>
      </c>
      <c r="AA288" s="62">
        <v>2481884.75</v>
      </c>
      <c r="AB288" s="72"/>
      <c r="AC288" s="62">
        <v>2481884.75</v>
      </c>
      <c r="AD288" s="72"/>
      <c r="AE288" s="73"/>
      <c r="AF288" s="73"/>
      <c r="AG288" s="73"/>
      <c r="AH288" s="73"/>
      <c r="AI288" s="73"/>
      <c r="AJ288" s="73"/>
      <c r="AK288" s="73">
        <v>2481884.75</v>
      </c>
      <c r="AL288" s="73"/>
      <c r="AM288" s="73"/>
      <c r="AN288" s="77"/>
      <c r="AO288" s="90" t="str">
        <f>C288&amp;F288</f>
        <v>00001060000000000129</v>
      </c>
      <c r="AP288" s="66" t="str">
        <f>C288&amp;F288</f>
        <v>00001060000000000129</v>
      </c>
    </row>
    <row r="289" spans="1:42" ht="18.75" customHeight="1">
      <c r="A289" s="59" t="s">
        <v>518</v>
      </c>
      <c r="B289" s="60" t="s">
        <v>495</v>
      </c>
      <c r="C289" s="177" t="s">
        <v>559</v>
      </c>
      <c r="D289" s="195"/>
      <c r="E289" s="196"/>
      <c r="F289" s="61" t="s">
        <v>495</v>
      </c>
      <c r="G289" s="62">
        <v>694926.15</v>
      </c>
      <c r="H289" s="62"/>
      <c r="I289" s="62">
        <v>694926.15</v>
      </c>
      <c r="J289" s="62"/>
      <c r="K289" s="62"/>
      <c r="L289" s="62"/>
      <c r="M289" s="62"/>
      <c r="N289" s="62"/>
      <c r="O289" s="62"/>
      <c r="P289" s="62"/>
      <c r="Q289" s="62">
        <v>694926.15</v>
      </c>
      <c r="R289" s="62"/>
      <c r="S289" s="62"/>
      <c r="T289" s="62"/>
      <c r="U289" s="63" t="str">
        <f t="shared" si="16"/>
        <v>Закупка товаров, работ и услуг для обеспечения государственных (муниципальных) нужд</v>
      </c>
      <c r="V289" s="60" t="str">
        <f t="shared" si="17"/>
        <v>200</v>
      </c>
      <c r="W289" s="177" t="str">
        <f t="shared" si="18"/>
        <v>00001060000000000</v>
      </c>
      <c r="X289" s="195"/>
      <c r="Y289" s="196"/>
      <c r="Z289" s="61" t="str">
        <f t="shared" si="19"/>
        <v>200</v>
      </c>
      <c r="AA289" s="62">
        <v>671293.71</v>
      </c>
      <c r="AB289" s="62"/>
      <c r="AC289" s="62">
        <v>671293.71</v>
      </c>
      <c r="AD289" s="62"/>
      <c r="AE289" s="62"/>
      <c r="AF289" s="62"/>
      <c r="AG289" s="62"/>
      <c r="AH289" s="62"/>
      <c r="AI289" s="62"/>
      <c r="AJ289" s="62"/>
      <c r="AK289" s="62">
        <v>671293.71</v>
      </c>
      <c r="AL289" s="62"/>
      <c r="AM289" s="62"/>
      <c r="AN289" s="64"/>
      <c r="AO289" s="88"/>
      <c r="AP289" s="66" t="s">
        <v>563</v>
      </c>
    </row>
    <row r="290" spans="1:42" ht="27.6" customHeight="1">
      <c r="A290" s="67" t="s">
        <v>520</v>
      </c>
      <c r="B290" s="60" t="s">
        <v>495</v>
      </c>
      <c r="C290" s="177" t="s">
        <v>559</v>
      </c>
      <c r="D290" s="195"/>
      <c r="E290" s="196"/>
      <c r="F290" s="61" t="s">
        <v>521</v>
      </c>
      <c r="G290" s="62">
        <v>694926.15</v>
      </c>
      <c r="H290" s="62"/>
      <c r="I290" s="62">
        <v>694926.15</v>
      </c>
      <c r="J290" s="62"/>
      <c r="K290" s="62"/>
      <c r="L290" s="62"/>
      <c r="M290" s="62"/>
      <c r="N290" s="62"/>
      <c r="O290" s="62"/>
      <c r="P290" s="62"/>
      <c r="Q290" s="62">
        <v>694926.15</v>
      </c>
      <c r="R290" s="62"/>
      <c r="S290" s="62"/>
      <c r="T290" s="62"/>
      <c r="U290" s="68" t="str">
        <f t="shared" si="16"/>
        <v>Иные закупки товаров, работ и услуг для обеспечения государственных (муниципальных) нужд</v>
      </c>
      <c r="V290" s="60" t="str">
        <f t="shared" si="17"/>
        <v>200</v>
      </c>
      <c r="W290" s="177" t="str">
        <f t="shared" si="18"/>
        <v>00001060000000000</v>
      </c>
      <c r="X290" s="195"/>
      <c r="Y290" s="196"/>
      <c r="Z290" s="61" t="str">
        <f t="shared" si="19"/>
        <v>240</v>
      </c>
      <c r="AA290" s="62">
        <v>671293.71</v>
      </c>
      <c r="AB290" s="62"/>
      <c r="AC290" s="62">
        <v>671293.71</v>
      </c>
      <c r="AD290" s="62"/>
      <c r="AE290" s="62"/>
      <c r="AF290" s="62"/>
      <c r="AG290" s="62"/>
      <c r="AH290" s="62"/>
      <c r="AI290" s="62"/>
      <c r="AJ290" s="62"/>
      <c r="AK290" s="62">
        <v>671293.71</v>
      </c>
      <c r="AL290" s="62"/>
      <c r="AM290" s="62"/>
      <c r="AN290" s="64"/>
      <c r="AO290" s="88"/>
      <c r="AP290" s="66" t="s">
        <v>564</v>
      </c>
    </row>
    <row r="291" spans="1:42" ht="18.75" customHeight="1">
      <c r="A291" s="69" t="s">
        <v>523</v>
      </c>
      <c r="B291" s="70" t="s">
        <v>495</v>
      </c>
      <c r="C291" s="173" t="s">
        <v>559</v>
      </c>
      <c r="D291" s="197"/>
      <c r="E291" s="198"/>
      <c r="F291" s="71" t="s">
        <v>524</v>
      </c>
      <c r="G291" s="62">
        <v>364667.67</v>
      </c>
      <c r="H291" s="72"/>
      <c r="I291" s="62">
        <v>364667.67</v>
      </c>
      <c r="J291" s="72"/>
      <c r="K291" s="73"/>
      <c r="L291" s="73"/>
      <c r="M291" s="73"/>
      <c r="N291" s="73"/>
      <c r="O291" s="73"/>
      <c r="P291" s="73"/>
      <c r="Q291" s="73">
        <v>364667.67</v>
      </c>
      <c r="R291" s="73"/>
      <c r="S291" s="73"/>
      <c r="T291" s="73"/>
      <c r="U291" s="74" t="str">
        <f t="shared" si="16"/>
        <v>Закупка товаров, работ и услуг в сфере информационно-коммуникационных технологий</v>
      </c>
      <c r="V291" s="89" t="str">
        <f t="shared" si="17"/>
        <v>200</v>
      </c>
      <c r="W291" s="203" t="str">
        <f t="shared" si="18"/>
        <v>00001060000000000</v>
      </c>
      <c r="X291" s="204"/>
      <c r="Y291" s="206"/>
      <c r="Z291" s="76" t="str">
        <f t="shared" si="19"/>
        <v>242</v>
      </c>
      <c r="AA291" s="62">
        <v>364667.67</v>
      </c>
      <c r="AB291" s="72"/>
      <c r="AC291" s="62">
        <v>364667.67</v>
      </c>
      <c r="AD291" s="72"/>
      <c r="AE291" s="73"/>
      <c r="AF291" s="73"/>
      <c r="AG291" s="73"/>
      <c r="AH291" s="73"/>
      <c r="AI291" s="73"/>
      <c r="AJ291" s="73"/>
      <c r="AK291" s="73">
        <v>364667.67</v>
      </c>
      <c r="AL291" s="73"/>
      <c r="AM291" s="73"/>
      <c r="AN291" s="77"/>
      <c r="AO291" s="90" t="str">
        <f>C291&amp;F291</f>
        <v>00001060000000000242</v>
      </c>
      <c r="AP291" s="66" t="str">
        <f>C291&amp;F291</f>
        <v>00001060000000000242</v>
      </c>
    </row>
    <row r="292" spans="1:42" ht="11.25" customHeight="1">
      <c r="A292" s="79" t="s">
        <v>525</v>
      </c>
      <c r="B292" s="70" t="s">
        <v>495</v>
      </c>
      <c r="C292" s="173" t="s">
        <v>559</v>
      </c>
      <c r="D292" s="197"/>
      <c r="E292" s="198"/>
      <c r="F292" s="71" t="s">
        <v>526</v>
      </c>
      <c r="G292" s="62">
        <v>330258.48</v>
      </c>
      <c r="H292" s="72"/>
      <c r="I292" s="62">
        <v>330258.48</v>
      </c>
      <c r="J292" s="72"/>
      <c r="K292" s="73"/>
      <c r="L292" s="73"/>
      <c r="M292" s="73"/>
      <c r="N292" s="73"/>
      <c r="O292" s="73"/>
      <c r="P292" s="73"/>
      <c r="Q292" s="73">
        <v>330258.48</v>
      </c>
      <c r="R292" s="73"/>
      <c r="S292" s="73"/>
      <c r="T292" s="73"/>
      <c r="U292" s="80" t="str">
        <f t="shared" si="16"/>
        <v>Прочая закупка товаров, работ и услуг</v>
      </c>
      <c r="V292" s="89" t="str">
        <f t="shared" si="17"/>
        <v>200</v>
      </c>
      <c r="W292" s="203" t="str">
        <f t="shared" si="18"/>
        <v>00001060000000000</v>
      </c>
      <c r="X292" s="204"/>
      <c r="Y292" s="206"/>
      <c r="Z292" s="76" t="str">
        <f t="shared" si="19"/>
        <v>244</v>
      </c>
      <c r="AA292" s="62">
        <v>306626.03999999998</v>
      </c>
      <c r="AB292" s="72"/>
      <c r="AC292" s="62">
        <v>306626.03999999998</v>
      </c>
      <c r="AD292" s="72"/>
      <c r="AE292" s="73"/>
      <c r="AF292" s="73"/>
      <c r="AG292" s="73"/>
      <c r="AH292" s="73"/>
      <c r="AI292" s="73"/>
      <c r="AJ292" s="73"/>
      <c r="AK292" s="73">
        <v>306626.03999999998</v>
      </c>
      <c r="AL292" s="73"/>
      <c r="AM292" s="73"/>
      <c r="AN292" s="77"/>
      <c r="AO292" s="90" t="str">
        <f>C292&amp;F292</f>
        <v>00001060000000000244</v>
      </c>
      <c r="AP292" s="66" t="str">
        <f>C292&amp;F292</f>
        <v>00001060000000000244</v>
      </c>
    </row>
    <row r="293" spans="1:42" ht="11.25" customHeight="1">
      <c r="A293" s="59" t="s">
        <v>565</v>
      </c>
      <c r="B293" s="60" t="s">
        <v>495</v>
      </c>
      <c r="C293" s="177" t="s">
        <v>559</v>
      </c>
      <c r="D293" s="195"/>
      <c r="E293" s="196"/>
      <c r="F293" s="61" t="s">
        <v>6</v>
      </c>
      <c r="G293" s="62">
        <v>0</v>
      </c>
      <c r="H293" s="62"/>
      <c r="I293" s="62">
        <v>0</v>
      </c>
      <c r="J293" s="62">
        <v>508080</v>
      </c>
      <c r="K293" s="62"/>
      <c r="L293" s="62"/>
      <c r="M293" s="62"/>
      <c r="N293" s="62"/>
      <c r="O293" s="62"/>
      <c r="P293" s="62"/>
      <c r="Q293" s="62"/>
      <c r="R293" s="62">
        <v>300000</v>
      </c>
      <c r="S293" s="62">
        <v>208080</v>
      </c>
      <c r="T293" s="62"/>
      <c r="U293" s="63" t="str">
        <f t="shared" si="16"/>
        <v>Межбюджетные трансферты</v>
      </c>
      <c r="V293" s="60" t="str">
        <f t="shared" si="17"/>
        <v>200</v>
      </c>
      <c r="W293" s="177" t="str">
        <f t="shared" si="18"/>
        <v>00001060000000000</v>
      </c>
      <c r="X293" s="195"/>
      <c r="Y293" s="196"/>
      <c r="Z293" s="61" t="str">
        <f t="shared" si="19"/>
        <v>500</v>
      </c>
      <c r="AA293" s="62">
        <v>0</v>
      </c>
      <c r="AB293" s="62"/>
      <c r="AC293" s="62">
        <v>0</v>
      </c>
      <c r="AD293" s="62">
        <v>508080</v>
      </c>
      <c r="AE293" s="62"/>
      <c r="AF293" s="62"/>
      <c r="AG293" s="62"/>
      <c r="AH293" s="62"/>
      <c r="AI293" s="62"/>
      <c r="AJ293" s="62"/>
      <c r="AK293" s="62"/>
      <c r="AL293" s="62">
        <v>300000</v>
      </c>
      <c r="AM293" s="62">
        <v>208080</v>
      </c>
      <c r="AN293" s="64"/>
      <c r="AO293" s="88"/>
      <c r="AP293" s="66" t="s">
        <v>566</v>
      </c>
    </row>
    <row r="294" spans="1:42" ht="11.25" customHeight="1">
      <c r="A294" s="69" t="s">
        <v>439</v>
      </c>
      <c r="B294" s="70" t="s">
        <v>495</v>
      </c>
      <c r="C294" s="173" t="s">
        <v>559</v>
      </c>
      <c r="D294" s="197"/>
      <c r="E294" s="198"/>
      <c r="F294" s="71" t="s">
        <v>567</v>
      </c>
      <c r="G294" s="62">
        <v>0</v>
      </c>
      <c r="H294" s="72"/>
      <c r="I294" s="62">
        <v>0</v>
      </c>
      <c r="J294" s="72">
        <v>508080</v>
      </c>
      <c r="K294" s="73"/>
      <c r="L294" s="73"/>
      <c r="M294" s="73"/>
      <c r="N294" s="73"/>
      <c r="O294" s="73"/>
      <c r="P294" s="73"/>
      <c r="Q294" s="73"/>
      <c r="R294" s="73">
        <v>300000</v>
      </c>
      <c r="S294" s="73">
        <v>208080</v>
      </c>
      <c r="T294" s="73"/>
      <c r="U294" s="74" t="str">
        <f t="shared" si="16"/>
        <v>Иные межбюджетные трансферты</v>
      </c>
      <c r="V294" s="89" t="str">
        <f t="shared" si="17"/>
        <v>200</v>
      </c>
      <c r="W294" s="203" t="str">
        <f t="shared" si="18"/>
        <v>00001060000000000</v>
      </c>
      <c r="X294" s="204"/>
      <c r="Y294" s="206"/>
      <c r="Z294" s="76" t="str">
        <f t="shared" si="19"/>
        <v>540</v>
      </c>
      <c r="AA294" s="62">
        <v>0</v>
      </c>
      <c r="AB294" s="72"/>
      <c r="AC294" s="62">
        <v>0</v>
      </c>
      <c r="AD294" s="72">
        <v>508080</v>
      </c>
      <c r="AE294" s="73"/>
      <c r="AF294" s="73"/>
      <c r="AG294" s="73"/>
      <c r="AH294" s="73"/>
      <c r="AI294" s="73"/>
      <c r="AJ294" s="73"/>
      <c r="AK294" s="73"/>
      <c r="AL294" s="73">
        <v>300000</v>
      </c>
      <c r="AM294" s="73">
        <v>208080</v>
      </c>
      <c r="AN294" s="77"/>
      <c r="AO294" s="90" t="str">
        <f>C294&amp;F294</f>
        <v>00001060000000000540</v>
      </c>
      <c r="AP294" s="66" t="str">
        <f>C294&amp;F294</f>
        <v>00001060000000000540</v>
      </c>
    </row>
    <row r="295" spans="1:42" ht="11.25" customHeight="1">
      <c r="A295" s="59" t="s">
        <v>536</v>
      </c>
      <c r="B295" s="60" t="s">
        <v>495</v>
      </c>
      <c r="C295" s="177" t="s">
        <v>559</v>
      </c>
      <c r="D295" s="195"/>
      <c r="E295" s="196"/>
      <c r="F295" s="61" t="s">
        <v>537</v>
      </c>
      <c r="G295" s="62">
        <v>0.94</v>
      </c>
      <c r="H295" s="62"/>
      <c r="I295" s="62">
        <v>0.94</v>
      </c>
      <c r="J295" s="62"/>
      <c r="K295" s="62"/>
      <c r="L295" s="62"/>
      <c r="M295" s="62"/>
      <c r="N295" s="62"/>
      <c r="O295" s="62"/>
      <c r="P295" s="62"/>
      <c r="Q295" s="62">
        <v>0.94</v>
      </c>
      <c r="R295" s="62"/>
      <c r="S295" s="62"/>
      <c r="T295" s="62"/>
      <c r="U295" s="63" t="str">
        <f t="shared" si="16"/>
        <v>Иные бюджетные ассигнования</v>
      </c>
      <c r="V295" s="60" t="str">
        <f t="shared" si="17"/>
        <v>200</v>
      </c>
      <c r="W295" s="177" t="str">
        <f t="shared" si="18"/>
        <v>00001060000000000</v>
      </c>
      <c r="X295" s="195"/>
      <c r="Y295" s="196"/>
      <c r="Z295" s="61" t="str">
        <f t="shared" si="19"/>
        <v>800</v>
      </c>
      <c r="AA295" s="62">
        <v>0.94</v>
      </c>
      <c r="AB295" s="62"/>
      <c r="AC295" s="62">
        <v>0.94</v>
      </c>
      <c r="AD295" s="62"/>
      <c r="AE295" s="62"/>
      <c r="AF295" s="62"/>
      <c r="AG295" s="62"/>
      <c r="AH295" s="62"/>
      <c r="AI295" s="62"/>
      <c r="AJ295" s="62"/>
      <c r="AK295" s="62">
        <v>0.94</v>
      </c>
      <c r="AL295" s="62"/>
      <c r="AM295" s="62"/>
      <c r="AN295" s="64"/>
      <c r="AO295" s="88"/>
      <c r="AP295" s="66" t="s">
        <v>568</v>
      </c>
    </row>
    <row r="296" spans="1:42" ht="11.25" customHeight="1">
      <c r="A296" s="67" t="s">
        <v>544</v>
      </c>
      <c r="B296" s="60" t="s">
        <v>495</v>
      </c>
      <c r="C296" s="177" t="s">
        <v>559</v>
      </c>
      <c r="D296" s="195"/>
      <c r="E296" s="196"/>
      <c r="F296" s="61" t="s">
        <v>545</v>
      </c>
      <c r="G296" s="62">
        <v>0.94</v>
      </c>
      <c r="H296" s="62"/>
      <c r="I296" s="62">
        <v>0.94</v>
      </c>
      <c r="J296" s="62"/>
      <c r="K296" s="62"/>
      <c r="L296" s="62"/>
      <c r="M296" s="62"/>
      <c r="N296" s="62"/>
      <c r="O296" s="62"/>
      <c r="P296" s="62"/>
      <c r="Q296" s="62">
        <v>0.94</v>
      </c>
      <c r="R296" s="62"/>
      <c r="S296" s="62"/>
      <c r="T296" s="62"/>
      <c r="U296" s="68" t="str">
        <f t="shared" si="16"/>
        <v>Уплата налогов, сборов и иных платежей</v>
      </c>
      <c r="V296" s="60" t="str">
        <f t="shared" si="17"/>
        <v>200</v>
      </c>
      <c r="W296" s="177" t="str">
        <f t="shared" si="18"/>
        <v>00001060000000000</v>
      </c>
      <c r="X296" s="195"/>
      <c r="Y296" s="196"/>
      <c r="Z296" s="61" t="str">
        <f t="shared" si="19"/>
        <v>850</v>
      </c>
      <c r="AA296" s="62">
        <v>0.94</v>
      </c>
      <c r="AB296" s="62"/>
      <c r="AC296" s="62">
        <v>0.94</v>
      </c>
      <c r="AD296" s="62"/>
      <c r="AE296" s="62"/>
      <c r="AF296" s="62"/>
      <c r="AG296" s="62"/>
      <c r="AH296" s="62"/>
      <c r="AI296" s="62"/>
      <c r="AJ296" s="62"/>
      <c r="AK296" s="62">
        <v>0.94</v>
      </c>
      <c r="AL296" s="62"/>
      <c r="AM296" s="62"/>
      <c r="AN296" s="64"/>
      <c r="AO296" s="88"/>
      <c r="AP296" s="66" t="s">
        <v>569</v>
      </c>
    </row>
    <row r="297" spans="1:42" ht="11.25" customHeight="1">
      <c r="A297" s="69" t="s">
        <v>551</v>
      </c>
      <c r="B297" s="70" t="s">
        <v>495</v>
      </c>
      <c r="C297" s="173" t="s">
        <v>559</v>
      </c>
      <c r="D297" s="197"/>
      <c r="E297" s="198"/>
      <c r="F297" s="71" t="s">
        <v>552</v>
      </c>
      <c r="G297" s="62">
        <v>0.94</v>
      </c>
      <c r="H297" s="72"/>
      <c r="I297" s="62">
        <v>0.94</v>
      </c>
      <c r="J297" s="72"/>
      <c r="K297" s="73"/>
      <c r="L297" s="73"/>
      <c r="M297" s="73"/>
      <c r="N297" s="73"/>
      <c r="O297" s="73"/>
      <c r="P297" s="73"/>
      <c r="Q297" s="73">
        <v>0.94</v>
      </c>
      <c r="R297" s="73"/>
      <c r="S297" s="73"/>
      <c r="T297" s="73"/>
      <c r="U297" s="74" t="str">
        <f t="shared" si="16"/>
        <v>Уплата иных платежей</v>
      </c>
      <c r="V297" s="89" t="str">
        <f t="shared" si="17"/>
        <v>200</v>
      </c>
      <c r="W297" s="203" t="str">
        <f t="shared" si="18"/>
        <v>00001060000000000</v>
      </c>
      <c r="X297" s="204"/>
      <c r="Y297" s="206"/>
      <c r="Z297" s="76" t="str">
        <f t="shared" si="19"/>
        <v>853</v>
      </c>
      <c r="AA297" s="62">
        <v>0.94</v>
      </c>
      <c r="AB297" s="72"/>
      <c r="AC297" s="62">
        <v>0.94</v>
      </c>
      <c r="AD297" s="72"/>
      <c r="AE297" s="73"/>
      <c r="AF297" s="73"/>
      <c r="AG297" s="73"/>
      <c r="AH297" s="73"/>
      <c r="AI297" s="73"/>
      <c r="AJ297" s="73"/>
      <c r="AK297" s="73">
        <v>0.94</v>
      </c>
      <c r="AL297" s="73"/>
      <c r="AM297" s="73"/>
      <c r="AN297" s="77"/>
      <c r="AO297" s="90" t="str">
        <f>C297&amp;F297</f>
        <v>00001060000000000853</v>
      </c>
      <c r="AP297" s="66" t="str">
        <f>C297&amp;F297</f>
        <v>00001060000000000853</v>
      </c>
    </row>
    <row r="298" spans="1:42" ht="11.25" customHeight="1">
      <c r="A298" s="59" t="s">
        <v>570</v>
      </c>
      <c r="B298" s="60" t="s">
        <v>495</v>
      </c>
      <c r="C298" s="177" t="s">
        <v>571</v>
      </c>
      <c r="D298" s="195"/>
      <c r="E298" s="196"/>
      <c r="F298" s="61" t="s">
        <v>498</v>
      </c>
      <c r="G298" s="62">
        <v>323000</v>
      </c>
      <c r="H298" s="62"/>
      <c r="I298" s="62">
        <v>323000</v>
      </c>
      <c r="J298" s="62"/>
      <c r="K298" s="62"/>
      <c r="L298" s="62"/>
      <c r="M298" s="62"/>
      <c r="N298" s="62"/>
      <c r="O298" s="62"/>
      <c r="P298" s="62"/>
      <c r="Q298" s="62">
        <v>200000</v>
      </c>
      <c r="R298" s="62">
        <v>100000</v>
      </c>
      <c r="S298" s="62">
        <v>23000</v>
      </c>
      <c r="T298" s="62"/>
      <c r="U298" s="63" t="str">
        <f t="shared" si="16"/>
        <v>Резервные фонды</v>
      </c>
      <c r="V298" s="60" t="str">
        <f t="shared" si="17"/>
        <v>200</v>
      </c>
      <c r="W298" s="177" t="str">
        <f t="shared" si="18"/>
        <v>00001110000000000</v>
      </c>
      <c r="X298" s="195"/>
      <c r="Y298" s="196"/>
      <c r="Z298" s="61" t="str">
        <f t="shared" si="19"/>
        <v>000</v>
      </c>
      <c r="AA298" s="62">
        <v>0</v>
      </c>
      <c r="AB298" s="62"/>
      <c r="AC298" s="62">
        <v>0</v>
      </c>
      <c r="AD298" s="62"/>
      <c r="AE298" s="62"/>
      <c r="AF298" s="62"/>
      <c r="AG298" s="62"/>
      <c r="AH298" s="62"/>
      <c r="AI298" s="62"/>
      <c r="AJ298" s="62"/>
      <c r="AK298" s="62">
        <v>0</v>
      </c>
      <c r="AL298" s="62">
        <v>0</v>
      </c>
      <c r="AM298" s="62">
        <v>0</v>
      </c>
      <c r="AN298" s="64"/>
      <c r="AO298" s="88"/>
      <c r="AP298" s="66" t="s">
        <v>572</v>
      </c>
    </row>
    <row r="299" spans="1:42" ht="11.25" customHeight="1">
      <c r="A299" s="67" t="s">
        <v>536</v>
      </c>
      <c r="B299" s="60" t="s">
        <v>495</v>
      </c>
      <c r="C299" s="177" t="s">
        <v>571</v>
      </c>
      <c r="D299" s="195"/>
      <c r="E299" s="196"/>
      <c r="F299" s="61" t="s">
        <v>537</v>
      </c>
      <c r="G299" s="62">
        <v>323000</v>
      </c>
      <c r="H299" s="62"/>
      <c r="I299" s="62">
        <v>323000</v>
      </c>
      <c r="J299" s="62"/>
      <c r="K299" s="62"/>
      <c r="L299" s="62"/>
      <c r="M299" s="62"/>
      <c r="N299" s="62"/>
      <c r="O299" s="62"/>
      <c r="P299" s="62"/>
      <c r="Q299" s="62">
        <v>200000</v>
      </c>
      <c r="R299" s="62">
        <v>100000</v>
      </c>
      <c r="S299" s="62">
        <v>23000</v>
      </c>
      <c r="T299" s="62"/>
      <c r="U299" s="68" t="str">
        <f t="shared" si="16"/>
        <v>Иные бюджетные ассигнования</v>
      </c>
      <c r="V299" s="60" t="str">
        <f t="shared" si="17"/>
        <v>200</v>
      </c>
      <c r="W299" s="177" t="str">
        <f t="shared" si="18"/>
        <v>00001110000000000</v>
      </c>
      <c r="X299" s="195"/>
      <c r="Y299" s="196"/>
      <c r="Z299" s="61" t="str">
        <f t="shared" si="19"/>
        <v>800</v>
      </c>
      <c r="AA299" s="62">
        <v>0</v>
      </c>
      <c r="AB299" s="62"/>
      <c r="AC299" s="62">
        <v>0</v>
      </c>
      <c r="AD299" s="62"/>
      <c r="AE299" s="62"/>
      <c r="AF299" s="62"/>
      <c r="AG299" s="62"/>
      <c r="AH299" s="62"/>
      <c r="AI299" s="62"/>
      <c r="AJ299" s="62"/>
      <c r="AK299" s="62">
        <v>0</v>
      </c>
      <c r="AL299" s="62">
        <v>0</v>
      </c>
      <c r="AM299" s="62">
        <v>0</v>
      </c>
      <c r="AN299" s="64"/>
      <c r="AO299" s="88"/>
      <c r="AP299" s="66" t="s">
        <v>573</v>
      </c>
    </row>
    <row r="300" spans="1:42" ht="11.25" customHeight="1">
      <c r="A300" s="69" t="s">
        <v>574</v>
      </c>
      <c r="B300" s="70" t="s">
        <v>495</v>
      </c>
      <c r="C300" s="173" t="s">
        <v>571</v>
      </c>
      <c r="D300" s="197"/>
      <c r="E300" s="198"/>
      <c r="F300" s="71" t="s">
        <v>575</v>
      </c>
      <c r="G300" s="62">
        <v>323000</v>
      </c>
      <c r="H300" s="72"/>
      <c r="I300" s="62">
        <v>323000</v>
      </c>
      <c r="J300" s="72"/>
      <c r="K300" s="73"/>
      <c r="L300" s="73"/>
      <c r="M300" s="73"/>
      <c r="N300" s="73"/>
      <c r="O300" s="73"/>
      <c r="P300" s="73"/>
      <c r="Q300" s="73">
        <v>200000</v>
      </c>
      <c r="R300" s="73">
        <v>100000</v>
      </c>
      <c r="S300" s="73">
        <v>23000</v>
      </c>
      <c r="T300" s="73"/>
      <c r="U300" s="74" t="str">
        <f t="shared" si="16"/>
        <v>Резервные средства</v>
      </c>
      <c r="V300" s="89" t="str">
        <f t="shared" si="17"/>
        <v>200</v>
      </c>
      <c r="W300" s="203" t="str">
        <f t="shared" si="18"/>
        <v>00001110000000000</v>
      </c>
      <c r="X300" s="204"/>
      <c r="Y300" s="206"/>
      <c r="Z300" s="76" t="str">
        <f t="shared" si="19"/>
        <v>870</v>
      </c>
      <c r="AA300" s="62">
        <v>0</v>
      </c>
      <c r="AB300" s="72"/>
      <c r="AC300" s="62">
        <v>0</v>
      </c>
      <c r="AD300" s="72"/>
      <c r="AE300" s="73"/>
      <c r="AF300" s="73"/>
      <c r="AG300" s="73"/>
      <c r="AH300" s="73"/>
      <c r="AI300" s="73"/>
      <c r="AJ300" s="73"/>
      <c r="AK300" s="73">
        <v>0</v>
      </c>
      <c r="AL300" s="73">
        <v>0</v>
      </c>
      <c r="AM300" s="73">
        <v>0</v>
      </c>
      <c r="AN300" s="77"/>
      <c r="AO300" s="90" t="str">
        <f>C300&amp;F300</f>
        <v>00001110000000000870</v>
      </c>
      <c r="AP300" s="66" t="str">
        <f>C300&amp;F300</f>
        <v>00001110000000000870</v>
      </c>
    </row>
    <row r="301" spans="1:42" ht="11.25" customHeight="1">
      <c r="A301" s="59" t="s">
        <v>576</v>
      </c>
      <c r="B301" s="60" t="s">
        <v>495</v>
      </c>
      <c r="C301" s="177" t="s">
        <v>577</v>
      </c>
      <c r="D301" s="195"/>
      <c r="E301" s="196"/>
      <c r="F301" s="61" t="s">
        <v>498</v>
      </c>
      <c r="G301" s="62">
        <v>32142214.25</v>
      </c>
      <c r="H301" s="62"/>
      <c r="I301" s="62">
        <v>32142214.25</v>
      </c>
      <c r="J301" s="62">
        <v>1728980</v>
      </c>
      <c r="K301" s="62"/>
      <c r="L301" s="62"/>
      <c r="M301" s="62"/>
      <c r="N301" s="62"/>
      <c r="O301" s="62"/>
      <c r="P301" s="62"/>
      <c r="Q301" s="62">
        <v>30110120.309999999</v>
      </c>
      <c r="R301" s="62">
        <v>2449349.2999999998</v>
      </c>
      <c r="S301" s="62">
        <v>1311724.6399999999</v>
      </c>
      <c r="T301" s="62"/>
      <c r="U301" s="63" t="str">
        <f t="shared" si="16"/>
        <v>Другие общегосударственные вопросы</v>
      </c>
      <c r="V301" s="60" t="str">
        <f t="shared" si="17"/>
        <v>200</v>
      </c>
      <c r="W301" s="177" t="str">
        <f t="shared" si="18"/>
        <v>00001130000000000</v>
      </c>
      <c r="X301" s="195"/>
      <c r="Y301" s="196"/>
      <c r="Z301" s="61" t="str">
        <f t="shared" si="19"/>
        <v>000</v>
      </c>
      <c r="AA301" s="62">
        <v>31449481.609999999</v>
      </c>
      <c r="AB301" s="62"/>
      <c r="AC301" s="62">
        <v>31449481.609999999</v>
      </c>
      <c r="AD301" s="62">
        <v>1728980</v>
      </c>
      <c r="AE301" s="62"/>
      <c r="AF301" s="62"/>
      <c r="AG301" s="62"/>
      <c r="AH301" s="62"/>
      <c r="AI301" s="62"/>
      <c r="AJ301" s="62"/>
      <c r="AK301" s="62">
        <v>29777483.66</v>
      </c>
      <c r="AL301" s="62">
        <v>2181898.16</v>
      </c>
      <c r="AM301" s="62">
        <v>1219079.79</v>
      </c>
      <c r="AN301" s="64"/>
      <c r="AO301" s="88"/>
      <c r="AP301" s="66" t="s">
        <v>578</v>
      </c>
    </row>
    <row r="302" spans="1:42" ht="45.4" customHeight="1">
      <c r="A302" s="67" t="s">
        <v>503</v>
      </c>
      <c r="B302" s="60" t="s">
        <v>495</v>
      </c>
      <c r="C302" s="177" t="s">
        <v>577</v>
      </c>
      <c r="D302" s="195"/>
      <c r="E302" s="196"/>
      <c r="F302" s="61" t="s">
        <v>504</v>
      </c>
      <c r="G302" s="62">
        <v>1141810.1299999999</v>
      </c>
      <c r="H302" s="62"/>
      <c r="I302" s="62">
        <v>1141810.1299999999</v>
      </c>
      <c r="J302" s="62"/>
      <c r="K302" s="62"/>
      <c r="L302" s="62"/>
      <c r="M302" s="62"/>
      <c r="N302" s="62"/>
      <c r="O302" s="62"/>
      <c r="P302" s="62"/>
      <c r="Q302" s="62"/>
      <c r="R302" s="62">
        <v>876000</v>
      </c>
      <c r="S302" s="62">
        <v>265810.13</v>
      </c>
      <c r="T302" s="62"/>
      <c r="U302" s="68" t="str">
        <f t="shared" si="1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02" s="60" t="str">
        <f t="shared" si="17"/>
        <v>200</v>
      </c>
      <c r="W302" s="177" t="str">
        <f t="shared" si="18"/>
        <v>00001130000000000</v>
      </c>
      <c r="X302" s="195"/>
      <c r="Y302" s="196"/>
      <c r="Z302" s="61" t="str">
        <f t="shared" si="19"/>
        <v>100</v>
      </c>
      <c r="AA302" s="62">
        <v>850850</v>
      </c>
      <c r="AB302" s="62"/>
      <c r="AC302" s="62">
        <v>850850</v>
      </c>
      <c r="AD302" s="62"/>
      <c r="AE302" s="62"/>
      <c r="AF302" s="62"/>
      <c r="AG302" s="62"/>
      <c r="AH302" s="62"/>
      <c r="AI302" s="62"/>
      <c r="AJ302" s="62"/>
      <c r="AK302" s="62"/>
      <c r="AL302" s="62">
        <v>648250</v>
      </c>
      <c r="AM302" s="62">
        <v>202600</v>
      </c>
      <c r="AN302" s="64"/>
      <c r="AO302" s="88"/>
      <c r="AP302" s="66" t="s">
        <v>579</v>
      </c>
    </row>
    <row r="303" spans="1:42" ht="18.75" customHeight="1">
      <c r="A303" s="67" t="s">
        <v>506</v>
      </c>
      <c r="B303" s="60" t="s">
        <v>495</v>
      </c>
      <c r="C303" s="177" t="s">
        <v>577</v>
      </c>
      <c r="D303" s="195"/>
      <c r="E303" s="196"/>
      <c r="F303" s="61" t="s">
        <v>507</v>
      </c>
      <c r="G303" s="62">
        <v>1141810.1299999999</v>
      </c>
      <c r="H303" s="62"/>
      <c r="I303" s="62">
        <v>1141810.1299999999</v>
      </c>
      <c r="J303" s="62"/>
      <c r="K303" s="62"/>
      <c r="L303" s="62"/>
      <c r="M303" s="62"/>
      <c r="N303" s="62"/>
      <c r="O303" s="62"/>
      <c r="P303" s="62"/>
      <c r="Q303" s="62"/>
      <c r="R303" s="62">
        <v>876000</v>
      </c>
      <c r="S303" s="62">
        <v>265810.13</v>
      </c>
      <c r="T303" s="62"/>
      <c r="U303" s="68" t="str">
        <f t="shared" si="16"/>
        <v>Расходы на выплаты персоналу государственных (муниципальных) органов</v>
      </c>
      <c r="V303" s="60" t="str">
        <f t="shared" si="17"/>
        <v>200</v>
      </c>
      <c r="W303" s="177" t="str">
        <f t="shared" si="18"/>
        <v>00001130000000000</v>
      </c>
      <c r="X303" s="195"/>
      <c r="Y303" s="196"/>
      <c r="Z303" s="61" t="str">
        <f t="shared" si="19"/>
        <v>120</v>
      </c>
      <c r="AA303" s="62">
        <v>850850</v>
      </c>
      <c r="AB303" s="62"/>
      <c r="AC303" s="62">
        <v>850850</v>
      </c>
      <c r="AD303" s="62"/>
      <c r="AE303" s="62"/>
      <c r="AF303" s="62"/>
      <c r="AG303" s="62"/>
      <c r="AH303" s="62"/>
      <c r="AI303" s="62"/>
      <c r="AJ303" s="62"/>
      <c r="AK303" s="62"/>
      <c r="AL303" s="62">
        <v>648250</v>
      </c>
      <c r="AM303" s="62">
        <v>202600</v>
      </c>
      <c r="AN303" s="64"/>
      <c r="AO303" s="88"/>
      <c r="AP303" s="66" t="s">
        <v>580</v>
      </c>
    </row>
    <row r="304" spans="1:42" ht="18.75" customHeight="1">
      <c r="A304" s="69" t="s">
        <v>581</v>
      </c>
      <c r="B304" s="70" t="s">
        <v>495</v>
      </c>
      <c r="C304" s="173" t="s">
        <v>577</v>
      </c>
      <c r="D304" s="197"/>
      <c r="E304" s="198"/>
      <c r="F304" s="71" t="s">
        <v>582</v>
      </c>
      <c r="G304" s="62">
        <v>1141810.1299999999</v>
      </c>
      <c r="H304" s="72"/>
      <c r="I304" s="62">
        <v>1141810.1299999999</v>
      </c>
      <c r="J304" s="72"/>
      <c r="K304" s="73"/>
      <c r="L304" s="73"/>
      <c r="M304" s="73"/>
      <c r="N304" s="73"/>
      <c r="O304" s="73"/>
      <c r="P304" s="73"/>
      <c r="Q304" s="73"/>
      <c r="R304" s="73">
        <v>876000</v>
      </c>
      <c r="S304" s="73">
        <v>265810.13</v>
      </c>
      <c r="T304" s="73"/>
      <c r="U304" s="74" t="str">
        <f t="shared" si="16"/>
        <v>Иные выплаты государственных (муниципальных) органов привлекаемым лицам</v>
      </c>
      <c r="V304" s="89" t="str">
        <f t="shared" si="17"/>
        <v>200</v>
      </c>
      <c r="W304" s="203" t="str">
        <f t="shared" si="18"/>
        <v>00001130000000000</v>
      </c>
      <c r="X304" s="204"/>
      <c r="Y304" s="206"/>
      <c r="Z304" s="76" t="str">
        <f t="shared" si="19"/>
        <v>123</v>
      </c>
      <c r="AA304" s="62">
        <v>850850</v>
      </c>
      <c r="AB304" s="72"/>
      <c r="AC304" s="62">
        <v>850850</v>
      </c>
      <c r="AD304" s="72"/>
      <c r="AE304" s="73"/>
      <c r="AF304" s="73"/>
      <c r="AG304" s="73"/>
      <c r="AH304" s="73"/>
      <c r="AI304" s="73"/>
      <c r="AJ304" s="73"/>
      <c r="AK304" s="73"/>
      <c r="AL304" s="73">
        <v>648250</v>
      </c>
      <c r="AM304" s="73">
        <v>202600</v>
      </c>
      <c r="AN304" s="77"/>
      <c r="AO304" s="90" t="str">
        <f>C304&amp;F304</f>
        <v>00001130000000000123</v>
      </c>
      <c r="AP304" s="66" t="str">
        <f>C304&amp;F304</f>
        <v>00001130000000000123</v>
      </c>
    </row>
    <row r="305" spans="1:42" ht="18.75" customHeight="1">
      <c r="A305" s="59" t="s">
        <v>518</v>
      </c>
      <c r="B305" s="60" t="s">
        <v>495</v>
      </c>
      <c r="C305" s="177" t="s">
        <v>577</v>
      </c>
      <c r="D305" s="195"/>
      <c r="E305" s="196"/>
      <c r="F305" s="61" t="s">
        <v>495</v>
      </c>
      <c r="G305" s="62">
        <v>15489799.58</v>
      </c>
      <c r="H305" s="62"/>
      <c r="I305" s="62">
        <v>15489799.58</v>
      </c>
      <c r="J305" s="62"/>
      <c r="K305" s="62"/>
      <c r="L305" s="62"/>
      <c r="M305" s="62"/>
      <c r="N305" s="62"/>
      <c r="O305" s="62"/>
      <c r="P305" s="62"/>
      <c r="Q305" s="62">
        <v>14184382.949999999</v>
      </c>
      <c r="R305" s="62">
        <v>396144.2</v>
      </c>
      <c r="S305" s="62">
        <v>909272.43</v>
      </c>
      <c r="T305" s="62"/>
      <c r="U305" s="63" t="str">
        <f t="shared" si="16"/>
        <v>Закупка товаров, работ и услуг для обеспечения государственных (муниципальных) нужд</v>
      </c>
      <c r="V305" s="60" t="str">
        <f t="shared" si="17"/>
        <v>200</v>
      </c>
      <c r="W305" s="177" t="str">
        <f t="shared" si="18"/>
        <v>00001130000000000</v>
      </c>
      <c r="X305" s="195"/>
      <c r="Y305" s="196"/>
      <c r="Z305" s="61" t="str">
        <f t="shared" si="19"/>
        <v>200</v>
      </c>
      <c r="AA305" s="62">
        <v>15088284.970000001</v>
      </c>
      <c r="AB305" s="62"/>
      <c r="AC305" s="62">
        <v>15088284.970000001</v>
      </c>
      <c r="AD305" s="62"/>
      <c r="AE305" s="62"/>
      <c r="AF305" s="62"/>
      <c r="AG305" s="62"/>
      <c r="AH305" s="62"/>
      <c r="AI305" s="62"/>
      <c r="AJ305" s="62"/>
      <c r="AK305" s="62">
        <v>13851996.699999999</v>
      </c>
      <c r="AL305" s="62">
        <v>356443.06</v>
      </c>
      <c r="AM305" s="62">
        <v>879845.21</v>
      </c>
      <c r="AN305" s="64"/>
      <c r="AO305" s="88"/>
      <c r="AP305" s="66" t="s">
        <v>583</v>
      </c>
    </row>
    <row r="306" spans="1:42" ht="27.6" customHeight="1">
      <c r="A306" s="67" t="s">
        <v>520</v>
      </c>
      <c r="B306" s="60" t="s">
        <v>495</v>
      </c>
      <c r="C306" s="177" t="s">
        <v>577</v>
      </c>
      <c r="D306" s="195"/>
      <c r="E306" s="196"/>
      <c r="F306" s="61" t="s">
        <v>521</v>
      </c>
      <c r="G306" s="62">
        <v>15489799.58</v>
      </c>
      <c r="H306" s="62"/>
      <c r="I306" s="62">
        <v>15489799.58</v>
      </c>
      <c r="J306" s="62"/>
      <c r="K306" s="62"/>
      <c r="L306" s="62"/>
      <c r="M306" s="62"/>
      <c r="N306" s="62"/>
      <c r="O306" s="62"/>
      <c r="P306" s="62"/>
      <c r="Q306" s="62">
        <v>14184382.949999999</v>
      </c>
      <c r="R306" s="62">
        <v>396144.2</v>
      </c>
      <c r="S306" s="62">
        <v>909272.43</v>
      </c>
      <c r="T306" s="62"/>
      <c r="U306" s="68" t="str">
        <f t="shared" si="16"/>
        <v>Иные закупки товаров, работ и услуг для обеспечения государственных (муниципальных) нужд</v>
      </c>
      <c r="V306" s="60" t="str">
        <f t="shared" si="17"/>
        <v>200</v>
      </c>
      <c r="W306" s="177" t="str">
        <f t="shared" si="18"/>
        <v>00001130000000000</v>
      </c>
      <c r="X306" s="195"/>
      <c r="Y306" s="196"/>
      <c r="Z306" s="61" t="str">
        <f t="shared" si="19"/>
        <v>240</v>
      </c>
      <c r="AA306" s="62">
        <v>15088284.970000001</v>
      </c>
      <c r="AB306" s="62"/>
      <c r="AC306" s="62">
        <v>15088284.970000001</v>
      </c>
      <c r="AD306" s="62"/>
      <c r="AE306" s="62"/>
      <c r="AF306" s="62"/>
      <c r="AG306" s="62"/>
      <c r="AH306" s="62"/>
      <c r="AI306" s="62"/>
      <c r="AJ306" s="62"/>
      <c r="AK306" s="62">
        <v>13851996.699999999</v>
      </c>
      <c r="AL306" s="62">
        <v>356443.06</v>
      </c>
      <c r="AM306" s="62">
        <v>879845.21</v>
      </c>
      <c r="AN306" s="64"/>
      <c r="AO306" s="88"/>
      <c r="AP306" s="66" t="s">
        <v>584</v>
      </c>
    </row>
    <row r="307" spans="1:42" ht="18.75" customHeight="1">
      <c r="A307" s="69" t="s">
        <v>523</v>
      </c>
      <c r="B307" s="70" t="s">
        <v>495</v>
      </c>
      <c r="C307" s="173" t="s">
        <v>577</v>
      </c>
      <c r="D307" s="197"/>
      <c r="E307" s="198"/>
      <c r="F307" s="71" t="s">
        <v>524</v>
      </c>
      <c r="G307" s="62">
        <v>2090916.62</v>
      </c>
      <c r="H307" s="72"/>
      <c r="I307" s="62">
        <v>2090916.62</v>
      </c>
      <c r="J307" s="72"/>
      <c r="K307" s="73"/>
      <c r="L307" s="73"/>
      <c r="M307" s="73"/>
      <c r="N307" s="73"/>
      <c r="O307" s="73"/>
      <c r="P307" s="73"/>
      <c r="Q307" s="73">
        <v>1558600</v>
      </c>
      <c r="R307" s="73"/>
      <c r="S307" s="73">
        <v>532316.62</v>
      </c>
      <c r="T307" s="73"/>
      <c r="U307" s="74" t="str">
        <f t="shared" si="16"/>
        <v>Закупка товаров, работ и услуг в сфере информационно-коммуникационных технологий</v>
      </c>
      <c r="V307" s="89" t="str">
        <f t="shared" si="17"/>
        <v>200</v>
      </c>
      <c r="W307" s="203" t="str">
        <f t="shared" si="18"/>
        <v>00001130000000000</v>
      </c>
      <c r="X307" s="204"/>
      <c r="Y307" s="206"/>
      <c r="Z307" s="76" t="str">
        <f t="shared" si="19"/>
        <v>242</v>
      </c>
      <c r="AA307" s="62">
        <v>2059441.6</v>
      </c>
      <c r="AB307" s="72"/>
      <c r="AC307" s="62">
        <v>2059441.6</v>
      </c>
      <c r="AD307" s="72"/>
      <c r="AE307" s="73"/>
      <c r="AF307" s="73"/>
      <c r="AG307" s="73"/>
      <c r="AH307" s="73"/>
      <c r="AI307" s="73"/>
      <c r="AJ307" s="73"/>
      <c r="AK307" s="73">
        <v>1547022</v>
      </c>
      <c r="AL307" s="73"/>
      <c r="AM307" s="73">
        <v>512419.6</v>
      </c>
      <c r="AN307" s="77"/>
      <c r="AO307" s="90" t="str">
        <f>C307&amp;F307</f>
        <v>00001130000000000242</v>
      </c>
      <c r="AP307" s="66" t="str">
        <f>C307&amp;F307</f>
        <v>00001130000000000242</v>
      </c>
    </row>
    <row r="308" spans="1:42" ht="27.6" customHeight="1">
      <c r="A308" s="79" t="s">
        <v>585</v>
      </c>
      <c r="B308" s="70" t="s">
        <v>495</v>
      </c>
      <c r="C308" s="173" t="s">
        <v>577</v>
      </c>
      <c r="D308" s="197"/>
      <c r="E308" s="198"/>
      <c r="F308" s="71" t="s">
        <v>586</v>
      </c>
      <c r="G308" s="62">
        <v>11451839.1</v>
      </c>
      <c r="H308" s="72"/>
      <c r="I308" s="62">
        <v>11451839.1</v>
      </c>
      <c r="J308" s="72"/>
      <c r="K308" s="73"/>
      <c r="L308" s="73"/>
      <c r="M308" s="73"/>
      <c r="N308" s="73"/>
      <c r="O308" s="73"/>
      <c r="P308" s="73"/>
      <c r="Q308" s="73">
        <v>11451839.1</v>
      </c>
      <c r="R308" s="73"/>
      <c r="S308" s="73"/>
      <c r="T308" s="73"/>
      <c r="U308" s="80" t="str">
        <f t="shared" si="16"/>
        <v>Закупка товаров, работ и услуг в целях капитального ремонта государственного (муниципального) имущества</v>
      </c>
      <c r="V308" s="89" t="str">
        <f t="shared" si="17"/>
        <v>200</v>
      </c>
      <c r="W308" s="203" t="str">
        <f t="shared" si="18"/>
        <v>00001130000000000</v>
      </c>
      <c r="X308" s="204"/>
      <c r="Y308" s="206"/>
      <c r="Z308" s="76" t="str">
        <f t="shared" si="19"/>
        <v>243</v>
      </c>
      <c r="AA308" s="62">
        <v>11451839.1</v>
      </c>
      <c r="AB308" s="72"/>
      <c r="AC308" s="62">
        <v>11451839.1</v>
      </c>
      <c r="AD308" s="72"/>
      <c r="AE308" s="73"/>
      <c r="AF308" s="73"/>
      <c r="AG308" s="73"/>
      <c r="AH308" s="73"/>
      <c r="AI308" s="73"/>
      <c r="AJ308" s="73"/>
      <c r="AK308" s="73">
        <v>11451839.1</v>
      </c>
      <c r="AL308" s="73"/>
      <c r="AM308" s="73"/>
      <c r="AN308" s="77"/>
      <c r="AO308" s="90" t="str">
        <f>C308&amp;F308</f>
        <v>00001130000000000243</v>
      </c>
      <c r="AP308" s="66" t="str">
        <f>C308&amp;F308</f>
        <v>00001130000000000243</v>
      </c>
    </row>
    <row r="309" spans="1:42" ht="11.25" customHeight="1">
      <c r="A309" s="79" t="s">
        <v>525</v>
      </c>
      <c r="B309" s="70" t="s">
        <v>495</v>
      </c>
      <c r="C309" s="173" t="s">
        <v>577</v>
      </c>
      <c r="D309" s="197"/>
      <c r="E309" s="198"/>
      <c r="F309" s="71" t="s">
        <v>526</v>
      </c>
      <c r="G309" s="62">
        <v>778266.38</v>
      </c>
      <c r="H309" s="72"/>
      <c r="I309" s="62">
        <v>778266.38</v>
      </c>
      <c r="J309" s="72"/>
      <c r="K309" s="73"/>
      <c r="L309" s="73"/>
      <c r="M309" s="73"/>
      <c r="N309" s="73"/>
      <c r="O309" s="73"/>
      <c r="P309" s="73"/>
      <c r="Q309" s="73">
        <v>336475.53</v>
      </c>
      <c r="R309" s="73">
        <v>309190.84999999998</v>
      </c>
      <c r="S309" s="73">
        <v>132600</v>
      </c>
      <c r="T309" s="73"/>
      <c r="U309" s="80" t="str">
        <f t="shared" si="16"/>
        <v>Прочая закупка товаров, работ и услуг</v>
      </c>
      <c r="V309" s="89" t="str">
        <f t="shared" si="17"/>
        <v>200</v>
      </c>
      <c r="W309" s="203" t="str">
        <f t="shared" si="18"/>
        <v>00001130000000000</v>
      </c>
      <c r="X309" s="204"/>
      <c r="Y309" s="206"/>
      <c r="Z309" s="76" t="str">
        <f t="shared" si="19"/>
        <v>244</v>
      </c>
      <c r="AA309" s="62">
        <v>559921.43000000005</v>
      </c>
      <c r="AB309" s="72"/>
      <c r="AC309" s="62">
        <v>559921.43000000005</v>
      </c>
      <c r="AD309" s="72"/>
      <c r="AE309" s="73"/>
      <c r="AF309" s="73"/>
      <c r="AG309" s="73"/>
      <c r="AH309" s="73"/>
      <c r="AI309" s="73"/>
      <c r="AJ309" s="73"/>
      <c r="AK309" s="73">
        <v>166037.51999999999</v>
      </c>
      <c r="AL309" s="73">
        <v>270814.11</v>
      </c>
      <c r="AM309" s="73">
        <v>123069.8</v>
      </c>
      <c r="AN309" s="77"/>
      <c r="AO309" s="90" t="str">
        <f>C309&amp;F309</f>
        <v>00001130000000000244</v>
      </c>
      <c r="AP309" s="66" t="str">
        <f>C309&amp;F309</f>
        <v>00001130000000000244</v>
      </c>
    </row>
    <row r="310" spans="1:42" ht="11.25" customHeight="1">
      <c r="A310" s="79" t="s">
        <v>534</v>
      </c>
      <c r="B310" s="70" t="s">
        <v>495</v>
      </c>
      <c r="C310" s="173" t="s">
        <v>577</v>
      </c>
      <c r="D310" s="197"/>
      <c r="E310" s="198"/>
      <c r="F310" s="71" t="s">
        <v>535</v>
      </c>
      <c r="G310" s="62">
        <v>1168777.48</v>
      </c>
      <c r="H310" s="72"/>
      <c r="I310" s="62">
        <v>1168777.48</v>
      </c>
      <c r="J310" s="72"/>
      <c r="K310" s="73"/>
      <c r="L310" s="73"/>
      <c r="M310" s="73"/>
      <c r="N310" s="73"/>
      <c r="O310" s="73"/>
      <c r="P310" s="73"/>
      <c r="Q310" s="73">
        <v>837468.32</v>
      </c>
      <c r="R310" s="73">
        <v>86953.35</v>
      </c>
      <c r="S310" s="73">
        <v>244355.81</v>
      </c>
      <c r="T310" s="73"/>
      <c r="U310" s="80" t="str">
        <f t="shared" si="16"/>
        <v>Закупка энергетических ресурсов</v>
      </c>
      <c r="V310" s="89" t="str">
        <f t="shared" si="17"/>
        <v>200</v>
      </c>
      <c r="W310" s="203" t="str">
        <f t="shared" si="18"/>
        <v>00001130000000000</v>
      </c>
      <c r="X310" s="204"/>
      <c r="Y310" s="206"/>
      <c r="Z310" s="76" t="str">
        <f t="shared" si="19"/>
        <v>247</v>
      </c>
      <c r="AA310" s="62">
        <v>1017082.84</v>
      </c>
      <c r="AB310" s="72"/>
      <c r="AC310" s="62">
        <v>1017082.84</v>
      </c>
      <c r="AD310" s="72"/>
      <c r="AE310" s="73"/>
      <c r="AF310" s="73"/>
      <c r="AG310" s="73"/>
      <c r="AH310" s="73"/>
      <c r="AI310" s="73"/>
      <c r="AJ310" s="73"/>
      <c r="AK310" s="73">
        <v>687098.08</v>
      </c>
      <c r="AL310" s="73">
        <v>85628.95</v>
      </c>
      <c r="AM310" s="73">
        <v>244355.81</v>
      </c>
      <c r="AN310" s="77"/>
      <c r="AO310" s="90" t="str">
        <f>C310&amp;F310</f>
        <v>00001130000000000247</v>
      </c>
      <c r="AP310" s="66" t="str">
        <f>C310&amp;F310</f>
        <v>00001130000000000247</v>
      </c>
    </row>
    <row r="311" spans="1:42" ht="18.75" customHeight="1">
      <c r="A311" s="59" t="s">
        <v>587</v>
      </c>
      <c r="B311" s="60" t="s">
        <v>495</v>
      </c>
      <c r="C311" s="177" t="s">
        <v>577</v>
      </c>
      <c r="D311" s="195"/>
      <c r="E311" s="196"/>
      <c r="F311" s="61" t="s">
        <v>588</v>
      </c>
      <c r="G311" s="62">
        <v>160000</v>
      </c>
      <c r="H311" s="62"/>
      <c r="I311" s="62">
        <v>160000</v>
      </c>
      <c r="J311" s="62"/>
      <c r="K311" s="62"/>
      <c r="L311" s="62"/>
      <c r="M311" s="62"/>
      <c r="N311" s="62"/>
      <c r="O311" s="62"/>
      <c r="P311" s="62"/>
      <c r="Q311" s="62">
        <v>160000</v>
      </c>
      <c r="R311" s="62"/>
      <c r="S311" s="62"/>
      <c r="T311" s="62"/>
      <c r="U311" s="63" t="str">
        <f t="shared" si="16"/>
        <v>Социальное обеспечение и иные выплаты населению</v>
      </c>
      <c r="V311" s="60" t="str">
        <f t="shared" si="17"/>
        <v>200</v>
      </c>
      <c r="W311" s="177" t="str">
        <f t="shared" si="18"/>
        <v>00001130000000000</v>
      </c>
      <c r="X311" s="195"/>
      <c r="Y311" s="196"/>
      <c r="Z311" s="61" t="str">
        <f t="shared" si="19"/>
        <v>300</v>
      </c>
      <c r="AA311" s="62">
        <v>160000</v>
      </c>
      <c r="AB311" s="62"/>
      <c r="AC311" s="62">
        <v>160000</v>
      </c>
      <c r="AD311" s="62"/>
      <c r="AE311" s="62"/>
      <c r="AF311" s="62"/>
      <c r="AG311" s="62"/>
      <c r="AH311" s="62"/>
      <c r="AI311" s="62"/>
      <c r="AJ311" s="62"/>
      <c r="AK311" s="62">
        <v>160000</v>
      </c>
      <c r="AL311" s="62"/>
      <c r="AM311" s="62"/>
      <c r="AN311" s="64"/>
      <c r="AO311" s="88"/>
      <c r="AP311" s="66" t="s">
        <v>589</v>
      </c>
    </row>
    <row r="312" spans="1:42" ht="18.75" customHeight="1">
      <c r="A312" s="69" t="s">
        <v>590</v>
      </c>
      <c r="B312" s="70" t="s">
        <v>495</v>
      </c>
      <c r="C312" s="173" t="s">
        <v>577</v>
      </c>
      <c r="D312" s="197"/>
      <c r="E312" s="198"/>
      <c r="F312" s="71" t="s">
        <v>591</v>
      </c>
      <c r="G312" s="62">
        <v>160000</v>
      </c>
      <c r="H312" s="72"/>
      <c r="I312" s="62">
        <v>160000</v>
      </c>
      <c r="J312" s="72"/>
      <c r="K312" s="73"/>
      <c r="L312" s="73"/>
      <c r="M312" s="73"/>
      <c r="N312" s="73"/>
      <c r="O312" s="73"/>
      <c r="P312" s="73"/>
      <c r="Q312" s="73">
        <v>160000</v>
      </c>
      <c r="R312" s="73"/>
      <c r="S312" s="73"/>
      <c r="T312" s="73"/>
      <c r="U312" s="74" t="str">
        <f t="shared" si="16"/>
        <v>Публичные нормативные выплаты гражданам несоциального характера</v>
      </c>
      <c r="V312" s="89" t="str">
        <f t="shared" si="17"/>
        <v>200</v>
      </c>
      <c r="W312" s="203" t="str">
        <f t="shared" si="18"/>
        <v>00001130000000000</v>
      </c>
      <c r="X312" s="204"/>
      <c r="Y312" s="206"/>
      <c r="Z312" s="76" t="str">
        <f t="shared" si="19"/>
        <v>330</v>
      </c>
      <c r="AA312" s="62">
        <v>160000</v>
      </c>
      <c r="AB312" s="72"/>
      <c r="AC312" s="62">
        <v>160000</v>
      </c>
      <c r="AD312" s="72"/>
      <c r="AE312" s="73"/>
      <c r="AF312" s="73"/>
      <c r="AG312" s="73"/>
      <c r="AH312" s="73"/>
      <c r="AI312" s="73"/>
      <c r="AJ312" s="73"/>
      <c r="AK312" s="73">
        <v>160000</v>
      </c>
      <c r="AL312" s="73"/>
      <c r="AM312" s="73"/>
      <c r="AN312" s="77"/>
      <c r="AO312" s="90" t="str">
        <f>C312&amp;F312</f>
        <v>00001130000000000330</v>
      </c>
      <c r="AP312" s="66" t="str">
        <f>C312&amp;F312</f>
        <v>00001130000000000330</v>
      </c>
    </row>
    <row r="313" spans="1:42" ht="11.25" customHeight="1">
      <c r="A313" s="59" t="s">
        <v>565</v>
      </c>
      <c r="B313" s="60" t="s">
        <v>495</v>
      </c>
      <c r="C313" s="177" t="s">
        <v>577</v>
      </c>
      <c r="D313" s="195"/>
      <c r="E313" s="196"/>
      <c r="F313" s="61" t="s">
        <v>6</v>
      </c>
      <c r="G313" s="62">
        <v>0</v>
      </c>
      <c r="H313" s="62"/>
      <c r="I313" s="62">
        <v>0</v>
      </c>
      <c r="J313" s="62">
        <v>1728980</v>
      </c>
      <c r="K313" s="62"/>
      <c r="L313" s="62"/>
      <c r="M313" s="62"/>
      <c r="N313" s="62"/>
      <c r="O313" s="62"/>
      <c r="P313" s="62"/>
      <c r="Q313" s="62">
        <v>1728980</v>
      </c>
      <c r="R313" s="62"/>
      <c r="S313" s="62"/>
      <c r="T313" s="62"/>
      <c r="U313" s="63" t="str">
        <f t="shared" ref="U313:U376" si="20">""&amp;A313</f>
        <v>Межбюджетные трансферты</v>
      </c>
      <c r="V313" s="60" t="str">
        <f t="shared" ref="V313:V376" si="21">""&amp;B313</f>
        <v>200</v>
      </c>
      <c r="W313" s="177" t="str">
        <f t="shared" ref="W313:W376" si="22">""&amp;C313</f>
        <v>00001130000000000</v>
      </c>
      <c r="X313" s="195"/>
      <c r="Y313" s="196"/>
      <c r="Z313" s="61" t="str">
        <f t="shared" ref="Z313:Z376" si="23">""&amp;F313</f>
        <v>500</v>
      </c>
      <c r="AA313" s="62">
        <v>0</v>
      </c>
      <c r="AB313" s="62"/>
      <c r="AC313" s="62">
        <v>0</v>
      </c>
      <c r="AD313" s="62">
        <v>1728980</v>
      </c>
      <c r="AE313" s="62"/>
      <c r="AF313" s="62"/>
      <c r="AG313" s="62"/>
      <c r="AH313" s="62"/>
      <c r="AI313" s="62"/>
      <c r="AJ313" s="62"/>
      <c r="AK313" s="62">
        <v>1728980</v>
      </c>
      <c r="AL313" s="62"/>
      <c r="AM313" s="62"/>
      <c r="AN313" s="64"/>
      <c r="AO313" s="88"/>
      <c r="AP313" s="66" t="s">
        <v>592</v>
      </c>
    </row>
    <row r="314" spans="1:42" ht="11.25" customHeight="1">
      <c r="A314" s="69" t="s">
        <v>593</v>
      </c>
      <c r="B314" s="70" t="s">
        <v>495</v>
      </c>
      <c r="C314" s="173" t="s">
        <v>577</v>
      </c>
      <c r="D314" s="197"/>
      <c r="E314" s="198"/>
      <c r="F314" s="71" t="s">
        <v>594</v>
      </c>
      <c r="G314" s="62">
        <v>0</v>
      </c>
      <c r="H314" s="72"/>
      <c r="I314" s="62">
        <v>0</v>
      </c>
      <c r="J314" s="72">
        <v>1728980</v>
      </c>
      <c r="K314" s="73"/>
      <c r="L314" s="73"/>
      <c r="M314" s="73"/>
      <c r="N314" s="73"/>
      <c r="O314" s="73"/>
      <c r="P314" s="73"/>
      <c r="Q314" s="73">
        <v>1728980</v>
      </c>
      <c r="R314" s="73"/>
      <c r="S314" s="73"/>
      <c r="T314" s="73"/>
      <c r="U314" s="74" t="str">
        <f t="shared" si="20"/>
        <v>Субвенции</v>
      </c>
      <c r="V314" s="89" t="str">
        <f t="shared" si="21"/>
        <v>200</v>
      </c>
      <c r="W314" s="203" t="str">
        <f t="shared" si="22"/>
        <v>00001130000000000</v>
      </c>
      <c r="X314" s="204"/>
      <c r="Y314" s="206"/>
      <c r="Z314" s="76" t="str">
        <f t="shared" si="23"/>
        <v>530</v>
      </c>
      <c r="AA314" s="62">
        <v>0</v>
      </c>
      <c r="AB314" s="72"/>
      <c r="AC314" s="62">
        <v>0</v>
      </c>
      <c r="AD314" s="72">
        <v>1728980</v>
      </c>
      <c r="AE314" s="73"/>
      <c r="AF314" s="73"/>
      <c r="AG314" s="73"/>
      <c r="AH314" s="73"/>
      <c r="AI314" s="73"/>
      <c r="AJ314" s="73"/>
      <c r="AK314" s="73">
        <v>1728980</v>
      </c>
      <c r="AL314" s="73"/>
      <c r="AM314" s="73"/>
      <c r="AN314" s="77"/>
      <c r="AO314" s="90" t="str">
        <f>C314&amp;F314</f>
        <v>00001130000000000530</v>
      </c>
      <c r="AP314" s="66" t="str">
        <f>C314&amp;F314</f>
        <v>00001130000000000530</v>
      </c>
    </row>
    <row r="315" spans="1:42" ht="27.6" customHeight="1">
      <c r="A315" s="59" t="s">
        <v>595</v>
      </c>
      <c r="B315" s="60" t="s">
        <v>495</v>
      </c>
      <c r="C315" s="177" t="s">
        <v>577</v>
      </c>
      <c r="D315" s="195"/>
      <c r="E315" s="196"/>
      <c r="F315" s="61" t="s">
        <v>596</v>
      </c>
      <c r="G315" s="62">
        <v>12507651.99</v>
      </c>
      <c r="H315" s="62"/>
      <c r="I315" s="62">
        <v>12507651.99</v>
      </c>
      <c r="J315" s="62"/>
      <c r="K315" s="62"/>
      <c r="L315" s="62"/>
      <c r="M315" s="62"/>
      <c r="N315" s="62"/>
      <c r="O315" s="62"/>
      <c r="P315" s="62"/>
      <c r="Q315" s="62">
        <v>12507651.99</v>
      </c>
      <c r="R315" s="62"/>
      <c r="S315" s="62"/>
      <c r="T315" s="62"/>
      <c r="U315" s="63" t="str">
        <f t="shared" si="20"/>
        <v>Предоставление субсидий бюджетным, автономным учреждениям и иным некоммерческим организациям</v>
      </c>
      <c r="V315" s="60" t="str">
        <f t="shared" si="21"/>
        <v>200</v>
      </c>
      <c r="W315" s="177" t="str">
        <f t="shared" si="22"/>
        <v>00001130000000000</v>
      </c>
      <c r="X315" s="195"/>
      <c r="Y315" s="196"/>
      <c r="Z315" s="61" t="str">
        <f t="shared" si="23"/>
        <v>600</v>
      </c>
      <c r="AA315" s="62">
        <v>12507651.99</v>
      </c>
      <c r="AB315" s="62"/>
      <c r="AC315" s="62">
        <v>12507651.99</v>
      </c>
      <c r="AD315" s="62"/>
      <c r="AE315" s="62"/>
      <c r="AF315" s="62"/>
      <c r="AG315" s="62"/>
      <c r="AH315" s="62"/>
      <c r="AI315" s="62"/>
      <c r="AJ315" s="62"/>
      <c r="AK315" s="62">
        <v>12507651.99</v>
      </c>
      <c r="AL315" s="62"/>
      <c r="AM315" s="62"/>
      <c r="AN315" s="64"/>
      <c r="AO315" s="88"/>
      <c r="AP315" s="66" t="s">
        <v>597</v>
      </c>
    </row>
    <row r="316" spans="1:42" ht="11.25" customHeight="1">
      <c r="A316" s="67" t="s">
        <v>598</v>
      </c>
      <c r="B316" s="60" t="s">
        <v>495</v>
      </c>
      <c r="C316" s="177" t="s">
        <v>577</v>
      </c>
      <c r="D316" s="195"/>
      <c r="E316" s="196"/>
      <c r="F316" s="61" t="s">
        <v>599</v>
      </c>
      <c r="G316" s="62">
        <v>12507651.99</v>
      </c>
      <c r="H316" s="62"/>
      <c r="I316" s="62">
        <v>12507651.99</v>
      </c>
      <c r="J316" s="62"/>
      <c r="K316" s="62"/>
      <c r="L316" s="62"/>
      <c r="M316" s="62"/>
      <c r="N316" s="62"/>
      <c r="O316" s="62"/>
      <c r="P316" s="62"/>
      <c r="Q316" s="62">
        <v>12507651.99</v>
      </c>
      <c r="R316" s="62"/>
      <c r="S316" s="62"/>
      <c r="T316" s="62"/>
      <c r="U316" s="68" t="str">
        <f t="shared" si="20"/>
        <v>Субсидии бюджетным учреждениям</v>
      </c>
      <c r="V316" s="60" t="str">
        <f t="shared" si="21"/>
        <v>200</v>
      </c>
      <c r="W316" s="177" t="str">
        <f t="shared" si="22"/>
        <v>00001130000000000</v>
      </c>
      <c r="X316" s="195"/>
      <c r="Y316" s="196"/>
      <c r="Z316" s="61" t="str">
        <f t="shared" si="23"/>
        <v>610</v>
      </c>
      <c r="AA316" s="62">
        <v>12507651.99</v>
      </c>
      <c r="AB316" s="62"/>
      <c r="AC316" s="62">
        <v>12507651.99</v>
      </c>
      <c r="AD316" s="62"/>
      <c r="AE316" s="62"/>
      <c r="AF316" s="62"/>
      <c r="AG316" s="62"/>
      <c r="AH316" s="62"/>
      <c r="AI316" s="62"/>
      <c r="AJ316" s="62"/>
      <c r="AK316" s="62">
        <v>12507651.99</v>
      </c>
      <c r="AL316" s="62"/>
      <c r="AM316" s="62"/>
      <c r="AN316" s="64"/>
      <c r="AO316" s="88"/>
      <c r="AP316" s="66" t="s">
        <v>600</v>
      </c>
    </row>
    <row r="317" spans="1:42" ht="45.4" customHeight="1">
      <c r="A317" s="69" t="s">
        <v>601</v>
      </c>
      <c r="B317" s="70" t="s">
        <v>495</v>
      </c>
      <c r="C317" s="173" t="s">
        <v>577</v>
      </c>
      <c r="D317" s="197"/>
      <c r="E317" s="198"/>
      <c r="F317" s="71" t="s">
        <v>602</v>
      </c>
      <c r="G317" s="62">
        <v>12507651.99</v>
      </c>
      <c r="H317" s="72"/>
      <c r="I317" s="62">
        <v>12507651.99</v>
      </c>
      <c r="J317" s="72"/>
      <c r="K317" s="73"/>
      <c r="L317" s="73"/>
      <c r="M317" s="73"/>
      <c r="N317" s="73"/>
      <c r="O317" s="73"/>
      <c r="P317" s="73"/>
      <c r="Q317" s="73">
        <v>12507651.99</v>
      </c>
      <c r="R317" s="73"/>
      <c r="S317" s="73"/>
      <c r="T317" s="73"/>
      <c r="U317" s="74" t="str">
        <f t="shared" si="20"/>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17" s="89" t="str">
        <f t="shared" si="21"/>
        <v>200</v>
      </c>
      <c r="W317" s="203" t="str">
        <f t="shared" si="22"/>
        <v>00001130000000000</v>
      </c>
      <c r="X317" s="204"/>
      <c r="Y317" s="206"/>
      <c r="Z317" s="76" t="str">
        <f t="shared" si="23"/>
        <v>611</v>
      </c>
      <c r="AA317" s="62">
        <v>12507651.99</v>
      </c>
      <c r="AB317" s="72"/>
      <c r="AC317" s="62">
        <v>12507651.99</v>
      </c>
      <c r="AD317" s="72"/>
      <c r="AE317" s="73"/>
      <c r="AF317" s="73"/>
      <c r="AG317" s="73"/>
      <c r="AH317" s="73"/>
      <c r="AI317" s="73"/>
      <c r="AJ317" s="73"/>
      <c r="AK317" s="73">
        <v>12507651.99</v>
      </c>
      <c r="AL317" s="73"/>
      <c r="AM317" s="73"/>
      <c r="AN317" s="77"/>
      <c r="AO317" s="90" t="str">
        <f>C317&amp;F317</f>
        <v>00001130000000000611</v>
      </c>
      <c r="AP317" s="66" t="str">
        <f>C317&amp;F317</f>
        <v>00001130000000000611</v>
      </c>
    </row>
    <row r="318" spans="1:42" ht="11.25" customHeight="1">
      <c r="A318" s="59" t="s">
        <v>536</v>
      </c>
      <c r="B318" s="60" t="s">
        <v>495</v>
      </c>
      <c r="C318" s="177" t="s">
        <v>577</v>
      </c>
      <c r="D318" s="195"/>
      <c r="E318" s="196"/>
      <c r="F318" s="61" t="s">
        <v>537</v>
      </c>
      <c r="G318" s="62">
        <v>2842952.55</v>
      </c>
      <c r="H318" s="62"/>
      <c r="I318" s="62">
        <v>2842952.55</v>
      </c>
      <c r="J318" s="62"/>
      <c r="K318" s="62"/>
      <c r="L318" s="62"/>
      <c r="M318" s="62"/>
      <c r="N318" s="62"/>
      <c r="O318" s="62"/>
      <c r="P318" s="62"/>
      <c r="Q318" s="62">
        <v>1529105.37</v>
      </c>
      <c r="R318" s="62">
        <v>1177205.1000000001</v>
      </c>
      <c r="S318" s="62">
        <v>136642.07999999999</v>
      </c>
      <c r="T318" s="62"/>
      <c r="U318" s="63" t="str">
        <f t="shared" si="20"/>
        <v>Иные бюджетные ассигнования</v>
      </c>
      <c r="V318" s="60" t="str">
        <f t="shared" si="21"/>
        <v>200</v>
      </c>
      <c r="W318" s="177" t="str">
        <f t="shared" si="22"/>
        <v>00001130000000000</v>
      </c>
      <c r="X318" s="195"/>
      <c r="Y318" s="196"/>
      <c r="Z318" s="61" t="str">
        <f t="shared" si="23"/>
        <v>800</v>
      </c>
      <c r="AA318" s="62">
        <v>2842694.65</v>
      </c>
      <c r="AB318" s="62"/>
      <c r="AC318" s="62">
        <v>2842694.65</v>
      </c>
      <c r="AD318" s="62"/>
      <c r="AE318" s="62"/>
      <c r="AF318" s="62"/>
      <c r="AG318" s="62"/>
      <c r="AH318" s="62"/>
      <c r="AI318" s="62"/>
      <c r="AJ318" s="62"/>
      <c r="AK318" s="62">
        <v>1528854.97</v>
      </c>
      <c r="AL318" s="62">
        <v>1177205.1000000001</v>
      </c>
      <c r="AM318" s="62">
        <v>136634.57999999999</v>
      </c>
      <c r="AN318" s="64"/>
      <c r="AO318" s="88"/>
      <c r="AP318" s="66" t="s">
        <v>603</v>
      </c>
    </row>
    <row r="319" spans="1:42" ht="36.6" customHeight="1">
      <c r="A319" s="67" t="s">
        <v>604</v>
      </c>
      <c r="B319" s="60" t="s">
        <v>495</v>
      </c>
      <c r="C319" s="177" t="s">
        <v>577</v>
      </c>
      <c r="D319" s="195"/>
      <c r="E319" s="196"/>
      <c r="F319" s="61" t="s">
        <v>605</v>
      </c>
      <c r="G319" s="62">
        <v>226446.37</v>
      </c>
      <c r="H319" s="62"/>
      <c r="I319" s="62">
        <v>226446.37</v>
      </c>
      <c r="J319" s="62"/>
      <c r="K319" s="62"/>
      <c r="L319" s="62"/>
      <c r="M319" s="62"/>
      <c r="N319" s="62"/>
      <c r="O319" s="62"/>
      <c r="P319" s="62"/>
      <c r="Q319" s="62">
        <v>226446.37</v>
      </c>
      <c r="R319" s="62"/>
      <c r="S319" s="62"/>
      <c r="T319" s="62"/>
      <c r="U319" s="68" t="str">
        <f t="shared" si="20"/>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19" s="60" t="str">
        <f t="shared" si="21"/>
        <v>200</v>
      </c>
      <c r="W319" s="177" t="str">
        <f t="shared" si="22"/>
        <v>00001130000000000</v>
      </c>
      <c r="X319" s="195"/>
      <c r="Y319" s="196"/>
      <c r="Z319" s="61" t="str">
        <f t="shared" si="23"/>
        <v>810</v>
      </c>
      <c r="AA319" s="62">
        <v>226195.97</v>
      </c>
      <c r="AB319" s="62"/>
      <c r="AC319" s="62">
        <v>226195.97</v>
      </c>
      <c r="AD319" s="62"/>
      <c r="AE319" s="62"/>
      <c r="AF319" s="62"/>
      <c r="AG319" s="62"/>
      <c r="AH319" s="62"/>
      <c r="AI319" s="62"/>
      <c r="AJ319" s="62"/>
      <c r="AK319" s="62">
        <v>226195.97</v>
      </c>
      <c r="AL319" s="62"/>
      <c r="AM319" s="62"/>
      <c r="AN319" s="64"/>
      <c r="AO319" s="88"/>
      <c r="AP319" s="66" t="s">
        <v>606</v>
      </c>
    </row>
    <row r="320" spans="1:42" ht="45.4" customHeight="1">
      <c r="A320" s="69" t="s">
        <v>607</v>
      </c>
      <c r="B320" s="70" t="s">
        <v>495</v>
      </c>
      <c r="C320" s="173" t="s">
        <v>577</v>
      </c>
      <c r="D320" s="197"/>
      <c r="E320" s="198"/>
      <c r="F320" s="71" t="s">
        <v>608</v>
      </c>
      <c r="G320" s="62">
        <v>226446.37</v>
      </c>
      <c r="H320" s="72"/>
      <c r="I320" s="62">
        <v>226446.37</v>
      </c>
      <c r="J320" s="72"/>
      <c r="K320" s="73"/>
      <c r="L320" s="73"/>
      <c r="M320" s="73"/>
      <c r="N320" s="73"/>
      <c r="O320" s="73"/>
      <c r="P320" s="73"/>
      <c r="Q320" s="73">
        <v>226446.37</v>
      </c>
      <c r="R320" s="73"/>
      <c r="S320" s="73"/>
      <c r="T320" s="73"/>
      <c r="U320" s="74" t="str">
        <f t="shared" si="20"/>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V320" s="89" t="str">
        <f t="shared" si="21"/>
        <v>200</v>
      </c>
      <c r="W320" s="203" t="str">
        <f t="shared" si="22"/>
        <v>00001130000000000</v>
      </c>
      <c r="X320" s="204"/>
      <c r="Y320" s="206"/>
      <c r="Z320" s="76" t="str">
        <f t="shared" si="23"/>
        <v>813</v>
      </c>
      <c r="AA320" s="62">
        <v>226195.97</v>
      </c>
      <c r="AB320" s="72"/>
      <c r="AC320" s="62">
        <v>226195.97</v>
      </c>
      <c r="AD320" s="72"/>
      <c r="AE320" s="73"/>
      <c r="AF320" s="73"/>
      <c r="AG320" s="73"/>
      <c r="AH320" s="73"/>
      <c r="AI320" s="73"/>
      <c r="AJ320" s="73"/>
      <c r="AK320" s="73">
        <v>226195.97</v>
      </c>
      <c r="AL320" s="73"/>
      <c r="AM320" s="73"/>
      <c r="AN320" s="77"/>
      <c r="AO320" s="90" t="str">
        <f>C320&amp;F320</f>
        <v>00001130000000000813</v>
      </c>
      <c r="AP320" s="66" t="str">
        <f>C320&amp;F320</f>
        <v>00001130000000000813</v>
      </c>
    </row>
    <row r="321" spans="1:42" ht="11.25" customHeight="1">
      <c r="A321" s="59" t="s">
        <v>539</v>
      </c>
      <c r="B321" s="60" t="s">
        <v>495</v>
      </c>
      <c r="C321" s="177" t="s">
        <v>577</v>
      </c>
      <c r="D321" s="195"/>
      <c r="E321" s="196"/>
      <c r="F321" s="61" t="s">
        <v>540</v>
      </c>
      <c r="G321" s="62">
        <v>517701.04</v>
      </c>
      <c r="H321" s="62"/>
      <c r="I321" s="62">
        <v>517701.04</v>
      </c>
      <c r="J321" s="62"/>
      <c r="K321" s="62"/>
      <c r="L321" s="62"/>
      <c r="M321" s="62"/>
      <c r="N321" s="62"/>
      <c r="O321" s="62"/>
      <c r="P321" s="62"/>
      <c r="Q321" s="62">
        <v>124900</v>
      </c>
      <c r="R321" s="62">
        <v>309908.96000000002</v>
      </c>
      <c r="S321" s="62">
        <v>82892.08</v>
      </c>
      <c r="T321" s="62"/>
      <c r="U321" s="63" t="str">
        <f t="shared" si="20"/>
        <v>Исполнение судебных актов</v>
      </c>
      <c r="V321" s="60" t="str">
        <f t="shared" si="21"/>
        <v>200</v>
      </c>
      <c r="W321" s="177" t="str">
        <f t="shared" si="22"/>
        <v>00001130000000000</v>
      </c>
      <c r="X321" s="195"/>
      <c r="Y321" s="196"/>
      <c r="Z321" s="61" t="str">
        <f t="shared" si="23"/>
        <v>830</v>
      </c>
      <c r="AA321" s="62">
        <v>517701.04</v>
      </c>
      <c r="AB321" s="62"/>
      <c r="AC321" s="62">
        <v>517701.04</v>
      </c>
      <c r="AD321" s="62"/>
      <c r="AE321" s="62"/>
      <c r="AF321" s="62"/>
      <c r="AG321" s="62"/>
      <c r="AH321" s="62"/>
      <c r="AI321" s="62"/>
      <c r="AJ321" s="62"/>
      <c r="AK321" s="62">
        <v>124900</v>
      </c>
      <c r="AL321" s="62">
        <v>309908.96000000002</v>
      </c>
      <c r="AM321" s="62">
        <v>82892.08</v>
      </c>
      <c r="AN321" s="64"/>
      <c r="AO321" s="88"/>
      <c r="AP321" s="66" t="s">
        <v>609</v>
      </c>
    </row>
    <row r="322" spans="1:42" ht="27.6" customHeight="1">
      <c r="A322" s="69" t="s">
        <v>542</v>
      </c>
      <c r="B322" s="70" t="s">
        <v>495</v>
      </c>
      <c r="C322" s="173" t="s">
        <v>577</v>
      </c>
      <c r="D322" s="197"/>
      <c r="E322" s="198"/>
      <c r="F322" s="71" t="s">
        <v>543</v>
      </c>
      <c r="G322" s="62">
        <v>517701.04</v>
      </c>
      <c r="H322" s="72"/>
      <c r="I322" s="62">
        <v>517701.04</v>
      </c>
      <c r="J322" s="72"/>
      <c r="K322" s="73"/>
      <c r="L322" s="73"/>
      <c r="M322" s="73"/>
      <c r="N322" s="73"/>
      <c r="O322" s="73"/>
      <c r="P322" s="73"/>
      <c r="Q322" s="73">
        <v>124900</v>
      </c>
      <c r="R322" s="73">
        <v>309908.96000000002</v>
      </c>
      <c r="S322" s="73">
        <v>82892.08</v>
      </c>
      <c r="T322" s="73"/>
      <c r="U322" s="74" t="str">
        <f t="shared" si="20"/>
        <v>Исполнение судебных актов Российской Федерации и мировых соглашений по возмещению причиненного вреда</v>
      </c>
      <c r="V322" s="89" t="str">
        <f t="shared" si="21"/>
        <v>200</v>
      </c>
      <c r="W322" s="203" t="str">
        <f t="shared" si="22"/>
        <v>00001130000000000</v>
      </c>
      <c r="X322" s="204"/>
      <c r="Y322" s="206"/>
      <c r="Z322" s="76" t="str">
        <f t="shared" si="23"/>
        <v>831</v>
      </c>
      <c r="AA322" s="62">
        <v>517701.04</v>
      </c>
      <c r="AB322" s="72"/>
      <c r="AC322" s="62">
        <v>517701.04</v>
      </c>
      <c r="AD322" s="72"/>
      <c r="AE322" s="73"/>
      <c r="AF322" s="73"/>
      <c r="AG322" s="73"/>
      <c r="AH322" s="73"/>
      <c r="AI322" s="73"/>
      <c r="AJ322" s="73"/>
      <c r="AK322" s="73">
        <v>124900</v>
      </c>
      <c r="AL322" s="73">
        <v>309908.96000000002</v>
      </c>
      <c r="AM322" s="73">
        <v>82892.08</v>
      </c>
      <c r="AN322" s="77"/>
      <c r="AO322" s="90" t="str">
        <f>C322&amp;F322</f>
        <v>00001130000000000831</v>
      </c>
      <c r="AP322" s="66" t="str">
        <f>C322&amp;F322</f>
        <v>00001130000000000831</v>
      </c>
    </row>
    <row r="323" spans="1:42" ht="11.25" customHeight="1">
      <c r="A323" s="59" t="s">
        <v>544</v>
      </c>
      <c r="B323" s="60" t="s">
        <v>495</v>
      </c>
      <c r="C323" s="177" t="s">
        <v>577</v>
      </c>
      <c r="D323" s="195"/>
      <c r="E323" s="196"/>
      <c r="F323" s="61" t="s">
        <v>545</v>
      </c>
      <c r="G323" s="62">
        <v>2098805.14</v>
      </c>
      <c r="H323" s="62"/>
      <c r="I323" s="62">
        <v>2098805.14</v>
      </c>
      <c r="J323" s="62"/>
      <c r="K323" s="62"/>
      <c r="L323" s="62"/>
      <c r="M323" s="62"/>
      <c r="N323" s="62"/>
      <c r="O323" s="62"/>
      <c r="P323" s="62"/>
      <c r="Q323" s="62">
        <v>1177759</v>
      </c>
      <c r="R323" s="62">
        <v>867296.14</v>
      </c>
      <c r="S323" s="62">
        <v>53750</v>
      </c>
      <c r="T323" s="62"/>
      <c r="U323" s="63" t="str">
        <f t="shared" si="20"/>
        <v>Уплата налогов, сборов и иных платежей</v>
      </c>
      <c r="V323" s="60" t="str">
        <f t="shared" si="21"/>
        <v>200</v>
      </c>
      <c r="W323" s="177" t="str">
        <f t="shared" si="22"/>
        <v>00001130000000000</v>
      </c>
      <c r="X323" s="195"/>
      <c r="Y323" s="196"/>
      <c r="Z323" s="61" t="str">
        <f t="shared" si="23"/>
        <v>850</v>
      </c>
      <c r="AA323" s="62">
        <v>2098797.64</v>
      </c>
      <c r="AB323" s="62"/>
      <c r="AC323" s="62">
        <v>2098797.64</v>
      </c>
      <c r="AD323" s="62"/>
      <c r="AE323" s="62"/>
      <c r="AF323" s="62"/>
      <c r="AG323" s="62"/>
      <c r="AH323" s="62"/>
      <c r="AI323" s="62"/>
      <c r="AJ323" s="62"/>
      <c r="AK323" s="62">
        <v>1177759</v>
      </c>
      <c r="AL323" s="62">
        <v>867296.14</v>
      </c>
      <c r="AM323" s="62">
        <v>53742.5</v>
      </c>
      <c r="AN323" s="64"/>
      <c r="AO323" s="88"/>
      <c r="AP323" s="66" t="s">
        <v>610</v>
      </c>
    </row>
    <row r="324" spans="1:42" ht="11.25" customHeight="1">
      <c r="A324" s="69" t="s">
        <v>549</v>
      </c>
      <c r="B324" s="70" t="s">
        <v>495</v>
      </c>
      <c r="C324" s="173" t="s">
        <v>577</v>
      </c>
      <c r="D324" s="197"/>
      <c r="E324" s="198"/>
      <c r="F324" s="71" t="s">
        <v>550</v>
      </c>
      <c r="G324" s="62">
        <v>4400</v>
      </c>
      <c r="H324" s="72"/>
      <c r="I324" s="62">
        <v>4400</v>
      </c>
      <c r="J324" s="72"/>
      <c r="K324" s="73"/>
      <c r="L324" s="73"/>
      <c r="M324" s="73"/>
      <c r="N324" s="73"/>
      <c r="O324" s="73"/>
      <c r="P324" s="73"/>
      <c r="Q324" s="73">
        <v>300</v>
      </c>
      <c r="R324" s="73">
        <v>350</v>
      </c>
      <c r="S324" s="73">
        <v>3750</v>
      </c>
      <c r="T324" s="73"/>
      <c r="U324" s="74" t="str">
        <f t="shared" si="20"/>
        <v>Уплата прочих налогов, сборов</v>
      </c>
      <c r="V324" s="89" t="str">
        <f t="shared" si="21"/>
        <v>200</v>
      </c>
      <c r="W324" s="203" t="str">
        <f t="shared" si="22"/>
        <v>00001130000000000</v>
      </c>
      <c r="X324" s="204"/>
      <c r="Y324" s="206"/>
      <c r="Z324" s="76" t="str">
        <f t="shared" si="23"/>
        <v>852</v>
      </c>
      <c r="AA324" s="62">
        <v>4392.5</v>
      </c>
      <c r="AB324" s="72"/>
      <c r="AC324" s="62">
        <v>4392.5</v>
      </c>
      <c r="AD324" s="72"/>
      <c r="AE324" s="73"/>
      <c r="AF324" s="73"/>
      <c r="AG324" s="73"/>
      <c r="AH324" s="73"/>
      <c r="AI324" s="73"/>
      <c r="AJ324" s="73"/>
      <c r="AK324" s="73">
        <v>300</v>
      </c>
      <c r="AL324" s="73">
        <v>350</v>
      </c>
      <c r="AM324" s="73">
        <v>3742.5</v>
      </c>
      <c r="AN324" s="77"/>
      <c r="AO324" s="90" t="str">
        <f>C324&amp;F324</f>
        <v>00001130000000000852</v>
      </c>
      <c r="AP324" s="66" t="str">
        <f>C324&amp;F324</f>
        <v>00001130000000000852</v>
      </c>
    </row>
    <row r="325" spans="1:42" ht="11.25" customHeight="1">
      <c r="A325" s="79" t="s">
        <v>551</v>
      </c>
      <c r="B325" s="70" t="s">
        <v>495</v>
      </c>
      <c r="C325" s="173" t="s">
        <v>577</v>
      </c>
      <c r="D325" s="197"/>
      <c r="E325" s="198"/>
      <c r="F325" s="71" t="s">
        <v>552</v>
      </c>
      <c r="G325" s="62">
        <v>2094405.14</v>
      </c>
      <c r="H325" s="72"/>
      <c r="I325" s="62">
        <v>2094405.14</v>
      </c>
      <c r="J325" s="72"/>
      <c r="K325" s="73"/>
      <c r="L325" s="73"/>
      <c r="M325" s="73"/>
      <c r="N325" s="73"/>
      <c r="O325" s="73"/>
      <c r="P325" s="73"/>
      <c r="Q325" s="73">
        <v>1177459</v>
      </c>
      <c r="R325" s="73">
        <v>866946.14</v>
      </c>
      <c r="S325" s="73">
        <v>50000</v>
      </c>
      <c r="T325" s="73"/>
      <c r="U325" s="80" t="str">
        <f t="shared" si="20"/>
        <v>Уплата иных платежей</v>
      </c>
      <c r="V325" s="89" t="str">
        <f t="shared" si="21"/>
        <v>200</v>
      </c>
      <c r="W325" s="203" t="str">
        <f t="shared" si="22"/>
        <v>00001130000000000</v>
      </c>
      <c r="X325" s="204"/>
      <c r="Y325" s="206"/>
      <c r="Z325" s="76" t="str">
        <f t="shared" si="23"/>
        <v>853</v>
      </c>
      <c r="AA325" s="62">
        <v>2094405.14</v>
      </c>
      <c r="AB325" s="72"/>
      <c r="AC325" s="62">
        <v>2094405.14</v>
      </c>
      <c r="AD325" s="72"/>
      <c r="AE325" s="73"/>
      <c r="AF325" s="73"/>
      <c r="AG325" s="73"/>
      <c r="AH325" s="73"/>
      <c r="AI325" s="73"/>
      <c r="AJ325" s="73"/>
      <c r="AK325" s="73">
        <v>1177459</v>
      </c>
      <c r="AL325" s="73">
        <v>866946.14</v>
      </c>
      <c r="AM325" s="73">
        <v>50000</v>
      </c>
      <c r="AN325" s="77"/>
      <c r="AO325" s="90" t="str">
        <f>C325&amp;F325</f>
        <v>00001130000000000853</v>
      </c>
      <c r="AP325" s="66" t="str">
        <f>C325&amp;F325</f>
        <v>00001130000000000853</v>
      </c>
    </row>
    <row r="326" spans="1:42" ht="11.25" customHeight="1">
      <c r="A326" s="59" t="s">
        <v>611</v>
      </c>
      <c r="B326" s="60" t="s">
        <v>495</v>
      </c>
      <c r="C326" s="177" t="s">
        <v>612</v>
      </c>
      <c r="D326" s="195"/>
      <c r="E326" s="196"/>
      <c r="F326" s="61" t="s">
        <v>498</v>
      </c>
      <c r="G326" s="62">
        <v>1312800</v>
      </c>
      <c r="H326" s="62"/>
      <c r="I326" s="62">
        <v>1312800</v>
      </c>
      <c r="J326" s="62">
        <v>1312800</v>
      </c>
      <c r="K326" s="62"/>
      <c r="L326" s="62"/>
      <c r="M326" s="62"/>
      <c r="N326" s="62"/>
      <c r="O326" s="62"/>
      <c r="P326" s="62"/>
      <c r="Q326" s="62">
        <v>1312800</v>
      </c>
      <c r="R326" s="62"/>
      <c r="S326" s="62">
        <v>1312800</v>
      </c>
      <c r="T326" s="62"/>
      <c r="U326" s="63" t="str">
        <f t="shared" si="20"/>
        <v>НАЦИОНАЛЬНАЯ ОБОРОНА</v>
      </c>
      <c r="V326" s="60" t="str">
        <f t="shared" si="21"/>
        <v>200</v>
      </c>
      <c r="W326" s="177" t="str">
        <f t="shared" si="22"/>
        <v>00002000000000000</v>
      </c>
      <c r="X326" s="195"/>
      <c r="Y326" s="196"/>
      <c r="Z326" s="61" t="str">
        <f t="shared" si="23"/>
        <v>000</v>
      </c>
      <c r="AA326" s="62">
        <v>1312800</v>
      </c>
      <c r="AB326" s="62"/>
      <c r="AC326" s="62">
        <v>1312800</v>
      </c>
      <c r="AD326" s="62">
        <v>1312800</v>
      </c>
      <c r="AE326" s="62"/>
      <c r="AF326" s="62"/>
      <c r="AG326" s="62"/>
      <c r="AH326" s="62"/>
      <c r="AI326" s="62"/>
      <c r="AJ326" s="62"/>
      <c r="AK326" s="62">
        <v>1312800</v>
      </c>
      <c r="AL326" s="62"/>
      <c r="AM326" s="62">
        <v>1312800</v>
      </c>
      <c r="AN326" s="64"/>
      <c r="AO326" s="88"/>
      <c r="AP326" s="66" t="s">
        <v>613</v>
      </c>
    </row>
    <row r="327" spans="1:42" ht="11.25" customHeight="1">
      <c r="A327" s="67" t="s">
        <v>614</v>
      </c>
      <c r="B327" s="60" t="s">
        <v>495</v>
      </c>
      <c r="C327" s="177" t="s">
        <v>615</v>
      </c>
      <c r="D327" s="195"/>
      <c r="E327" s="196"/>
      <c r="F327" s="61" t="s">
        <v>498</v>
      </c>
      <c r="G327" s="62">
        <v>1312800</v>
      </c>
      <c r="H327" s="62"/>
      <c r="I327" s="62">
        <v>1312800</v>
      </c>
      <c r="J327" s="62">
        <v>1312800</v>
      </c>
      <c r="K327" s="62"/>
      <c r="L327" s="62"/>
      <c r="M327" s="62"/>
      <c r="N327" s="62"/>
      <c r="O327" s="62"/>
      <c r="P327" s="62"/>
      <c r="Q327" s="62">
        <v>1312800</v>
      </c>
      <c r="R327" s="62"/>
      <c r="S327" s="62">
        <v>1312800</v>
      </c>
      <c r="T327" s="62"/>
      <c r="U327" s="68" t="str">
        <f t="shared" si="20"/>
        <v>Мобилизационная и вневойсковая подготовка</v>
      </c>
      <c r="V327" s="60" t="str">
        <f t="shared" si="21"/>
        <v>200</v>
      </c>
      <c r="W327" s="177" t="str">
        <f t="shared" si="22"/>
        <v>00002030000000000</v>
      </c>
      <c r="X327" s="195"/>
      <c r="Y327" s="196"/>
      <c r="Z327" s="61" t="str">
        <f t="shared" si="23"/>
        <v>000</v>
      </c>
      <c r="AA327" s="62">
        <v>1312800</v>
      </c>
      <c r="AB327" s="62"/>
      <c r="AC327" s="62">
        <v>1312800</v>
      </c>
      <c r="AD327" s="62">
        <v>1312800</v>
      </c>
      <c r="AE327" s="62"/>
      <c r="AF327" s="62"/>
      <c r="AG327" s="62"/>
      <c r="AH327" s="62"/>
      <c r="AI327" s="62"/>
      <c r="AJ327" s="62"/>
      <c r="AK327" s="62">
        <v>1312800</v>
      </c>
      <c r="AL327" s="62"/>
      <c r="AM327" s="62">
        <v>1312800</v>
      </c>
      <c r="AN327" s="64"/>
      <c r="AO327" s="88"/>
      <c r="AP327" s="66" t="s">
        <v>616</v>
      </c>
    </row>
    <row r="328" spans="1:42" ht="45.4" customHeight="1">
      <c r="A328" s="67" t="s">
        <v>503</v>
      </c>
      <c r="B328" s="60" t="s">
        <v>495</v>
      </c>
      <c r="C328" s="177" t="s">
        <v>615</v>
      </c>
      <c r="D328" s="195"/>
      <c r="E328" s="196"/>
      <c r="F328" s="61" t="s">
        <v>504</v>
      </c>
      <c r="G328" s="62">
        <v>1081904.57</v>
      </c>
      <c r="H328" s="62"/>
      <c r="I328" s="62">
        <v>1081904.57</v>
      </c>
      <c r="J328" s="62"/>
      <c r="K328" s="62"/>
      <c r="L328" s="62"/>
      <c r="M328" s="62"/>
      <c r="N328" s="62"/>
      <c r="O328" s="62"/>
      <c r="P328" s="62"/>
      <c r="Q328" s="62"/>
      <c r="R328" s="62"/>
      <c r="S328" s="62">
        <v>1081904.57</v>
      </c>
      <c r="T328" s="62"/>
      <c r="U328" s="68" t="str">
        <f t="shared" si="20"/>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28" s="60" t="str">
        <f t="shared" si="21"/>
        <v>200</v>
      </c>
      <c r="W328" s="177" t="str">
        <f t="shared" si="22"/>
        <v>00002030000000000</v>
      </c>
      <c r="X328" s="195"/>
      <c r="Y328" s="196"/>
      <c r="Z328" s="61" t="str">
        <f t="shared" si="23"/>
        <v>100</v>
      </c>
      <c r="AA328" s="62">
        <v>1081904.57</v>
      </c>
      <c r="AB328" s="62"/>
      <c r="AC328" s="62">
        <v>1081904.57</v>
      </c>
      <c r="AD328" s="62"/>
      <c r="AE328" s="62"/>
      <c r="AF328" s="62"/>
      <c r="AG328" s="62"/>
      <c r="AH328" s="62"/>
      <c r="AI328" s="62"/>
      <c r="AJ328" s="62"/>
      <c r="AK328" s="62"/>
      <c r="AL328" s="62"/>
      <c r="AM328" s="62">
        <v>1081904.57</v>
      </c>
      <c r="AN328" s="64"/>
      <c r="AO328" s="88"/>
      <c r="AP328" s="66" t="s">
        <v>617</v>
      </c>
    </row>
    <row r="329" spans="1:42" ht="18.75" customHeight="1">
      <c r="A329" s="67" t="s">
        <v>506</v>
      </c>
      <c r="B329" s="60" t="s">
        <v>495</v>
      </c>
      <c r="C329" s="177" t="s">
        <v>615</v>
      </c>
      <c r="D329" s="195"/>
      <c r="E329" s="196"/>
      <c r="F329" s="61" t="s">
        <v>507</v>
      </c>
      <c r="G329" s="62">
        <v>1081904.57</v>
      </c>
      <c r="H329" s="62"/>
      <c r="I329" s="62">
        <v>1081904.57</v>
      </c>
      <c r="J329" s="62"/>
      <c r="K329" s="62"/>
      <c r="L329" s="62"/>
      <c r="M329" s="62"/>
      <c r="N329" s="62"/>
      <c r="O329" s="62"/>
      <c r="P329" s="62"/>
      <c r="Q329" s="62"/>
      <c r="R329" s="62"/>
      <c r="S329" s="62">
        <v>1081904.57</v>
      </c>
      <c r="T329" s="62"/>
      <c r="U329" s="68" t="str">
        <f t="shared" si="20"/>
        <v>Расходы на выплаты персоналу государственных (муниципальных) органов</v>
      </c>
      <c r="V329" s="60" t="str">
        <f t="shared" si="21"/>
        <v>200</v>
      </c>
      <c r="W329" s="177" t="str">
        <f t="shared" si="22"/>
        <v>00002030000000000</v>
      </c>
      <c r="X329" s="195"/>
      <c r="Y329" s="196"/>
      <c r="Z329" s="61" t="str">
        <f t="shared" si="23"/>
        <v>120</v>
      </c>
      <c r="AA329" s="62">
        <v>1081904.57</v>
      </c>
      <c r="AB329" s="62"/>
      <c r="AC329" s="62">
        <v>1081904.57</v>
      </c>
      <c r="AD329" s="62"/>
      <c r="AE329" s="62"/>
      <c r="AF329" s="62"/>
      <c r="AG329" s="62"/>
      <c r="AH329" s="62"/>
      <c r="AI329" s="62"/>
      <c r="AJ329" s="62"/>
      <c r="AK329" s="62"/>
      <c r="AL329" s="62"/>
      <c r="AM329" s="62">
        <v>1081904.57</v>
      </c>
      <c r="AN329" s="64"/>
      <c r="AO329" s="88"/>
      <c r="AP329" s="66" t="s">
        <v>618</v>
      </c>
    </row>
    <row r="330" spans="1:42" ht="18.75" customHeight="1">
      <c r="A330" s="69" t="s">
        <v>509</v>
      </c>
      <c r="B330" s="70" t="s">
        <v>495</v>
      </c>
      <c r="C330" s="173" t="s">
        <v>615</v>
      </c>
      <c r="D330" s="197"/>
      <c r="E330" s="198"/>
      <c r="F330" s="71" t="s">
        <v>510</v>
      </c>
      <c r="G330" s="62">
        <v>831654.43</v>
      </c>
      <c r="H330" s="72"/>
      <c r="I330" s="62">
        <v>831654.43</v>
      </c>
      <c r="J330" s="72"/>
      <c r="K330" s="73"/>
      <c r="L330" s="73"/>
      <c r="M330" s="73"/>
      <c r="N330" s="73"/>
      <c r="O330" s="73"/>
      <c r="P330" s="73"/>
      <c r="Q330" s="73"/>
      <c r="R330" s="73"/>
      <c r="S330" s="73">
        <v>831654.43</v>
      </c>
      <c r="T330" s="73"/>
      <c r="U330" s="74" t="str">
        <f t="shared" si="20"/>
        <v>Фонд оплаты труда государственных (муниципальных) органов</v>
      </c>
      <c r="V330" s="89" t="str">
        <f t="shared" si="21"/>
        <v>200</v>
      </c>
      <c r="W330" s="203" t="str">
        <f t="shared" si="22"/>
        <v>00002030000000000</v>
      </c>
      <c r="X330" s="204"/>
      <c r="Y330" s="206"/>
      <c r="Z330" s="76" t="str">
        <f t="shared" si="23"/>
        <v>121</v>
      </c>
      <c r="AA330" s="62">
        <v>831654.43</v>
      </c>
      <c r="AB330" s="72"/>
      <c r="AC330" s="62">
        <v>831654.43</v>
      </c>
      <c r="AD330" s="72"/>
      <c r="AE330" s="73"/>
      <c r="AF330" s="73"/>
      <c r="AG330" s="73"/>
      <c r="AH330" s="73"/>
      <c r="AI330" s="73"/>
      <c r="AJ330" s="73"/>
      <c r="AK330" s="73"/>
      <c r="AL330" s="73"/>
      <c r="AM330" s="73">
        <v>831654.43</v>
      </c>
      <c r="AN330" s="77"/>
      <c r="AO330" s="90" t="str">
        <f>C330&amp;F330</f>
        <v>00002030000000000121</v>
      </c>
      <c r="AP330" s="66" t="str">
        <f>C330&amp;F330</f>
        <v>00002030000000000121</v>
      </c>
    </row>
    <row r="331" spans="1:42" ht="36.6" customHeight="1">
      <c r="A331" s="79" t="s">
        <v>513</v>
      </c>
      <c r="B331" s="70" t="s">
        <v>495</v>
      </c>
      <c r="C331" s="173" t="s">
        <v>615</v>
      </c>
      <c r="D331" s="197"/>
      <c r="E331" s="198"/>
      <c r="F331" s="71" t="s">
        <v>514</v>
      </c>
      <c r="G331" s="62">
        <v>250250.14</v>
      </c>
      <c r="H331" s="72"/>
      <c r="I331" s="62">
        <v>250250.14</v>
      </c>
      <c r="J331" s="72"/>
      <c r="K331" s="73"/>
      <c r="L331" s="73"/>
      <c r="M331" s="73"/>
      <c r="N331" s="73"/>
      <c r="O331" s="73"/>
      <c r="P331" s="73"/>
      <c r="Q331" s="73"/>
      <c r="R331" s="73"/>
      <c r="S331" s="73">
        <v>250250.14</v>
      </c>
      <c r="T331" s="73"/>
      <c r="U331" s="80" t="str">
        <f t="shared" si="20"/>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331" s="89" t="str">
        <f t="shared" si="21"/>
        <v>200</v>
      </c>
      <c r="W331" s="203" t="str">
        <f t="shared" si="22"/>
        <v>00002030000000000</v>
      </c>
      <c r="X331" s="204"/>
      <c r="Y331" s="206"/>
      <c r="Z331" s="76" t="str">
        <f t="shared" si="23"/>
        <v>129</v>
      </c>
      <c r="AA331" s="62">
        <v>250250.14</v>
      </c>
      <c r="AB331" s="72"/>
      <c r="AC331" s="62">
        <v>250250.14</v>
      </c>
      <c r="AD331" s="72"/>
      <c r="AE331" s="73"/>
      <c r="AF331" s="73"/>
      <c r="AG331" s="73"/>
      <c r="AH331" s="73"/>
      <c r="AI331" s="73"/>
      <c r="AJ331" s="73"/>
      <c r="AK331" s="73"/>
      <c r="AL331" s="73"/>
      <c r="AM331" s="73">
        <v>250250.14</v>
      </c>
      <c r="AN331" s="77"/>
      <c r="AO331" s="90" t="str">
        <f>C331&amp;F331</f>
        <v>00002030000000000129</v>
      </c>
      <c r="AP331" s="66" t="str">
        <f>C331&amp;F331</f>
        <v>00002030000000000129</v>
      </c>
    </row>
    <row r="332" spans="1:42" ht="18.75" customHeight="1">
      <c r="A332" s="59" t="s">
        <v>518</v>
      </c>
      <c r="B332" s="60" t="s">
        <v>495</v>
      </c>
      <c r="C332" s="177" t="s">
        <v>615</v>
      </c>
      <c r="D332" s="195"/>
      <c r="E332" s="196"/>
      <c r="F332" s="61" t="s">
        <v>495</v>
      </c>
      <c r="G332" s="62">
        <v>230895.43</v>
      </c>
      <c r="H332" s="62"/>
      <c r="I332" s="62">
        <v>230895.43</v>
      </c>
      <c r="J332" s="62"/>
      <c r="K332" s="62"/>
      <c r="L332" s="62"/>
      <c r="M332" s="62"/>
      <c r="N332" s="62"/>
      <c r="O332" s="62"/>
      <c r="P332" s="62"/>
      <c r="Q332" s="62"/>
      <c r="R332" s="62"/>
      <c r="S332" s="62">
        <v>230895.43</v>
      </c>
      <c r="T332" s="62"/>
      <c r="U332" s="63" t="str">
        <f t="shared" si="20"/>
        <v>Закупка товаров, работ и услуг для обеспечения государственных (муниципальных) нужд</v>
      </c>
      <c r="V332" s="60" t="str">
        <f t="shared" si="21"/>
        <v>200</v>
      </c>
      <c r="W332" s="177" t="str">
        <f t="shared" si="22"/>
        <v>00002030000000000</v>
      </c>
      <c r="X332" s="195"/>
      <c r="Y332" s="196"/>
      <c r="Z332" s="61" t="str">
        <f t="shared" si="23"/>
        <v>200</v>
      </c>
      <c r="AA332" s="62">
        <v>230895.43</v>
      </c>
      <c r="AB332" s="62"/>
      <c r="AC332" s="62">
        <v>230895.43</v>
      </c>
      <c r="AD332" s="62"/>
      <c r="AE332" s="62"/>
      <c r="AF332" s="62"/>
      <c r="AG332" s="62"/>
      <c r="AH332" s="62"/>
      <c r="AI332" s="62"/>
      <c r="AJ332" s="62"/>
      <c r="AK332" s="62"/>
      <c r="AL332" s="62"/>
      <c r="AM332" s="62">
        <v>230895.43</v>
      </c>
      <c r="AN332" s="64"/>
      <c r="AO332" s="88"/>
      <c r="AP332" s="66" t="s">
        <v>619</v>
      </c>
    </row>
    <row r="333" spans="1:42" ht="27.6" customHeight="1">
      <c r="A333" s="67" t="s">
        <v>520</v>
      </c>
      <c r="B333" s="60" t="s">
        <v>495</v>
      </c>
      <c r="C333" s="177" t="s">
        <v>615</v>
      </c>
      <c r="D333" s="195"/>
      <c r="E333" s="196"/>
      <c r="F333" s="61" t="s">
        <v>521</v>
      </c>
      <c r="G333" s="62">
        <v>230895.43</v>
      </c>
      <c r="H333" s="62"/>
      <c r="I333" s="62">
        <v>230895.43</v>
      </c>
      <c r="J333" s="62"/>
      <c r="K333" s="62"/>
      <c r="L333" s="62"/>
      <c r="M333" s="62"/>
      <c r="N333" s="62"/>
      <c r="O333" s="62"/>
      <c r="P333" s="62"/>
      <c r="Q333" s="62"/>
      <c r="R333" s="62"/>
      <c r="S333" s="62">
        <v>230895.43</v>
      </c>
      <c r="T333" s="62"/>
      <c r="U333" s="68" t="str">
        <f t="shared" si="20"/>
        <v>Иные закупки товаров, работ и услуг для обеспечения государственных (муниципальных) нужд</v>
      </c>
      <c r="V333" s="60" t="str">
        <f t="shared" si="21"/>
        <v>200</v>
      </c>
      <c r="W333" s="177" t="str">
        <f t="shared" si="22"/>
        <v>00002030000000000</v>
      </c>
      <c r="X333" s="195"/>
      <c r="Y333" s="196"/>
      <c r="Z333" s="61" t="str">
        <f t="shared" si="23"/>
        <v>240</v>
      </c>
      <c r="AA333" s="62">
        <v>230895.43</v>
      </c>
      <c r="AB333" s="62"/>
      <c r="AC333" s="62">
        <v>230895.43</v>
      </c>
      <c r="AD333" s="62"/>
      <c r="AE333" s="62"/>
      <c r="AF333" s="62"/>
      <c r="AG333" s="62"/>
      <c r="AH333" s="62"/>
      <c r="AI333" s="62"/>
      <c r="AJ333" s="62"/>
      <c r="AK333" s="62"/>
      <c r="AL333" s="62"/>
      <c r="AM333" s="62">
        <v>230895.43</v>
      </c>
      <c r="AN333" s="64"/>
      <c r="AO333" s="88"/>
      <c r="AP333" s="66" t="s">
        <v>620</v>
      </c>
    </row>
    <row r="334" spans="1:42" ht="18.75" customHeight="1">
      <c r="A334" s="69" t="s">
        <v>523</v>
      </c>
      <c r="B334" s="70" t="s">
        <v>495</v>
      </c>
      <c r="C334" s="173" t="s">
        <v>615</v>
      </c>
      <c r="D334" s="197"/>
      <c r="E334" s="198"/>
      <c r="F334" s="71" t="s">
        <v>524</v>
      </c>
      <c r="G334" s="62">
        <v>9096</v>
      </c>
      <c r="H334" s="72"/>
      <c r="I334" s="62">
        <v>9096</v>
      </c>
      <c r="J334" s="72"/>
      <c r="K334" s="73"/>
      <c r="L334" s="73"/>
      <c r="M334" s="73"/>
      <c r="N334" s="73"/>
      <c r="O334" s="73"/>
      <c r="P334" s="73"/>
      <c r="Q334" s="73"/>
      <c r="R334" s="73"/>
      <c r="S334" s="73">
        <v>9096</v>
      </c>
      <c r="T334" s="73"/>
      <c r="U334" s="74" t="str">
        <f t="shared" si="20"/>
        <v>Закупка товаров, работ и услуг в сфере информационно-коммуникационных технологий</v>
      </c>
      <c r="V334" s="89" t="str">
        <f t="shared" si="21"/>
        <v>200</v>
      </c>
      <c r="W334" s="203" t="str">
        <f t="shared" si="22"/>
        <v>00002030000000000</v>
      </c>
      <c r="X334" s="204"/>
      <c r="Y334" s="206"/>
      <c r="Z334" s="76" t="str">
        <f t="shared" si="23"/>
        <v>242</v>
      </c>
      <c r="AA334" s="62">
        <v>9096</v>
      </c>
      <c r="AB334" s="72"/>
      <c r="AC334" s="62">
        <v>9096</v>
      </c>
      <c r="AD334" s="72"/>
      <c r="AE334" s="73"/>
      <c r="AF334" s="73"/>
      <c r="AG334" s="73"/>
      <c r="AH334" s="73"/>
      <c r="AI334" s="73"/>
      <c r="AJ334" s="73"/>
      <c r="AK334" s="73"/>
      <c r="AL334" s="73"/>
      <c r="AM334" s="73">
        <v>9096</v>
      </c>
      <c r="AN334" s="77"/>
      <c r="AO334" s="90" t="str">
        <f>C334&amp;F334</f>
        <v>00002030000000000242</v>
      </c>
      <c r="AP334" s="66" t="str">
        <f>C334&amp;F334</f>
        <v>00002030000000000242</v>
      </c>
    </row>
    <row r="335" spans="1:42" ht="11.25" customHeight="1">
      <c r="A335" s="79" t="s">
        <v>525</v>
      </c>
      <c r="B335" s="70" t="s">
        <v>495</v>
      </c>
      <c r="C335" s="173" t="s">
        <v>615</v>
      </c>
      <c r="D335" s="197"/>
      <c r="E335" s="198"/>
      <c r="F335" s="71" t="s">
        <v>526</v>
      </c>
      <c r="G335" s="62">
        <v>209799.43</v>
      </c>
      <c r="H335" s="72"/>
      <c r="I335" s="62">
        <v>209799.43</v>
      </c>
      <c r="J335" s="72"/>
      <c r="K335" s="73"/>
      <c r="L335" s="73"/>
      <c r="M335" s="73"/>
      <c r="N335" s="73"/>
      <c r="O335" s="73"/>
      <c r="P335" s="73"/>
      <c r="Q335" s="73"/>
      <c r="R335" s="73"/>
      <c r="S335" s="73">
        <v>209799.43</v>
      </c>
      <c r="T335" s="73"/>
      <c r="U335" s="80" t="str">
        <f t="shared" si="20"/>
        <v>Прочая закупка товаров, работ и услуг</v>
      </c>
      <c r="V335" s="89" t="str">
        <f t="shared" si="21"/>
        <v>200</v>
      </c>
      <c r="W335" s="203" t="str">
        <f t="shared" si="22"/>
        <v>00002030000000000</v>
      </c>
      <c r="X335" s="204"/>
      <c r="Y335" s="206"/>
      <c r="Z335" s="76" t="str">
        <f t="shared" si="23"/>
        <v>244</v>
      </c>
      <c r="AA335" s="62">
        <v>209799.43</v>
      </c>
      <c r="AB335" s="72"/>
      <c r="AC335" s="62">
        <v>209799.43</v>
      </c>
      <c r="AD335" s="72"/>
      <c r="AE335" s="73"/>
      <c r="AF335" s="73"/>
      <c r="AG335" s="73"/>
      <c r="AH335" s="73"/>
      <c r="AI335" s="73"/>
      <c r="AJ335" s="73"/>
      <c r="AK335" s="73"/>
      <c r="AL335" s="73"/>
      <c r="AM335" s="73">
        <v>209799.43</v>
      </c>
      <c r="AN335" s="77"/>
      <c r="AO335" s="90" t="str">
        <f>C335&amp;F335</f>
        <v>00002030000000000244</v>
      </c>
      <c r="AP335" s="66" t="str">
        <f>C335&amp;F335</f>
        <v>00002030000000000244</v>
      </c>
    </row>
    <row r="336" spans="1:42" ht="11.25" customHeight="1">
      <c r="A336" s="79" t="s">
        <v>534</v>
      </c>
      <c r="B336" s="70" t="s">
        <v>495</v>
      </c>
      <c r="C336" s="173" t="s">
        <v>615</v>
      </c>
      <c r="D336" s="197"/>
      <c r="E336" s="198"/>
      <c r="F336" s="71" t="s">
        <v>535</v>
      </c>
      <c r="G336" s="62">
        <v>12000</v>
      </c>
      <c r="H336" s="72"/>
      <c r="I336" s="62">
        <v>12000</v>
      </c>
      <c r="J336" s="72"/>
      <c r="K336" s="73"/>
      <c r="L336" s="73"/>
      <c r="M336" s="73"/>
      <c r="N336" s="73"/>
      <c r="O336" s="73"/>
      <c r="P336" s="73"/>
      <c r="Q336" s="73"/>
      <c r="R336" s="73"/>
      <c r="S336" s="73">
        <v>12000</v>
      </c>
      <c r="T336" s="73"/>
      <c r="U336" s="80" t="str">
        <f t="shared" si="20"/>
        <v>Закупка энергетических ресурсов</v>
      </c>
      <c r="V336" s="89" t="str">
        <f t="shared" si="21"/>
        <v>200</v>
      </c>
      <c r="W336" s="203" t="str">
        <f t="shared" si="22"/>
        <v>00002030000000000</v>
      </c>
      <c r="X336" s="204"/>
      <c r="Y336" s="206"/>
      <c r="Z336" s="76" t="str">
        <f t="shared" si="23"/>
        <v>247</v>
      </c>
      <c r="AA336" s="62">
        <v>12000</v>
      </c>
      <c r="AB336" s="72"/>
      <c r="AC336" s="62">
        <v>12000</v>
      </c>
      <c r="AD336" s="72"/>
      <c r="AE336" s="73"/>
      <c r="AF336" s="73"/>
      <c r="AG336" s="73"/>
      <c r="AH336" s="73"/>
      <c r="AI336" s="73"/>
      <c r="AJ336" s="73"/>
      <c r="AK336" s="73"/>
      <c r="AL336" s="73"/>
      <c r="AM336" s="73">
        <v>12000</v>
      </c>
      <c r="AN336" s="77"/>
      <c r="AO336" s="90" t="str">
        <f>C336&amp;F336</f>
        <v>00002030000000000247</v>
      </c>
      <c r="AP336" s="66" t="str">
        <f>C336&amp;F336</f>
        <v>00002030000000000247</v>
      </c>
    </row>
    <row r="337" spans="1:42" ht="11.25" customHeight="1">
      <c r="A337" s="59" t="s">
        <v>565</v>
      </c>
      <c r="B337" s="60" t="s">
        <v>495</v>
      </c>
      <c r="C337" s="177" t="s">
        <v>615</v>
      </c>
      <c r="D337" s="195"/>
      <c r="E337" s="196"/>
      <c r="F337" s="61" t="s">
        <v>6</v>
      </c>
      <c r="G337" s="62">
        <v>0</v>
      </c>
      <c r="H337" s="62"/>
      <c r="I337" s="62">
        <v>0</v>
      </c>
      <c r="J337" s="62">
        <v>1312800</v>
      </c>
      <c r="K337" s="62"/>
      <c r="L337" s="62"/>
      <c r="M337" s="62"/>
      <c r="N337" s="62"/>
      <c r="O337" s="62"/>
      <c r="P337" s="62"/>
      <c r="Q337" s="62">
        <v>1312800</v>
      </c>
      <c r="R337" s="62"/>
      <c r="S337" s="62"/>
      <c r="T337" s="62"/>
      <c r="U337" s="63" t="str">
        <f t="shared" si="20"/>
        <v>Межбюджетные трансферты</v>
      </c>
      <c r="V337" s="60" t="str">
        <f t="shared" si="21"/>
        <v>200</v>
      </c>
      <c r="W337" s="177" t="str">
        <f t="shared" si="22"/>
        <v>00002030000000000</v>
      </c>
      <c r="X337" s="195"/>
      <c r="Y337" s="196"/>
      <c r="Z337" s="61" t="str">
        <f t="shared" si="23"/>
        <v>500</v>
      </c>
      <c r="AA337" s="62">
        <v>0</v>
      </c>
      <c r="AB337" s="62"/>
      <c r="AC337" s="62">
        <v>0</v>
      </c>
      <c r="AD337" s="62">
        <v>1312800</v>
      </c>
      <c r="AE337" s="62"/>
      <c r="AF337" s="62"/>
      <c r="AG337" s="62"/>
      <c r="AH337" s="62"/>
      <c r="AI337" s="62"/>
      <c r="AJ337" s="62"/>
      <c r="AK337" s="62">
        <v>1312800</v>
      </c>
      <c r="AL337" s="62"/>
      <c r="AM337" s="62"/>
      <c r="AN337" s="64"/>
      <c r="AO337" s="88"/>
      <c r="AP337" s="66" t="s">
        <v>621</v>
      </c>
    </row>
    <row r="338" spans="1:42" ht="11.25" customHeight="1">
      <c r="A338" s="69" t="s">
        <v>593</v>
      </c>
      <c r="B338" s="70" t="s">
        <v>495</v>
      </c>
      <c r="C338" s="173" t="s">
        <v>615</v>
      </c>
      <c r="D338" s="197"/>
      <c r="E338" s="198"/>
      <c r="F338" s="71" t="s">
        <v>594</v>
      </c>
      <c r="G338" s="62">
        <v>0</v>
      </c>
      <c r="H338" s="72"/>
      <c r="I338" s="62">
        <v>0</v>
      </c>
      <c r="J338" s="72">
        <v>1312800</v>
      </c>
      <c r="K338" s="73"/>
      <c r="L338" s="73"/>
      <c r="M338" s="73"/>
      <c r="N338" s="73"/>
      <c r="O338" s="73"/>
      <c r="P338" s="73"/>
      <c r="Q338" s="73">
        <v>1312800</v>
      </c>
      <c r="R338" s="73"/>
      <c r="S338" s="73"/>
      <c r="T338" s="73"/>
      <c r="U338" s="74" t="str">
        <f t="shared" si="20"/>
        <v>Субвенции</v>
      </c>
      <c r="V338" s="89" t="str">
        <f t="shared" si="21"/>
        <v>200</v>
      </c>
      <c r="W338" s="203" t="str">
        <f t="shared" si="22"/>
        <v>00002030000000000</v>
      </c>
      <c r="X338" s="204"/>
      <c r="Y338" s="206"/>
      <c r="Z338" s="76" t="str">
        <f t="shared" si="23"/>
        <v>530</v>
      </c>
      <c r="AA338" s="62">
        <v>0</v>
      </c>
      <c r="AB338" s="72"/>
      <c r="AC338" s="62">
        <v>0</v>
      </c>
      <c r="AD338" s="72">
        <v>1312800</v>
      </c>
      <c r="AE338" s="73"/>
      <c r="AF338" s="73"/>
      <c r="AG338" s="73"/>
      <c r="AH338" s="73"/>
      <c r="AI338" s="73"/>
      <c r="AJ338" s="73"/>
      <c r="AK338" s="73">
        <v>1312800</v>
      </c>
      <c r="AL338" s="73"/>
      <c r="AM338" s="73"/>
      <c r="AN338" s="77"/>
      <c r="AO338" s="90" t="str">
        <f>C338&amp;F338</f>
        <v>00002030000000000530</v>
      </c>
      <c r="AP338" s="66" t="str">
        <f>C338&amp;F338</f>
        <v>00002030000000000530</v>
      </c>
    </row>
    <row r="339" spans="1:42" ht="18.75" customHeight="1">
      <c r="A339" s="59" t="s">
        <v>622</v>
      </c>
      <c r="B339" s="60" t="s">
        <v>495</v>
      </c>
      <c r="C339" s="177" t="s">
        <v>623</v>
      </c>
      <c r="D339" s="195"/>
      <c r="E339" s="196"/>
      <c r="F339" s="61" t="s">
        <v>498</v>
      </c>
      <c r="G339" s="62">
        <v>4744541.0199999996</v>
      </c>
      <c r="H339" s="62"/>
      <c r="I339" s="62">
        <v>4744541.0199999996</v>
      </c>
      <c r="J339" s="62"/>
      <c r="K339" s="62"/>
      <c r="L339" s="62"/>
      <c r="M339" s="62"/>
      <c r="N339" s="62"/>
      <c r="O339" s="62"/>
      <c r="P339" s="62"/>
      <c r="Q339" s="62">
        <v>3385000</v>
      </c>
      <c r="R339" s="62">
        <v>627428.72</v>
      </c>
      <c r="S339" s="62">
        <v>732112.3</v>
      </c>
      <c r="T339" s="62"/>
      <c r="U339" s="63" t="str">
        <f t="shared" si="20"/>
        <v>НАЦИОНАЛЬНАЯ БЕЗОПАСНОСТЬ И ПРАВООХРАНИТЕЛЬНАЯ ДЕЯТЕЛЬНОСТЬ</v>
      </c>
      <c r="V339" s="60" t="str">
        <f t="shared" si="21"/>
        <v>200</v>
      </c>
      <c r="W339" s="177" t="str">
        <f t="shared" si="22"/>
        <v>00003000000000000</v>
      </c>
      <c r="X339" s="195"/>
      <c r="Y339" s="196"/>
      <c r="Z339" s="61" t="str">
        <f t="shared" si="23"/>
        <v>000</v>
      </c>
      <c r="AA339" s="62">
        <v>4281963.1399999997</v>
      </c>
      <c r="AB339" s="62"/>
      <c r="AC339" s="62">
        <v>4281963.1399999997</v>
      </c>
      <c r="AD339" s="62"/>
      <c r="AE339" s="62"/>
      <c r="AF339" s="62"/>
      <c r="AG339" s="62"/>
      <c r="AH339" s="62"/>
      <c r="AI339" s="62"/>
      <c r="AJ339" s="62"/>
      <c r="AK339" s="62">
        <v>3329823.23</v>
      </c>
      <c r="AL339" s="62">
        <v>377454.42</v>
      </c>
      <c r="AM339" s="62">
        <v>574685.49</v>
      </c>
      <c r="AN339" s="64"/>
      <c r="AO339" s="88"/>
      <c r="AP339" s="66" t="s">
        <v>624</v>
      </c>
    </row>
    <row r="340" spans="1:42" ht="27.6" customHeight="1">
      <c r="A340" s="67" t="s">
        <v>625</v>
      </c>
      <c r="B340" s="60" t="s">
        <v>495</v>
      </c>
      <c r="C340" s="177" t="s">
        <v>626</v>
      </c>
      <c r="D340" s="195"/>
      <c r="E340" s="196"/>
      <c r="F340" s="61" t="s">
        <v>498</v>
      </c>
      <c r="G340" s="62">
        <v>4092041.02</v>
      </c>
      <c r="H340" s="62"/>
      <c r="I340" s="62">
        <v>4092041.02</v>
      </c>
      <c r="J340" s="62"/>
      <c r="K340" s="62"/>
      <c r="L340" s="62"/>
      <c r="M340" s="62"/>
      <c r="N340" s="62"/>
      <c r="O340" s="62"/>
      <c r="P340" s="62"/>
      <c r="Q340" s="62">
        <v>3139300</v>
      </c>
      <c r="R340" s="62">
        <v>220628.72</v>
      </c>
      <c r="S340" s="62">
        <v>732112.3</v>
      </c>
      <c r="T340" s="62"/>
      <c r="U340" s="68" t="str">
        <f t="shared" si="20"/>
        <v>Защита населения и территории от чрезвычайных ситуаций природного и техногенного характера, пожарная безопасность</v>
      </c>
      <c r="V340" s="60" t="str">
        <f t="shared" si="21"/>
        <v>200</v>
      </c>
      <c r="W340" s="177" t="str">
        <f t="shared" si="22"/>
        <v>00003100000000000</v>
      </c>
      <c r="X340" s="195"/>
      <c r="Y340" s="196"/>
      <c r="Z340" s="61" t="str">
        <f t="shared" si="23"/>
        <v>000</v>
      </c>
      <c r="AA340" s="62">
        <v>3713985.49</v>
      </c>
      <c r="AB340" s="62"/>
      <c r="AC340" s="62">
        <v>3713985.49</v>
      </c>
      <c r="AD340" s="62"/>
      <c r="AE340" s="62"/>
      <c r="AF340" s="62"/>
      <c r="AG340" s="62"/>
      <c r="AH340" s="62"/>
      <c r="AI340" s="62"/>
      <c r="AJ340" s="62"/>
      <c r="AK340" s="62">
        <v>3139300</v>
      </c>
      <c r="AL340" s="62">
        <v>0</v>
      </c>
      <c r="AM340" s="62">
        <v>574685.49</v>
      </c>
      <c r="AN340" s="64"/>
      <c r="AO340" s="88"/>
      <c r="AP340" s="66" t="s">
        <v>627</v>
      </c>
    </row>
    <row r="341" spans="1:42" ht="18.75" customHeight="1">
      <c r="A341" s="67" t="s">
        <v>518</v>
      </c>
      <c r="B341" s="60" t="s">
        <v>495</v>
      </c>
      <c r="C341" s="177" t="s">
        <v>626</v>
      </c>
      <c r="D341" s="195"/>
      <c r="E341" s="196"/>
      <c r="F341" s="61" t="s">
        <v>495</v>
      </c>
      <c r="G341" s="62">
        <v>871166.02</v>
      </c>
      <c r="H341" s="62"/>
      <c r="I341" s="62">
        <v>871166.02</v>
      </c>
      <c r="J341" s="62"/>
      <c r="K341" s="62"/>
      <c r="L341" s="62"/>
      <c r="M341" s="62"/>
      <c r="N341" s="62"/>
      <c r="O341" s="62"/>
      <c r="P341" s="62"/>
      <c r="Q341" s="62"/>
      <c r="R341" s="62">
        <v>150628.72</v>
      </c>
      <c r="S341" s="62">
        <v>720537.3</v>
      </c>
      <c r="T341" s="62"/>
      <c r="U341" s="68" t="str">
        <f t="shared" si="20"/>
        <v>Закупка товаров, работ и услуг для обеспечения государственных (муниципальных) нужд</v>
      </c>
      <c r="V341" s="60" t="str">
        <f t="shared" si="21"/>
        <v>200</v>
      </c>
      <c r="W341" s="177" t="str">
        <f t="shared" si="22"/>
        <v>00003100000000000</v>
      </c>
      <c r="X341" s="195"/>
      <c r="Y341" s="196"/>
      <c r="Z341" s="61" t="str">
        <f t="shared" si="23"/>
        <v>200</v>
      </c>
      <c r="AA341" s="62">
        <v>563110.49</v>
      </c>
      <c r="AB341" s="62"/>
      <c r="AC341" s="62">
        <v>563110.49</v>
      </c>
      <c r="AD341" s="62"/>
      <c r="AE341" s="62"/>
      <c r="AF341" s="62"/>
      <c r="AG341" s="62"/>
      <c r="AH341" s="62"/>
      <c r="AI341" s="62"/>
      <c r="AJ341" s="62"/>
      <c r="AK341" s="62"/>
      <c r="AL341" s="62">
        <v>0</v>
      </c>
      <c r="AM341" s="62">
        <v>563110.49</v>
      </c>
      <c r="AN341" s="64"/>
      <c r="AO341" s="88"/>
      <c r="AP341" s="66" t="s">
        <v>628</v>
      </c>
    </row>
    <row r="342" spans="1:42" ht="27.6" customHeight="1">
      <c r="A342" s="67" t="s">
        <v>520</v>
      </c>
      <c r="B342" s="60" t="s">
        <v>495</v>
      </c>
      <c r="C342" s="177" t="s">
        <v>626</v>
      </c>
      <c r="D342" s="195"/>
      <c r="E342" s="196"/>
      <c r="F342" s="61" t="s">
        <v>521</v>
      </c>
      <c r="G342" s="62">
        <v>871166.02</v>
      </c>
      <c r="H342" s="62"/>
      <c r="I342" s="62">
        <v>871166.02</v>
      </c>
      <c r="J342" s="62"/>
      <c r="K342" s="62"/>
      <c r="L342" s="62"/>
      <c r="M342" s="62"/>
      <c r="N342" s="62"/>
      <c r="O342" s="62"/>
      <c r="P342" s="62"/>
      <c r="Q342" s="62"/>
      <c r="R342" s="62">
        <v>150628.72</v>
      </c>
      <c r="S342" s="62">
        <v>720537.3</v>
      </c>
      <c r="T342" s="62"/>
      <c r="U342" s="68" t="str">
        <f t="shared" si="20"/>
        <v>Иные закупки товаров, работ и услуг для обеспечения государственных (муниципальных) нужд</v>
      </c>
      <c r="V342" s="60" t="str">
        <f t="shared" si="21"/>
        <v>200</v>
      </c>
      <c r="W342" s="177" t="str">
        <f t="shared" si="22"/>
        <v>00003100000000000</v>
      </c>
      <c r="X342" s="195"/>
      <c r="Y342" s="196"/>
      <c r="Z342" s="61" t="str">
        <f t="shared" si="23"/>
        <v>240</v>
      </c>
      <c r="AA342" s="62">
        <v>563110.49</v>
      </c>
      <c r="AB342" s="62"/>
      <c r="AC342" s="62">
        <v>563110.49</v>
      </c>
      <c r="AD342" s="62"/>
      <c r="AE342" s="62"/>
      <c r="AF342" s="62"/>
      <c r="AG342" s="62"/>
      <c r="AH342" s="62"/>
      <c r="AI342" s="62"/>
      <c r="AJ342" s="62"/>
      <c r="AK342" s="62"/>
      <c r="AL342" s="62">
        <v>0</v>
      </c>
      <c r="AM342" s="62">
        <v>563110.49</v>
      </c>
      <c r="AN342" s="64"/>
      <c r="AO342" s="88"/>
      <c r="AP342" s="66" t="s">
        <v>629</v>
      </c>
    </row>
    <row r="343" spans="1:42" ht="27.6" customHeight="1">
      <c r="A343" s="69" t="s">
        <v>585</v>
      </c>
      <c r="B343" s="70" t="s">
        <v>495</v>
      </c>
      <c r="C343" s="173" t="s">
        <v>626</v>
      </c>
      <c r="D343" s="197"/>
      <c r="E343" s="198"/>
      <c r="F343" s="71" t="s">
        <v>586</v>
      </c>
      <c r="G343" s="62">
        <v>93628.72</v>
      </c>
      <c r="H343" s="72"/>
      <c r="I343" s="62">
        <v>93628.72</v>
      </c>
      <c r="J343" s="72"/>
      <c r="K343" s="73"/>
      <c r="L343" s="73"/>
      <c r="M343" s="73"/>
      <c r="N343" s="73"/>
      <c r="O343" s="73"/>
      <c r="P343" s="73"/>
      <c r="Q343" s="73"/>
      <c r="R343" s="73">
        <v>93628.72</v>
      </c>
      <c r="S343" s="73"/>
      <c r="T343" s="73"/>
      <c r="U343" s="74" t="str">
        <f t="shared" si="20"/>
        <v>Закупка товаров, работ и услуг в целях капитального ремонта государственного (муниципального) имущества</v>
      </c>
      <c r="V343" s="89" t="str">
        <f t="shared" si="21"/>
        <v>200</v>
      </c>
      <c r="W343" s="203" t="str">
        <f t="shared" si="22"/>
        <v>00003100000000000</v>
      </c>
      <c r="X343" s="204"/>
      <c r="Y343" s="206"/>
      <c r="Z343" s="76" t="str">
        <f t="shared" si="23"/>
        <v>243</v>
      </c>
      <c r="AA343" s="62">
        <v>0</v>
      </c>
      <c r="AB343" s="72"/>
      <c r="AC343" s="62">
        <v>0</v>
      </c>
      <c r="AD343" s="72"/>
      <c r="AE343" s="73"/>
      <c r="AF343" s="73"/>
      <c r="AG343" s="73"/>
      <c r="AH343" s="73"/>
      <c r="AI343" s="73"/>
      <c r="AJ343" s="73"/>
      <c r="AK343" s="73"/>
      <c r="AL343" s="73">
        <v>0</v>
      </c>
      <c r="AM343" s="73"/>
      <c r="AN343" s="77"/>
      <c r="AO343" s="90" t="str">
        <f>C343&amp;F343</f>
        <v>00003100000000000243</v>
      </c>
      <c r="AP343" s="66" t="str">
        <f>C343&amp;F343</f>
        <v>00003100000000000243</v>
      </c>
    </row>
    <row r="344" spans="1:42" ht="11.25" customHeight="1">
      <c r="A344" s="79" t="s">
        <v>525</v>
      </c>
      <c r="B344" s="70" t="s">
        <v>495</v>
      </c>
      <c r="C344" s="173" t="s">
        <v>626</v>
      </c>
      <c r="D344" s="197"/>
      <c r="E344" s="198"/>
      <c r="F344" s="71" t="s">
        <v>526</v>
      </c>
      <c r="G344" s="62">
        <v>777537.3</v>
      </c>
      <c r="H344" s="72"/>
      <c r="I344" s="62">
        <v>777537.3</v>
      </c>
      <c r="J344" s="72"/>
      <c r="K344" s="73"/>
      <c r="L344" s="73"/>
      <c r="M344" s="73"/>
      <c r="N344" s="73"/>
      <c r="O344" s="73"/>
      <c r="P344" s="73"/>
      <c r="Q344" s="73"/>
      <c r="R344" s="73">
        <v>57000</v>
      </c>
      <c r="S344" s="73">
        <v>720537.3</v>
      </c>
      <c r="T344" s="73"/>
      <c r="U344" s="80" t="str">
        <f t="shared" si="20"/>
        <v>Прочая закупка товаров, работ и услуг</v>
      </c>
      <c r="V344" s="89" t="str">
        <f t="shared" si="21"/>
        <v>200</v>
      </c>
      <c r="W344" s="203" t="str">
        <f t="shared" si="22"/>
        <v>00003100000000000</v>
      </c>
      <c r="X344" s="204"/>
      <c r="Y344" s="206"/>
      <c r="Z344" s="76" t="str">
        <f t="shared" si="23"/>
        <v>244</v>
      </c>
      <c r="AA344" s="62">
        <v>563110.49</v>
      </c>
      <c r="AB344" s="72"/>
      <c r="AC344" s="62">
        <v>563110.49</v>
      </c>
      <c r="AD344" s="72"/>
      <c r="AE344" s="73"/>
      <c r="AF344" s="73"/>
      <c r="AG344" s="73"/>
      <c r="AH344" s="73"/>
      <c r="AI344" s="73"/>
      <c r="AJ344" s="73"/>
      <c r="AK344" s="73"/>
      <c r="AL344" s="73">
        <v>0</v>
      </c>
      <c r="AM344" s="73">
        <v>563110.49</v>
      </c>
      <c r="AN344" s="77"/>
      <c r="AO344" s="90" t="str">
        <f>C344&amp;F344</f>
        <v>00003100000000000244</v>
      </c>
      <c r="AP344" s="66" t="str">
        <f>C344&amp;F344</f>
        <v>00003100000000000244</v>
      </c>
    </row>
    <row r="345" spans="1:42" ht="27.6" customHeight="1">
      <c r="A345" s="59" t="s">
        <v>595</v>
      </c>
      <c r="B345" s="60" t="s">
        <v>495</v>
      </c>
      <c r="C345" s="177" t="s">
        <v>626</v>
      </c>
      <c r="D345" s="195"/>
      <c r="E345" s="196"/>
      <c r="F345" s="61" t="s">
        <v>596</v>
      </c>
      <c r="G345" s="62">
        <v>3139300</v>
      </c>
      <c r="H345" s="62"/>
      <c r="I345" s="62">
        <v>3139300</v>
      </c>
      <c r="J345" s="62"/>
      <c r="K345" s="62"/>
      <c r="L345" s="62"/>
      <c r="M345" s="62"/>
      <c r="N345" s="62"/>
      <c r="O345" s="62"/>
      <c r="P345" s="62"/>
      <c r="Q345" s="62">
        <v>3139300</v>
      </c>
      <c r="R345" s="62"/>
      <c r="S345" s="62"/>
      <c r="T345" s="62"/>
      <c r="U345" s="63" t="str">
        <f t="shared" si="20"/>
        <v>Предоставление субсидий бюджетным, автономным учреждениям и иным некоммерческим организациям</v>
      </c>
      <c r="V345" s="60" t="str">
        <f t="shared" si="21"/>
        <v>200</v>
      </c>
      <c r="W345" s="177" t="str">
        <f t="shared" si="22"/>
        <v>00003100000000000</v>
      </c>
      <c r="X345" s="195"/>
      <c r="Y345" s="196"/>
      <c r="Z345" s="61" t="str">
        <f t="shared" si="23"/>
        <v>600</v>
      </c>
      <c r="AA345" s="62">
        <v>3139300</v>
      </c>
      <c r="AB345" s="62"/>
      <c r="AC345" s="62">
        <v>3139300</v>
      </c>
      <c r="AD345" s="62"/>
      <c r="AE345" s="62"/>
      <c r="AF345" s="62"/>
      <c r="AG345" s="62"/>
      <c r="AH345" s="62"/>
      <c r="AI345" s="62"/>
      <c r="AJ345" s="62"/>
      <c r="AK345" s="62">
        <v>3139300</v>
      </c>
      <c r="AL345" s="62"/>
      <c r="AM345" s="62"/>
      <c r="AN345" s="64"/>
      <c r="AO345" s="88"/>
      <c r="AP345" s="66" t="s">
        <v>630</v>
      </c>
    </row>
    <row r="346" spans="1:42" ht="11.25" customHeight="1">
      <c r="A346" s="67" t="s">
        <v>598</v>
      </c>
      <c r="B346" s="60" t="s">
        <v>495</v>
      </c>
      <c r="C346" s="177" t="s">
        <v>626</v>
      </c>
      <c r="D346" s="195"/>
      <c r="E346" s="196"/>
      <c r="F346" s="61" t="s">
        <v>599</v>
      </c>
      <c r="G346" s="62">
        <v>3139300</v>
      </c>
      <c r="H346" s="62"/>
      <c r="I346" s="62">
        <v>3139300</v>
      </c>
      <c r="J346" s="62"/>
      <c r="K346" s="62"/>
      <c r="L346" s="62"/>
      <c r="M346" s="62"/>
      <c r="N346" s="62"/>
      <c r="O346" s="62"/>
      <c r="P346" s="62"/>
      <c r="Q346" s="62">
        <v>3139300</v>
      </c>
      <c r="R346" s="62"/>
      <c r="S346" s="62"/>
      <c r="T346" s="62"/>
      <c r="U346" s="68" t="str">
        <f t="shared" si="20"/>
        <v>Субсидии бюджетным учреждениям</v>
      </c>
      <c r="V346" s="60" t="str">
        <f t="shared" si="21"/>
        <v>200</v>
      </c>
      <c r="W346" s="177" t="str">
        <f t="shared" si="22"/>
        <v>00003100000000000</v>
      </c>
      <c r="X346" s="195"/>
      <c r="Y346" s="196"/>
      <c r="Z346" s="61" t="str">
        <f t="shared" si="23"/>
        <v>610</v>
      </c>
      <c r="AA346" s="62">
        <v>3139300</v>
      </c>
      <c r="AB346" s="62"/>
      <c r="AC346" s="62">
        <v>3139300</v>
      </c>
      <c r="AD346" s="62"/>
      <c r="AE346" s="62"/>
      <c r="AF346" s="62"/>
      <c r="AG346" s="62"/>
      <c r="AH346" s="62"/>
      <c r="AI346" s="62"/>
      <c r="AJ346" s="62"/>
      <c r="AK346" s="62">
        <v>3139300</v>
      </c>
      <c r="AL346" s="62"/>
      <c r="AM346" s="62"/>
      <c r="AN346" s="64"/>
      <c r="AO346" s="88"/>
      <c r="AP346" s="66" t="s">
        <v>631</v>
      </c>
    </row>
    <row r="347" spans="1:42" ht="45.4" customHeight="1">
      <c r="A347" s="69" t="s">
        <v>601</v>
      </c>
      <c r="B347" s="70" t="s">
        <v>495</v>
      </c>
      <c r="C347" s="173" t="s">
        <v>626</v>
      </c>
      <c r="D347" s="197"/>
      <c r="E347" s="198"/>
      <c r="F347" s="71" t="s">
        <v>602</v>
      </c>
      <c r="G347" s="62">
        <v>3139300</v>
      </c>
      <c r="H347" s="72"/>
      <c r="I347" s="62">
        <v>3139300</v>
      </c>
      <c r="J347" s="72"/>
      <c r="K347" s="73"/>
      <c r="L347" s="73"/>
      <c r="M347" s="73"/>
      <c r="N347" s="73"/>
      <c r="O347" s="73"/>
      <c r="P347" s="73"/>
      <c r="Q347" s="73">
        <v>3139300</v>
      </c>
      <c r="R347" s="73"/>
      <c r="S347" s="73"/>
      <c r="T347" s="73"/>
      <c r="U347" s="74" t="str">
        <f t="shared" si="20"/>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47" s="89" t="str">
        <f t="shared" si="21"/>
        <v>200</v>
      </c>
      <c r="W347" s="203" t="str">
        <f t="shared" si="22"/>
        <v>00003100000000000</v>
      </c>
      <c r="X347" s="204"/>
      <c r="Y347" s="206"/>
      <c r="Z347" s="76" t="str">
        <f t="shared" si="23"/>
        <v>611</v>
      </c>
      <c r="AA347" s="62">
        <v>3139300</v>
      </c>
      <c r="AB347" s="72"/>
      <c r="AC347" s="62">
        <v>3139300</v>
      </c>
      <c r="AD347" s="72"/>
      <c r="AE347" s="73"/>
      <c r="AF347" s="73"/>
      <c r="AG347" s="73"/>
      <c r="AH347" s="73"/>
      <c r="AI347" s="73"/>
      <c r="AJ347" s="73"/>
      <c r="AK347" s="73">
        <v>3139300</v>
      </c>
      <c r="AL347" s="73"/>
      <c r="AM347" s="73"/>
      <c r="AN347" s="77"/>
      <c r="AO347" s="90" t="str">
        <f>C347&amp;F347</f>
        <v>00003100000000000611</v>
      </c>
      <c r="AP347" s="66" t="str">
        <f>C347&amp;F347</f>
        <v>00003100000000000611</v>
      </c>
    </row>
    <row r="348" spans="1:42" ht="11.25" customHeight="1">
      <c r="A348" s="59" t="s">
        <v>536</v>
      </c>
      <c r="B348" s="60" t="s">
        <v>495</v>
      </c>
      <c r="C348" s="177" t="s">
        <v>626</v>
      </c>
      <c r="D348" s="195"/>
      <c r="E348" s="196"/>
      <c r="F348" s="61" t="s">
        <v>537</v>
      </c>
      <c r="G348" s="62">
        <v>81575</v>
      </c>
      <c r="H348" s="62"/>
      <c r="I348" s="62">
        <v>81575</v>
      </c>
      <c r="J348" s="62"/>
      <c r="K348" s="62"/>
      <c r="L348" s="62"/>
      <c r="M348" s="62"/>
      <c r="N348" s="62"/>
      <c r="O348" s="62"/>
      <c r="P348" s="62"/>
      <c r="Q348" s="62"/>
      <c r="R348" s="62">
        <v>70000</v>
      </c>
      <c r="S348" s="62">
        <v>11575</v>
      </c>
      <c r="T348" s="62"/>
      <c r="U348" s="63" t="str">
        <f t="shared" si="20"/>
        <v>Иные бюджетные ассигнования</v>
      </c>
      <c r="V348" s="60" t="str">
        <f t="shared" si="21"/>
        <v>200</v>
      </c>
      <c r="W348" s="177" t="str">
        <f t="shared" si="22"/>
        <v>00003100000000000</v>
      </c>
      <c r="X348" s="195"/>
      <c r="Y348" s="196"/>
      <c r="Z348" s="61" t="str">
        <f t="shared" si="23"/>
        <v>800</v>
      </c>
      <c r="AA348" s="62">
        <v>11575</v>
      </c>
      <c r="AB348" s="62"/>
      <c r="AC348" s="62">
        <v>11575</v>
      </c>
      <c r="AD348" s="62"/>
      <c r="AE348" s="62"/>
      <c r="AF348" s="62"/>
      <c r="AG348" s="62"/>
      <c r="AH348" s="62"/>
      <c r="AI348" s="62"/>
      <c r="AJ348" s="62"/>
      <c r="AK348" s="62"/>
      <c r="AL348" s="62">
        <v>0</v>
      </c>
      <c r="AM348" s="62">
        <v>11575</v>
      </c>
      <c r="AN348" s="64"/>
      <c r="AO348" s="88"/>
      <c r="AP348" s="66" t="s">
        <v>632</v>
      </c>
    </row>
    <row r="349" spans="1:42" ht="36.6" customHeight="1">
      <c r="A349" s="67" t="s">
        <v>604</v>
      </c>
      <c r="B349" s="60" t="s">
        <v>495</v>
      </c>
      <c r="C349" s="177" t="s">
        <v>626</v>
      </c>
      <c r="D349" s="195"/>
      <c r="E349" s="196"/>
      <c r="F349" s="61" t="s">
        <v>605</v>
      </c>
      <c r="G349" s="62">
        <v>70000</v>
      </c>
      <c r="H349" s="62"/>
      <c r="I349" s="62">
        <v>70000</v>
      </c>
      <c r="J349" s="62"/>
      <c r="K349" s="62"/>
      <c r="L349" s="62"/>
      <c r="M349" s="62"/>
      <c r="N349" s="62"/>
      <c r="O349" s="62"/>
      <c r="P349" s="62"/>
      <c r="Q349" s="62"/>
      <c r="R349" s="62">
        <v>70000</v>
      </c>
      <c r="S349" s="62"/>
      <c r="T349" s="62"/>
      <c r="U349" s="68" t="str">
        <f t="shared" si="20"/>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49" s="60" t="str">
        <f t="shared" si="21"/>
        <v>200</v>
      </c>
      <c r="W349" s="177" t="str">
        <f t="shared" si="22"/>
        <v>00003100000000000</v>
      </c>
      <c r="X349" s="195"/>
      <c r="Y349" s="196"/>
      <c r="Z349" s="61" t="str">
        <f t="shared" si="23"/>
        <v>810</v>
      </c>
      <c r="AA349" s="62">
        <v>0</v>
      </c>
      <c r="AB349" s="62"/>
      <c r="AC349" s="62">
        <v>0</v>
      </c>
      <c r="AD349" s="62"/>
      <c r="AE349" s="62"/>
      <c r="AF349" s="62"/>
      <c r="AG349" s="62"/>
      <c r="AH349" s="62"/>
      <c r="AI349" s="62"/>
      <c r="AJ349" s="62"/>
      <c r="AK349" s="62"/>
      <c r="AL349" s="62">
        <v>0</v>
      </c>
      <c r="AM349" s="62"/>
      <c r="AN349" s="64"/>
      <c r="AO349" s="88"/>
      <c r="AP349" s="66" t="s">
        <v>633</v>
      </c>
    </row>
    <row r="350" spans="1:42" ht="45.4" customHeight="1">
      <c r="A350" s="69" t="s">
        <v>634</v>
      </c>
      <c r="B350" s="70" t="s">
        <v>495</v>
      </c>
      <c r="C350" s="173" t="s">
        <v>626</v>
      </c>
      <c r="D350" s="197"/>
      <c r="E350" s="198"/>
      <c r="F350" s="71" t="s">
        <v>635</v>
      </c>
      <c r="G350" s="62">
        <v>70000</v>
      </c>
      <c r="H350" s="72"/>
      <c r="I350" s="62">
        <v>70000</v>
      </c>
      <c r="J350" s="72"/>
      <c r="K350" s="73"/>
      <c r="L350" s="73"/>
      <c r="M350" s="73"/>
      <c r="N350" s="73"/>
      <c r="O350" s="73"/>
      <c r="P350" s="73"/>
      <c r="Q350" s="73"/>
      <c r="R350" s="73">
        <v>70000</v>
      </c>
      <c r="S350" s="73"/>
      <c r="T350" s="73"/>
      <c r="U350" s="74" t="str">
        <f t="shared" si="20"/>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50" s="89" t="str">
        <f t="shared" si="21"/>
        <v>200</v>
      </c>
      <c r="W350" s="203" t="str">
        <f t="shared" si="22"/>
        <v>00003100000000000</v>
      </c>
      <c r="X350" s="204"/>
      <c r="Y350" s="206"/>
      <c r="Z350" s="76" t="str">
        <f t="shared" si="23"/>
        <v>811</v>
      </c>
      <c r="AA350" s="62">
        <v>0</v>
      </c>
      <c r="AB350" s="72"/>
      <c r="AC350" s="62">
        <v>0</v>
      </c>
      <c r="AD350" s="72"/>
      <c r="AE350" s="73"/>
      <c r="AF350" s="73"/>
      <c r="AG350" s="73"/>
      <c r="AH350" s="73"/>
      <c r="AI350" s="73"/>
      <c r="AJ350" s="73"/>
      <c r="AK350" s="73"/>
      <c r="AL350" s="73">
        <v>0</v>
      </c>
      <c r="AM350" s="73"/>
      <c r="AN350" s="77"/>
      <c r="AO350" s="90" t="str">
        <f>C350&amp;F350</f>
        <v>00003100000000000811</v>
      </c>
      <c r="AP350" s="66" t="str">
        <f>C350&amp;F350</f>
        <v>00003100000000000811</v>
      </c>
    </row>
    <row r="351" spans="1:42" ht="11.25" customHeight="1">
      <c r="A351" s="59" t="s">
        <v>544</v>
      </c>
      <c r="B351" s="60" t="s">
        <v>495</v>
      </c>
      <c r="C351" s="177" t="s">
        <v>626</v>
      </c>
      <c r="D351" s="195"/>
      <c r="E351" s="196"/>
      <c r="F351" s="61" t="s">
        <v>545</v>
      </c>
      <c r="G351" s="62">
        <v>11575</v>
      </c>
      <c r="H351" s="62"/>
      <c r="I351" s="62">
        <v>11575</v>
      </c>
      <c r="J351" s="62"/>
      <c r="K351" s="62"/>
      <c r="L351" s="62"/>
      <c r="M351" s="62"/>
      <c r="N351" s="62"/>
      <c r="O351" s="62"/>
      <c r="P351" s="62"/>
      <c r="Q351" s="62"/>
      <c r="R351" s="62"/>
      <c r="S351" s="62">
        <v>11575</v>
      </c>
      <c r="T351" s="62"/>
      <c r="U351" s="63" t="str">
        <f t="shared" si="20"/>
        <v>Уплата налогов, сборов и иных платежей</v>
      </c>
      <c r="V351" s="60" t="str">
        <f t="shared" si="21"/>
        <v>200</v>
      </c>
      <c r="W351" s="177" t="str">
        <f t="shared" si="22"/>
        <v>00003100000000000</v>
      </c>
      <c r="X351" s="195"/>
      <c r="Y351" s="196"/>
      <c r="Z351" s="61" t="str">
        <f t="shared" si="23"/>
        <v>850</v>
      </c>
      <c r="AA351" s="62">
        <v>11575</v>
      </c>
      <c r="AB351" s="62"/>
      <c r="AC351" s="62">
        <v>11575</v>
      </c>
      <c r="AD351" s="62"/>
      <c r="AE351" s="62"/>
      <c r="AF351" s="62"/>
      <c r="AG351" s="62"/>
      <c r="AH351" s="62"/>
      <c r="AI351" s="62"/>
      <c r="AJ351" s="62"/>
      <c r="AK351" s="62"/>
      <c r="AL351" s="62"/>
      <c r="AM351" s="62">
        <v>11575</v>
      </c>
      <c r="AN351" s="64"/>
      <c r="AO351" s="88"/>
      <c r="AP351" s="66" t="s">
        <v>636</v>
      </c>
    </row>
    <row r="352" spans="1:42" ht="11.25" customHeight="1">
      <c r="A352" s="69" t="s">
        <v>549</v>
      </c>
      <c r="B352" s="70" t="s">
        <v>495</v>
      </c>
      <c r="C352" s="173" t="s">
        <v>626</v>
      </c>
      <c r="D352" s="197"/>
      <c r="E352" s="198"/>
      <c r="F352" s="71" t="s">
        <v>550</v>
      </c>
      <c r="G352" s="62">
        <v>11575</v>
      </c>
      <c r="H352" s="72"/>
      <c r="I352" s="62">
        <v>11575</v>
      </c>
      <c r="J352" s="72"/>
      <c r="K352" s="73"/>
      <c r="L352" s="73"/>
      <c r="M352" s="73"/>
      <c r="N352" s="73"/>
      <c r="O352" s="73"/>
      <c r="P352" s="73"/>
      <c r="Q352" s="73"/>
      <c r="R352" s="73"/>
      <c r="S352" s="73">
        <v>11575</v>
      </c>
      <c r="T352" s="73"/>
      <c r="U352" s="74" t="str">
        <f t="shared" si="20"/>
        <v>Уплата прочих налогов, сборов</v>
      </c>
      <c r="V352" s="89" t="str">
        <f t="shared" si="21"/>
        <v>200</v>
      </c>
      <c r="W352" s="203" t="str">
        <f t="shared" si="22"/>
        <v>00003100000000000</v>
      </c>
      <c r="X352" s="204"/>
      <c r="Y352" s="206"/>
      <c r="Z352" s="76" t="str">
        <f t="shared" si="23"/>
        <v>852</v>
      </c>
      <c r="AA352" s="62">
        <v>11575</v>
      </c>
      <c r="AB352" s="72"/>
      <c r="AC352" s="62">
        <v>11575</v>
      </c>
      <c r="AD352" s="72"/>
      <c r="AE352" s="73"/>
      <c r="AF352" s="73"/>
      <c r="AG352" s="73"/>
      <c r="AH352" s="73"/>
      <c r="AI352" s="73"/>
      <c r="AJ352" s="73"/>
      <c r="AK352" s="73"/>
      <c r="AL352" s="73"/>
      <c r="AM352" s="73">
        <v>11575</v>
      </c>
      <c r="AN352" s="77"/>
      <c r="AO352" s="90" t="str">
        <f>C352&amp;F352</f>
        <v>00003100000000000852</v>
      </c>
      <c r="AP352" s="66" t="str">
        <f>C352&amp;F352</f>
        <v>00003100000000000852</v>
      </c>
    </row>
    <row r="353" spans="1:42" ht="18.75" customHeight="1">
      <c r="A353" s="59" t="s">
        <v>637</v>
      </c>
      <c r="B353" s="60" t="s">
        <v>495</v>
      </c>
      <c r="C353" s="177" t="s">
        <v>638</v>
      </c>
      <c r="D353" s="195"/>
      <c r="E353" s="196"/>
      <c r="F353" s="61" t="s">
        <v>498</v>
      </c>
      <c r="G353" s="62">
        <v>652500</v>
      </c>
      <c r="H353" s="62"/>
      <c r="I353" s="62">
        <v>652500</v>
      </c>
      <c r="J353" s="62"/>
      <c r="K353" s="62"/>
      <c r="L353" s="62"/>
      <c r="M353" s="62"/>
      <c r="N353" s="62"/>
      <c r="O353" s="62"/>
      <c r="P353" s="62"/>
      <c r="Q353" s="62">
        <v>245700</v>
      </c>
      <c r="R353" s="62">
        <v>406800</v>
      </c>
      <c r="S353" s="62"/>
      <c r="T353" s="62"/>
      <c r="U353" s="63" t="str">
        <f t="shared" si="20"/>
        <v>Другие вопросы в области национальной безопасности и правоохранительной деятельности</v>
      </c>
      <c r="V353" s="60" t="str">
        <f t="shared" si="21"/>
        <v>200</v>
      </c>
      <c r="W353" s="177" t="str">
        <f t="shared" si="22"/>
        <v>00003140000000000</v>
      </c>
      <c r="X353" s="195"/>
      <c r="Y353" s="196"/>
      <c r="Z353" s="61" t="str">
        <f t="shared" si="23"/>
        <v>000</v>
      </c>
      <c r="AA353" s="62">
        <v>567977.65</v>
      </c>
      <c r="AB353" s="62"/>
      <c r="AC353" s="62">
        <v>567977.65</v>
      </c>
      <c r="AD353" s="62"/>
      <c r="AE353" s="62"/>
      <c r="AF353" s="62"/>
      <c r="AG353" s="62"/>
      <c r="AH353" s="62"/>
      <c r="AI353" s="62"/>
      <c r="AJ353" s="62"/>
      <c r="AK353" s="62">
        <v>190523.23</v>
      </c>
      <c r="AL353" s="62">
        <v>377454.42</v>
      </c>
      <c r="AM353" s="62"/>
      <c r="AN353" s="64"/>
      <c r="AO353" s="88"/>
      <c r="AP353" s="66" t="s">
        <v>639</v>
      </c>
    </row>
    <row r="354" spans="1:42" ht="18.75" customHeight="1">
      <c r="A354" s="67" t="s">
        <v>518</v>
      </c>
      <c r="B354" s="60" t="s">
        <v>495</v>
      </c>
      <c r="C354" s="177" t="s">
        <v>638</v>
      </c>
      <c r="D354" s="195"/>
      <c r="E354" s="196"/>
      <c r="F354" s="61" t="s">
        <v>495</v>
      </c>
      <c r="G354" s="62">
        <v>652500</v>
      </c>
      <c r="H354" s="62"/>
      <c r="I354" s="62">
        <v>652500</v>
      </c>
      <c r="J354" s="62"/>
      <c r="K354" s="62"/>
      <c r="L354" s="62"/>
      <c r="M354" s="62"/>
      <c r="N354" s="62"/>
      <c r="O354" s="62"/>
      <c r="P354" s="62"/>
      <c r="Q354" s="62">
        <v>245700</v>
      </c>
      <c r="R354" s="62">
        <v>406800</v>
      </c>
      <c r="S354" s="62"/>
      <c r="T354" s="62"/>
      <c r="U354" s="68" t="str">
        <f t="shared" si="20"/>
        <v>Закупка товаров, работ и услуг для обеспечения государственных (муниципальных) нужд</v>
      </c>
      <c r="V354" s="60" t="str">
        <f t="shared" si="21"/>
        <v>200</v>
      </c>
      <c r="W354" s="177" t="str">
        <f t="shared" si="22"/>
        <v>00003140000000000</v>
      </c>
      <c r="X354" s="195"/>
      <c r="Y354" s="196"/>
      <c r="Z354" s="61" t="str">
        <f t="shared" si="23"/>
        <v>200</v>
      </c>
      <c r="AA354" s="62">
        <v>567977.65</v>
      </c>
      <c r="AB354" s="62"/>
      <c r="AC354" s="62">
        <v>567977.65</v>
      </c>
      <c r="AD354" s="62"/>
      <c r="AE354" s="62"/>
      <c r="AF354" s="62"/>
      <c r="AG354" s="62"/>
      <c r="AH354" s="62"/>
      <c r="AI354" s="62"/>
      <c r="AJ354" s="62"/>
      <c r="AK354" s="62">
        <v>190523.23</v>
      </c>
      <c r="AL354" s="62">
        <v>377454.42</v>
      </c>
      <c r="AM354" s="62"/>
      <c r="AN354" s="64"/>
      <c r="AO354" s="88"/>
      <c r="AP354" s="66" t="s">
        <v>640</v>
      </c>
    </row>
    <row r="355" spans="1:42" ht="27.6" customHeight="1">
      <c r="A355" s="67" t="s">
        <v>520</v>
      </c>
      <c r="B355" s="60" t="s">
        <v>495</v>
      </c>
      <c r="C355" s="177" t="s">
        <v>638</v>
      </c>
      <c r="D355" s="195"/>
      <c r="E355" s="196"/>
      <c r="F355" s="61" t="s">
        <v>521</v>
      </c>
      <c r="G355" s="62">
        <v>652500</v>
      </c>
      <c r="H355" s="62"/>
      <c r="I355" s="62">
        <v>652500</v>
      </c>
      <c r="J355" s="62"/>
      <c r="K355" s="62"/>
      <c r="L355" s="62"/>
      <c r="M355" s="62"/>
      <c r="N355" s="62"/>
      <c r="O355" s="62"/>
      <c r="P355" s="62"/>
      <c r="Q355" s="62">
        <v>245700</v>
      </c>
      <c r="R355" s="62">
        <v>406800</v>
      </c>
      <c r="S355" s="62"/>
      <c r="T355" s="62"/>
      <c r="U355" s="68" t="str">
        <f t="shared" si="20"/>
        <v>Иные закупки товаров, работ и услуг для обеспечения государственных (муниципальных) нужд</v>
      </c>
      <c r="V355" s="60" t="str">
        <f t="shared" si="21"/>
        <v>200</v>
      </c>
      <c r="W355" s="177" t="str">
        <f t="shared" si="22"/>
        <v>00003140000000000</v>
      </c>
      <c r="X355" s="195"/>
      <c r="Y355" s="196"/>
      <c r="Z355" s="61" t="str">
        <f t="shared" si="23"/>
        <v>240</v>
      </c>
      <c r="AA355" s="62">
        <v>567977.65</v>
      </c>
      <c r="AB355" s="62"/>
      <c r="AC355" s="62">
        <v>567977.65</v>
      </c>
      <c r="AD355" s="62"/>
      <c r="AE355" s="62"/>
      <c r="AF355" s="62"/>
      <c r="AG355" s="62"/>
      <c r="AH355" s="62"/>
      <c r="AI355" s="62"/>
      <c r="AJ355" s="62"/>
      <c r="AK355" s="62">
        <v>190523.23</v>
      </c>
      <c r="AL355" s="62">
        <v>377454.42</v>
      </c>
      <c r="AM355" s="62"/>
      <c r="AN355" s="64"/>
      <c r="AO355" s="88"/>
      <c r="AP355" s="66" t="s">
        <v>641</v>
      </c>
    </row>
    <row r="356" spans="1:42" ht="18.75" customHeight="1">
      <c r="A356" s="69" t="s">
        <v>523</v>
      </c>
      <c r="B356" s="70" t="s">
        <v>495</v>
      </c>
      <c r="C356" s="173" t="s">
        <v>638</v>
      </c>
      <c r="D356" s="197"/>
      <c r="E356" s="198"/>
      <c r="F356" s="71" t="s">
        <v>524</v>
      </c>
      <c r="G356" s="62">
        <v>136260</v>
      </c>
      <c r="H356" s="72"/>
      <c r="I356" s="62">
        <v>136260</v>
      </c>
      <c r="J356" s="72"/>
      <c r="K356" s="73"/>
      <c r="L356" s="73"/>
      <c r="M356" s="73"/>
      <c r="N356" s="73"/>
      <c r="O356" s="73"/>
      <c r="P356" s="73"/>
      <c r="Q356" s="73">
        <v>95700</v>
      </c>
      <c r="R356" s="73">
        <v>40560</v>
      </c>
      <c r="S356" s="73"/>
      <c r="T356" s="73"/>
      <c r="U356" s="74" t="str">
        <f t="shared" si="20"/>
        <v>Закупка товаров, работ и услуг в сфере информационно-коммуникационных технологий</v>
      </c>
      <c r="V356" s="89" t="str">
        <f t="shared" si="21"/>
        <v>200</v>
      </c>
      <c r="W356" s="203" t="str">
        <f t="shared" si="22"/>
        <v>00003140000000000</v>
      </c>
      <c r="X356" s="204"/>
      <c r="Y356" s="206"/>
      <c r="Z356" s="76" t="str">
        <f t="shared" si="23"/>
        <v>242</v>
      </c>
      <c r="AA356" s="62">
        <v>113743.23</v>
      </c>
      <c r="AB356" s="72"/>
      <c r="AC356" s="62">
        <v>113743.23</v>
      </c>
      <c r="AD356" s="72"/>
      <c r="AE356" s="73"/>
      <c r="AF356" s="73"/>
      <c r="AG356" s="73"/>
      <c r="AH356" s="73"/>
      <c r="AI356" s="73"/>
      <c r="AJ356" s="73"/>
      <c r="AK356" s="73">
        <v>76223.23</v>
      </c>
      <c r="AL356" s="73">
        <v>37520</v>
      </c>
      <c r="AM356" s="73"/>
      <c r="AN356" s="77"/>
      <c r="AO356" s="90" t="str">
        <f>C356&amp;F356</f>
        <v>00003140000000000242</v>
      </c>
      <c r="AP356" s="66" t="str">
        <f>C356&amp;F356</f>
        <v>00003140000000000242</v>
      </c>
    </row>
    <row r="357" spans="1:42" ht="11.25" customHeight="1">
      <c r="A357" s="79" t="s">
        <v>525</v>
      </c>
      <c r="B357" s="70" t="s">
        <v>495</v>
      </c>
      <c r="C357" s="173" t="s">
        <v>638</v>
      </c>
      <c r="D357" s="197"/>
      <c r="E357" s="198"/>
      <c r="F357" s="71" t="s">
        <v>526</v>
      </c>
      <c r="G357" s="62">
        <v>516240</v>
      </c>
      <c r="H357" s="72"/>
      <c r="I357" s="62">
        <v>516240</v>
      </c>
      <c r="J357" s="72"/>
      <c r="K357" s="73"/>
      <c r="L357" s="73"/>
      <c r="M357" s="73"/>
      <c r="N357" s="73"/>
      <c r="O357" s="73"/>
      <c r="P357" s="73"/>
      <c r="Q357" s="73">
        <v>150000</v>
      </c>
      <c r="R357" s="73">
        <v>366240</v>
      </c>
      <c r="S357" s="73"/>
      <c r="T357" s="73"/>
      <c r="U357" s="80" t="str">
        <f t="shared" si="20"/>
        <v>Прочая закупка товаров, работ и услуг</v>
      </c>
      <c r="V357" s="89" t="str">
        <f t="shared" si="21"/>
        <v>200</v>
      </c>
      <c r="W357" s="203" t="str">
        <f t="shared" si="22"/>
        <v>00003140000000000</v>
      </c>
      <c r="X357" s="204"/>
      <c r="Y357" s="206"/>
      <c r="Z357" s="76" t="str">
        <f t="shared" si="23"/>
        <v>244</v>
      </c>
      <c r="AA357" s="62">
        <v>454234.42</v>
      </c>
      <c r="AB357" s="72"/>
      <c r="AC357" s="62">
        <v>454234.42</v>
      </c>
      <c r="AD357" s="72"/>
      <c r="AE357" s="73"/>
      <c r="AF357" s="73"/>
      <c r="AG357" s="73"/>
      <c r="AH357" s="73"/>
      <c r="AI357" s="73"/>
      <c r="AJ357" s="73"/>
      <c r="AK357" s="73">
        <v>114300</v>
      </c>
      <c r="AL357" s="73">
        <v>339934.42</v>
      </c>
      <c r="AM357" s="73"/>
      <c r="AN357" s="77"/>
      <c r="AO357" s="90" t="str">
        <f>C357&amp;F357</f>
        <v>00003140000000000244</v>
      </c>
      <c r="AP357" s="66" t="str">
        <f>C357&amp;F357</f>
        <v>00003140000000000244</v>
      </c>
    </row>
    <row r="358" spans="1:42" ht="11.25" customHeight="1">
      <c r="A358" s="59" t="s">
        <v>642</v>
      </c>
      <c r="B358" s="60" t="s">
        <v>495</v>
      </c>
      <c r="C358" s="177" t="s">
        <v>643</v>
      </c>
      <c r="D358" s="195"/>
      <c r="E358" s="196"/>
      <c r="F358" s="61" t="s">
        <v>498</v>
      </c>
      <c r="G358" s="62">
        <v>390497171.47000003</v>
      </c>
      <c r="H358" s="62"/>
      <c r="I358" s="62">
        <v>390497171.47000003</v>
      </c>
      <c r="J358" s="62"/>
      <c r="K358" s="62"/>
      <c r="L358" s="62"/>
      <c r="M358" s="62"/>
      <c r="N358" s="62"/>
      <c r="O358" s="62"/>
      <c r="P358" s="62"/>
      <c r="Q358" s="62">
        <v>92388515.730000004</v>
      </c>
      <c r="R358" s="62">
        <v>235386663.5</v>
      </c>
      <c r="S358" s="62">
        <v>62721992.240000002</v>
      </c>
      <c r="T358" s="62"/>
      <c r="U358" s="63" t="str">
        <f t="shared" si="20"/>
        <v>НАЦИОНАЛЬНАЯ ЭКОНОМИКА</v>
      </c>
      <c r="V358" s="60" t="str">
        <f t="shared" si="21"/>
        <v>200</v>
      </c>
      <c r="W358" s="177" t="str">
        <f t="shared" si="22"/>
        <v>00004000000000000</v>
      </c>
      <c r="X358" s="195"/>
      <c r="Y358" s="196"/>
      <c r="Z358" s="61" t="str">
        <f t="shared" si="23"/>
        <v>000</v>
      </c>
      <c r="AA358" s="62">
        <v>369717045.19</v>
      </c>
      <c r="AB358" s="62"/>
      <c r="AC358" s="62">
        <v>369717045.19</v>
      </c>
      <c r="AD358" s="62"/>
      <c r="AE358" s="62"/>
      <c r="AF358" s="62"/>
      <c r="AG358" s="62"/>
      <c r="AH358" s="62"/>
      <c r="AI358" s="62"/>
      <c r="AJ358" s="62"/>
      <c r="AK358" s="62">
        <v>83821783.329999998</v>
      </c>
      <c r="AL358" s="62">
        <v>228020115.47999999</v>
      </c>
      <c r="AM358" s="62">
        <v>57875146.380000003</v>
      </c>
      <c r="AN358" s="64"/>
      <c r="AO358" s="88"/>
      <c r="AP358" s="66" t="s">
        <v>644</v>
      </c>
    </row>
    <row r="359" spans="1:42" ht="11.25" customHeight="1">
      <c r="A359" s="67" t="s">
        <v>645</v>
      </c>
      <c r="B359" s="60" t="s">
        <v>495</v>
      </c>
      <c r="C359" s="177" t="s">
        <v>646</v>
      </c>
      <c r="D359" s="195"/>
      <c r="E359" s="196"/>
      <c r="F359" s="61" t="s">
        <v>498</v>
      </c>
      <c r="G359" s="62">
        <v>630560</v>
      </c>
      <c r="H359" s="62"/>
      <c r="I359" s="62">
        <v>630560</v>
      </c>
      <c r="J359" s="62"/>
      <c r="K359" s="62"/>
      <c r="L359" s="62"/>
      <c r="M359" s="62"/>
      <c r="N359" s="62"/>
      <c r="O359" s="62"/>
      <c r="P359" s="62"/>
      <c r="Q359" s="62">
        <v>270560</v>
      </c>
      <c r="R359" s="62">
        <v>360000</v>
      </c>
      <c r="S359" s="62"/>
      <c r="T359" s="62"/>
      <c r="U359" s="68" t="str">
        <f t="shared" si="20"/>
        <v>Сельское хозяйство и рыболовство</v>
      </c>
      <c r="V359" s="60" t="str">
        <f t="shared" si="21"/>
        <v>200</v>
      </c>
      <c r="W359" s="177" t="str">
        <f t="shared" si="22"/>
        <v>00004050000000000</v>
      </c>
      <c r="X359" s="195"/>
      <c r="Y359" s="196"/>
      <c r="Z359" s="61" t="str">
        <f t="shared" si="23"/>
        <v>000</v>
      </c>
      <c r="AA359" s="62">
        <v>630560</v>
      </c>
      <c r="AB359" s="62"/>
      <c r="AC359" s="62">
        <v>630560</v>
      </c>
      <c r="AD359" s="62"/>
      <c r="AE359" s="62"/>
      <c r="AF359" s="62"/>
      <c r="AG359" s="62"/>
      <c r="AH359" s="62"/>
      <c r="AI359" s="62"/>
      <c r="AJ359" s="62"/>
      <c r="AK359" s="62">
        <v>270560</v>
      </c>
      <c r="AL359" s="62">
        <v>360000</v>
      </c>
      <c r="AM359" s="62"/>
      <c r="AN359" s="64"/>
      <c r="AO359" s="88"/>
      <c r="AP359" s="66" t="s">
        <v>647</v>
      </c>
    </row>
    <row r="360" spans="1:42" ht="18.75" customHeight="1">
      <c r="A360" s="67" t="s">
        <v>518</v>
      </c>
      <c r="B360" s="60" t="s">
        <v>495</v>
      </c>
      <c r="C360" s="177" t="s">
        <v>646</v>
      </c>
      <c r="D360" s="195"/>
      <c r="E360" s="196"/>
      <c r="F360" s="61" t="s">
        <v>495</v>
      </c>
      <c r="G360" s="62">
        <v>270560</v>
      </c>
      <c r="H360" s="62"/>
      <c r="I360" s="62">
        <v>270560</v>
      </c>
      <c r="J360" s="62"/>
      <c r="K360" s="62"/>
      <c r="L360" s="62"/>
      <c r="M360" s="62"/>
      <c r="N360" s="62"/>
      <c r="O360" s="62"/>
      <c r="P360" s="62"/>
      <c r="Q360" s="62">
        <v>270560</v>
      </c>
      <c r="R360" s="62"/>
      <c r="S360" s="62"/>
      <c r="T360" s="62"/>
      <c r="U360" s="68" t="str">
        <f t="shared" si="20"/>
        <v>Закупка товаров, работ и услуг для обеспечения государственных (муниципальных) нужд</v>
      </c>
      <c r="V360" s="60" t="str">
        <f t="shared" si="21"/>
        <v>200</v>
      </c>
      <c r="W360" s="177" t="str">
        <f t="shared" si="22"/>
        <v>00004050000000000</v>
      </c>
      <c r="X360" s="195"/>
      <c r="Y360" s="196"/>
      <c r="Z360" s="61" t="str">
        <f t="shared" si="23"/>
        <v>200</v>
      </c>
      <c r="AA360" s="62">
        <v>270560</v>
      </c>
      <c r="AB360" s="62"/>
      <c r="AC360" s="62">
        <v>270560</v>
      </c>
      <c r="AD360" s="62"/>
      <c r="AE360" s="62"/>
      <c r="AF360" s="62"/>
      <c r="AG360" s="62"/>
      <c r="AH360" s="62"/>
      <c r="AI360" s="62"/>
      <c r="AJ360" s="62"/>
      <c r="AK360" s="62">
        <v>270560</v>
      </c>
      <c r="AL360" s="62"/>
      <c r="AM360" s="62"/>
      <c r="AN360" s="64"/>
      <c r="AO360" s="88"/>
      <c r="AP360" s="66" t="s">
        <v>648</v>
      </c>
    </row>
    <row r="361" spans="1:42" ht="27.6" customHeight="1">
      <c r="A361" s="67" t="s">
        <v>520</v>
      </c>
      <c r="B361" s="60" t="s">
        <v>495</v>
      </c>
      <c r="C361" s="177" t="s">
        <v>646</v>
      </c>
      <c r="D361" s="195"/>
      <c r="E361" s="196"/>
      <c r="F361" s="61" t="s">
        <v>521</v>
      </c>
      <c r="G361" s="62">
        <v>270560</v>
      </c>
      <c r="H361" s="62"/>
      <c r="I361" s="62">
        <v>270560</v>
      </c>
      <c r="J361" s="62"/>
      <c r="K361" s="62"/>
      <c r="L361" s="62"/>
      <c r="M361" s="62"/>
      <c r="N361" s="62"/>
      <c r="O361" s="62"/>
      <c r="P361" s="62"/>
      <c r="Q361" s="62">
        <v>270560</v>
      </c>
      <c r="R361" s="62"/>
      <c r="S361" s="62"/>
      <c r="T361" s="62"/>
      <c r="U361" s="68" t="str">
        <f t="shared" si="20"/>
        <v>Иные закупки товаров, работ и услуг для обеспечения государственных (муниципальных) нужд</v>
      </c>
      <c r="V361" s="60" t="str">
        <f t="shared" si="21"/>
        <v>200</v>
      </c>
      <c r="W361" s="177" t="str">
        <f t="shared" si="22"/>
        <v>00004050000000000</v>
      </c>
      <c r="X361" s="195"/>
      <c r="Y361" s="196"/>
      <c r="Z361" s="61" t="str">
        <f t="shared" si="23"/>
        <v>240</v>
      </c>
      <c r="AA361" s="62">
        <v>270560</v>
      </c>
      <c r="AB361" s="62"/>
      <c r="AC361" s="62">
        <v>270560</v>
      </c>
      <c r="AD361" s="62"/>
      <c r="AE361" s="62"/>
      <c r="AF361" s="62"/>
      <c r="AG361" s="62"/>
      <c r="AH361" s="62"/>
      <c r="AI361" s="62"/>
      <c r="AJ361" s="62"/>
      <c r="AK361" s="62">
        <v>270560</v>
      </c>
      <c r="AL361" s="62"/>
      <c r="AM361" s="62"/>
      <c r="AN361" s="64"/>
      <c r="AO361" s="88"/>
      <c r="AP361" s="66" t="s">
        <v>649</v>
      </c>
    </row>
    <row r="362" spans="1:42" ht="11.25" customHeight="1">
      <c r="A362" s="69" t="s">
        <v>525</v>
      </c>
      <c r="B362" s="70" t="s">
        <v>495</v>
      </c>
      <c r="C362" s="173" t="s">
        <v>646</v>
      </c>
      <c r="D362" s="197"/>
      <c r="E362" s="198"/>
      <c r="F362" s="71" t="s">
        <v>526</v>
      </c>
      <c r="G362" s="62">
        <v>270560</v>
      </c>
      <c r="H362" s="72"/>
      <c r="I362" s="62">
        <v>270560</v>
      </c>
      <c r="J362" s="72"/>
      <c r="K362" s="73"/>
      <c r="L362" s="73"/>
      <c r="M362" s="73"/>
      <c r="N362" s="73"/>
      <c r="O362" s="73"/>
      <c r="P362" s="73"/>
      <c r="Q362" s="73">
        <v>270560</v>
      </c>
      <c r="R362" s="73"/>
      <c r="S362" s="73"/>
      <c r="T362" s="73"/>
      <c r="U362" s="74" t="str">
        <f t="shared" si="20"/>
        <v>Прочая закупка товаров, работ и услуг</v>
      </c>
      <c r="V362" s="89" t="str">
        <f t="shared" si="21"/>
        <v>200</v>
      </c>
      <c r="W362" s="203" t="str">
        <f t="shared" si="22"/>
        <v>00004050000000000</v>
      </c>
      <c r="X362" s="204"/>
      <c r="Y362" s="206"/>
      <c r="Z362" s="76" t="str">
        <f t="shared" si="23"/>
        <v>244</v>
      </c>
      <c r="AA362" s="62">
        <v>270560</v>
      </c>
      <c r="AB362" s="72"/>
      <c r="AC362" s="62">
        <v>270560</v>
      </c>
      <c r="AD362" s="72"/>
      <c r="AE362" s="73"/>
      <c r="AF362" s="73"/>
      <c r="AG362" s="73"/>
      <c r="AH362" s="73"/>
      <c r="AI362" s="73"/>
      <c r="AJ362" s="73"/>
      <c r="AK362" s="73">
        <v>270560</v>
      </c>
      <c r="AL362" s="73"/>
      <c r="AM362" s="73"/>
      <c r="AN362" s="77"/>
      <c r="AO362" s="90" t="str">
        <f>C362&amp;F362</f>
        <v>00004050000000000244</v>
      </c>
      <c r="AP362" s="66" t="str">
        <f>C362&amp;F362</f>
        <v>00004050000000000244</v>
      </c>
    </row>
    <row r="363" spans="1:42" ht="27.6" customHeight="1">
      <c r="A363" s="59" t="s">
        <v>595</v>
      </c>
      <c r="B363" s="60" t="s">
        <v>495</v>
      </c>
      <c r="C363" s="177" t="s">
        <v>646</v>
      </c>
      <c r="D363" s="195"/>
      <c r="E363" s="196"/>
      <c r="F363" s="61" t="s">
        <v>596</v>
      </c>
      <c r="G363" s="62">
        <v>360000</v>
      </c>
      <c r="H363" s="62"/>
      <c r="I363" s="62">
        <v>360000</v>
      </c>
      <c r="J363" s="62"/>
      <c r="K363" s="62"/>
      <c r="L363" s="62"/>
      <c r="M363" s="62"/>
      <c r="N363" s="62"/>
      <c r="O363" s="62"/>
      <c r="P363" s="62"/>
      <c r="Q363" s="62"/>
      <c r="R363" s="62">
        <v>360000</v>
      </c>
      <c r="S363" s="62"/>
      <c r="T363" s="62"/>
      <c r="U363" s="63" t="str">
        <f t="shared" si="20"/>
        <v>Предоставление субсидий бюджетным, автономным учреждениям и иным некоммерческим организациям</v>
      </c>
      <c r="V363" s="60" t="str">
        <f t="shared" si="21"/>
        <v>200</v>
      </c>
      <c r="W363" s="177" t="str">
        <f t="shared" si="22"/>
        <v>00004050000000000</v>
      </c>
      <c r="X363" s="195"/>
      <c r="Y363" s="196"/>
      <c r="Z363" s="61" t="str">
        <f t="shared" si="23"/>
        <v>600</v>
      </c>
      <c r="AA363" s="62">
        <v>360000</v>
      </c>
      <c r="AB363" s="62"/>
      <c r="AC363" s="62">
        <v>360000</v>
      </c>
      <c r="AD363" s="62"/>
      <c r="AE363" s="62"/>
      <c r="AF363" s="62"/>
      <c r="AG363" s="62"/>
      <c r="AH363" s="62"/>
      <c r="AI363" s="62"/>
      <c r="AJ363" s="62"/>
      <c r="AK363" s="62"/>
      <c r="AL363" s="62">
        <v>360000</v>
      </c>
      <c r="AM363" s="62"/>
      <c r="AN363" s="64"/>
      <c r="AO363" s="88"/>
      <c r="AP363" s="66" t="s">
        <v>650</v>
      </c>
    </row>
    <row r="364" spans="1:42" ht="36.6" customHeight="1">
      <c r="A364" s="67" t="s">
        <v>651</v>
      </c>
      <c r="B364" s="60" t="s">
        <v>495</v>
      </c>
      <c r="C364" s="177" t="s">
        <v>646</v>
      </c>
      <c r="D364" s="195"/>
      <c r="E364" s="196"/>
      <c r="F364" s="61" t="s">
        <v>652</v>
      </c>
      <c r="G364" s="62">
        <v>360000</v>
      </c>
      <c r="H364" s="62"/>
      <c r="I364" s="62">
        <v>360000</v>
      </c>
      <c r="J364" s="62"/>
      <c r="K364" s="62"/>
      <c r="L364" s="62"/>
      <c r="M364" s="62"/>
      <c r="N364" s="62"/>
      <c r="O364" s="62"/>
      <c r="P364" s="62"/>
      <c r="Q364" s="62"/>
      <c r="R364" s="62">
        <v>360000</v>
      </c>
      <c r="S364" s="62"/>
      <c r="T364" s="62"/>
      <c r="U364" s="68" t="str">
        <f t="shared" si="20"/>
        <v>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v>
      </c>
      <c r="V364" s="60" t="str">
        <f t="shared" si="21"/>
        <v>200</v>
      </c>
      <c r="W364" s="177" t="str">
        <f t="shared" si="22"/>
        <v>00004050000000000</v>
      </c>
      <c r="X364" s="195"/>
      <c r="Y364" s="196"/>
      <c r="Z364" s="61" t="str">
        <f t="shared" si="23"/>
        <v>630</v>
      </c>
      <c r="AA364" s="62">
        <v>360000</v>
      </c>
      <c r="AB364" s="62"/>
      <c r="AC364" s="62">
        <v>360000</v>
      </c>
      <c r="AD364" s="62"/>
      <c r="AE364" s="62"/>
      <c r="AF364" s="62"/>
      <c r="AG364" s="62"/>
      <c r="AH364" s="62"/>
      <c r="AI364" s="62"/>
      <c r="AJ364" s="62"/>
      <c r="AK364" s="62"/>
      <c r="AL364" s="62">
        <v>360000</v>
      </c>
      <c r="AM364" s="62"/>
      <c r="AN364" s="64"/>
      <c r="AO364" s="88"/>
      <c r="AP364" s="66" t="s">
        <v>653</v>
      </c>
    </row>
    <row r="365" spans="1:42" ht="27.6" customHeight="1">
      <c r="A365" s="69" t="s">
        <v>654</v>
      </c>
      <c r="B365" s="70" t="s">
        <v>495</v>
      </c>
      <c r="C365" s="173" t="s">
        <v>646</v>
      </c>
      <c r="D365" s="197"/>
      <c r="E365" s="198"/>
      <c r="F365" s="71" t="s">
        <v>655</v>
      </c>
      <c r="G365" s="62">
        <v>360000</v>
      </c>
      <c r="H365" s="72"/>
      <c r="I365" s="62">
        <v>360000</v>
      </c>
      <c r="J365" s="72"/>
      <c r="K365" s="73"/>
      <c r="L365" s="73"/>
      <c r="M365" s="73"/>
      <c r="N365" s="73"/>
      <c r="O365" s="73"/>
      <c r="P365" s="73"/>
      <c r="Q365" s="73"/>
      <c r="R365" s="73">
        <v>360000</v>
      </c>
      <c r="S365" s="73"/>
      <c r="T365" s="73"/>
      <c r="U365" s="74" t="str">
        <f t="shared" si="20"/>
        <v>Субсидии на возмещение недополученных доходов и (или) возмещение фактически понесенных затрат</v>
      </c>
      <c r="V365" s="89" t="str">
        <f t="shared" si="21"/>
        <v>200</v>
      </c>
      <c r="W365" s="203" t="str">
        <f t="shared" si="22"/>
        <v>00004050000000000</v>
      </c>
      <c r="X365" s="204"/>
      <c r="Y365" s="206"/>
      <c r="Z365" s="76" t="str">
        <f t="shared" si="23"/>
        <v>631</v>
      </c>
      <c r="AA365" s="62">
        <v>360000</v>
      </c>
      <c r="AB365" s="72"/>
      <c r="AC365" s="62">
        <v>360000</v>
      </c>
      <c r="AD365" s="72"/>
      <c r="AE365" s="73"/>
      <c r="AF365" s="73"/>
      <c r="AG365" s="73"/>
      <c r="AH365" s="73"/>
      <c r="AI365" s="73"/>
      <c r="AJ365" s="73"/>
      <c r="AK365" s="73"/>
      <c r="AL365" s="73">
        <v>360000</v>
      </c>
      <c r="AM365" s="73"/>
      <c r="AN365" s="77"/>
      <c r="AO365" s="90" t="str">
        <f>C365&amp;F365</f>
        <v>00004050000000000631</v>
      </c>
      <c r="AP365" s="66" t="str">
        <f>C365&amp;F365</f>
        <v>00004050000000000631</v>
      </c>
    </row>
    <row r="366" spans="1:42" ht="11.25" customHeight="1">
      <c r="A366" s="59" t="s">
        <v>656</v>
      </c>
      <c r="B366" s="60" t="s">
        <v>495</v>
      </c>
      <c r="C366" s="177" t="s">
        <v>657</v>
      </c>
      <c r="D366" s="195"/>
      <c r="E366" s="196"/>
      <c r="F366" s="61" t="s">
        <v>498</v>
      </c>
      <c r="G366" s="62">
        <v>70113779.310000002</v>
      </c>
      <c r="H366" s="62"/>
      <c r="I366" s="62">
        <v>70113779.310000002</v>
      </c>
      <c r="J366" s="62"/>
      <c r="K366" s="62"/>
      <c r="L366" s="62"/>
      <c r="M366" s="62"/>
      <c r="N366" s="62"/>
      <c r="O366" s="62"/>
      <c r="P366" s="62"/>
      <c r="Q366" s="62">
        <v>63108492.689999998</v>
      </c>
      <c r="R366" s="62">
        <v>7005286.6200000001</v>
      </c>
      <c r="S366" s="62"/>
      <c r="T366" s="62"/>
      <c r="U366" s="63" t="str">
        <f t="shared" si="20"/>
        <v>Транспорт</v>
      </c>
      <c r="V366" s="60" t="str">
        <f t="shared" si="21"/>
        <v>200</v>
      </c>
      <c r="W366" s="177" t="str">
        <f t="shared" si="22"/>
        <v>00004080000000000</v>
      </c>
      <c r="X366" s="195"/>
      <c r="Y366" s="196"/>
      <c r="Z366" s="61" t="str">
        <f t="shared" si="23"/>
        <v>000</v>
      </c>
      <c r="AA366" s="62">
        <v>68685462.040000007</v>
      </c>
      <c r="AB366" s="62"/>
      <c r="AC366" s="62">
        <v>68685462.040000007</v>
      </c>
      <c r="AD366" s="62"/>
      <c r="AE366" s="62"/>
      <c r="AF366" s="62"/>
      <c r="AG366" s="62"/>
      <c r="AH366" s="62"/>
      <c r="AI366" s="62"/>
      <c r="AJ366" s="62"/>
      <c r="AK366" s="62">
        <v>61993769.759999998</v>
      </c>
      <c r="AL366" s="62">
        <v>6691692.2800000003</v>
      </c>
      <c r="AM366" s="62"/>
      <c r="AN366" s="64"/>
      <c r="AO366" s="88"/>
      <c r="AP366" s="66" t="s">
        <v>658</v>
      </c>
    </row>
    <row r="367" spans="1:42" ht="18.75" customHeight="1">
      <c r="A367" s="67" t="s">
        <v>518</v>
      </c>
      <c r="B367" s="60" t="s">
        <v>495</v>
      </c>
      <c r="C367" s="177" t="s">
        <v>657</v>
      </c>
      <c r="D367" s="195"/>
      <c r="E367" s="196"/>
      <c r="F367" s="61" t="s">
        <v>495</v>
      </c>
      <c r="G367" s="62">
        <v>70113779.310000002</v>
      </c>
      <c r="H367" s="62"/>
      <c r="I367" s="62">
        <v>70113779.310000002</v>
      </c>
      <c r="J367" s="62"/>
      <c r="K367" s="62"/>
      <c r="L367" s="62"/>
      <c r="M367" s="62"/>
      <c r="N367" s="62"/>
      <c r="O367" s="62"/>
      <c r="P367" s="62"/>
      <c r="Q367" s="62">
        <v>63108492.689999998</v>
      </c>
      <c r="R367" s="62">
        <v>7005286.6200000001</v>
      </c>
      <c r="S367" s="62"/>
      <c r="T367" s="62"/>
      <c r="U367" s="68" t="str">
        <f t="shared" si="20"/>
        <v>Закупка товаров, работ и услуг для обеспечения государственных (муниципальных) нужд</v>
      </c>
      <c r="V367" s="60" t="str">
        <f t="shared" si="21"/>
        <v>200</v>
      </c>
      <c r="W367" s="177" t="str">
        <f t="shared" si="22"/>
        <v>00004080000000000</v>
      </c>
      <c r="X367" s="195"/>
      <c r="Y367" s="196"/>
      <c r="Z367" s="61" t="str">
        <f t="shared" si="23"/>
        <v>200</v>
      </c>
      <c r="AA367" s="62">
        <v>68685462.040000007</v>
      </c>
      <c r="AB367" s="62"/>
      <c r="AC367" s="62">
        <v>68685462.040000007</v>
      </c>
      <c r="AD367" s="62"/>
      <c r="AE367" s="62"/>
      <c r="AF367" s="62"/>
      <c r="AG367" s="62"/>
      <c r="AH367" s="62"/>
      <c r="AI367" s="62"/>
      <c r="AJ367" s="62"/>
      <c r="AK367" s="62">
        <v>61993769.759999998</v>
      </c>
      <c r="AL367" s="62">
        <v>6691692.2800000003</v>
      </c>
      <c r="AM367" s="62"/>
      <c r="AN367" s="64"/>
      <c r="AO367" s="88"/>
      <c r="AP367" s="66" t="s">
        <v>659</v>
      </c>
    </row>
    <row r="368" spans="1:42" ht="27.6" customHeight="1">
      <c r="A368" s="67" t="s">
        <v>520</v>
      </c>
      <c r="B368" s="60" t="s">
        <v>495</v>
      </c>
      <c r="C368" s="177" t="s">
        <v>657</v>
      </c>
      <c r="D368" s="195"/>
      <c r="E368" s="196"/>
      <c r="F368" s="61" t="s">
        <v>521</v>
      </c>
      <c r="G368" s="62">
        <v>70113779.310000002</v>
      </c>
      <c r="H368" s="62"/>
      <c r="I368" s="62">
        <v>70113779.310000002</v>
      </c>
      <c r="J368" s="62"/>
      <c r="K368" s="62"/>
      <c r="L368" s="62"/>
      <c r="M368" s="62"/>
      <c r="N368" s="62"/>
      <c r="O368" s="62"/>
      <c r="P368" s="62"/>
      <c r="Q368" s="62">
        <v>63108492.689999998</v>
      </c>
      <c r="R368" s="62">
        <v>7005286.6200000001</v>
      </c>
      <c r="S368" s="62"/>
      <c r="T368" s="62"/>
      <c r="U368" s="68" t="str">
        <f t="shared" si="20"/>
        <v>Иные закупки товаров, работ и услуг для обеспечения государственных (муниципальных) нужд</v>
      </c>
      <c r="V368" s="60" t="str">
        <f t="shared" si="21"/>
        <v>200</v>
      </c>
      <c r="W368" s="177" t="str">
        <f t="shared" si="22"/>
        <v>00004080000000000</v>
      </c>
      <c r="X368" s="195"/>
      <c r="Y368" s="196"/>
      <c r="Z368" s="61" t="str">
        <f t="shared" si="23"/>
        <v>240</v>
      </c>
      <c r="AA368" s="62">
        <v>68685462.040000007</v>
      </c>
      <c r="AB368" s="62"/>
      <c r="AC368" s="62">
        <v>68685462.040000007</v>
      </c>
      <c r="AD368" s="62"/>
      <c r="AE368" s="62"/>
      <c r="AF368" s="62"/>
      <c r="AG368" s="62"/>
      <c r="AH368" s="62"/>
      <c r="AI368" s="62"/>
      <c r="AJ368" s="62"/>
      <c r="AK368" s="62">
        <v>61993769.759999998</v>
      </c>
      <c r="AL368" s="62">
        <v>6691692.2800000003</v>
      </c>
      <c r="AM368" s="62"/>
      <c r="AN368" s="64"/>
      <c r="AO368" s="88"/>
      <c r="AP368" s="66" t="s">
        <v>660</v>
      </c>
    </row>
    <row r="369" spans="1:42" ht="11.25" customHeight="1">
      <c r="A369" s="69" t="s">
        <v>525</v>
      </c>
      <c r="B369" s="70" t="s">
        <v>495</v>
      </c>
      <c r="C369" s="173" t="s">
        <v>657</v>
      </c>
      <c r="D369" s="197"/>
      <c r="E369" s="198"/>
      <c r="F369" s="71" t="s">
        <v>526</v>
      </c>
      <c r="G369" s="62">
        <v>70113779.310000002</v>
      </c>
      <c r="H369" s="72"/>
      <c r="I369" s="62">
        <v>70113779.310000002</v>
      </c>
      <c r="J369" s="72"/>
      <c r="K369" s="73"/>
      <c r="L369" s="73"/>
      <c r="M369" s="73"/>
      <c r="N369" s="73"/>
      <c r="O369" s="73"/>
      <c r="P369" s="73"/>
      <c r="Q369" s="73">
        <v>63108492.689999998</v>
      </c>
      <c r="R369" s="73">
        <v>7005286.6200000001</v>
      </c>
      <c r="S369" s="73"/>
      <c r="T369" s="73"/>
      <c r="U369" s="74" t="str">
        <f t="shared" si="20"/>
        <v>Прочая закупка товаров, работ и услуг</v>
      </c>
      <c r="V369" s="89" t="str">
        <f t="shared" si="21"/>
        <v>200</v>
      </c>
      <c r="W369" s="203" t="str">
        <f t="shared" si="22"/>
        <v>00004080000000000</v>
      </c>
      <c r="X369" s="204"/>
      <c r="Y369" s="206"/>
      <c r="Z369" s="76" t="str">
        <f t="shared" si="23"/>
        <v>244</v>
      </c>
      <c r="AA369" s="62">
        <v>68685462.040000007</v>
      </c>
      <c r="AB369" s="72"/>
      <c r="AC369" s="62">
        <v>68685462.040000007</v>
      </c>
      <c r="AD369" s="72"/>
      <c r="AE369" s="73"/>
      <c r="AF369" s="73"/>
      <c r="AG369" s="73"/>
      <c r="AH369" s="73"/>
      <c r="AI369" s="73"/>
      <c r="AJ369" s="73"/>
      <c r="AK369" s="73">
        <v>61993769.759999998</v>
      </c>
      <c r="AL369" s="73">
        <v>6691692.2800000003</v>
      </c>
      <c r="AM369" s="73"/>
      <c r="AN369" s="77"/>
      <c r="AO369" s="90" t="str">
        <f>C369&amp;F369</f>
        <v>00004080000000000244</v>
      </c>
      <c r="AP369" s="66" t="str">
        <f>C369&amp;F369</f>
        <v>00004080000000000244</v>
      </c>
    </row>
    <row r="370" spans="1:42" ht="11.25" customHeight="1">
      <c r="A370" s="59" t="s">
        <v>661</v>
      </c>
      <c r="B370" s="60" t="s">
        <v>495</v>
      </c>
      <c r="C370" s="177" t="s">
        <v>662</v>
      </c>
      <c r="D370" s="195"/>
      <c r="E370" s="196"/>
      <c r="F370" s="61" t="s">
        <v>498</v>
      </c>
      <c r="G370" s="62">
        <v>312491650.63</v>
      </c>
      <c r="H370" s="62"/>
      <c r="I370" s="62">
        <v>312491650.63</v>
      </c>
      <c r="J370" s="62"/>
      <c r="K370" s="62"/>
      <c r="L370" s="62"/>
      <c r="M370" s="62"/>
      <c r="N370" s="62"/>
      <c r="O370" s="62"/>
      <c r="P370" s="62"/>
      <c r="Q370" s="62">
        <v>26696948.800000001</v>
      </c>
      <c r="R370" s="62">
        <v>226894309.59</v>
      </c>
      <c r="S370" s="62">
        <v>58900392.240000002</v>
      </c>
      <c r="T370" s="62"/>
      <c r="U370" s="63" t="str">
        <f t="shared" si="20"/>
        <v>Дорожное хозяйство (дорожные фонды)</v>
      </c>
      <c r="V370" s="60" t="str">
        <f t="shared" si="21"/>
        <v>200</v>
      </c>
      <c r="W370" s="177" t="str">
        <f t="shared" si="22"/>
        <v>00004090000000000</v>
      </c>
      <c r="X370" s="195"/>
      <c r="Y370" s="196"/>
      <c r="Z370" s="61" t="str">
        <f t="shared" si="23"/>
        <v>000</v>
      </c>
      <c r="AA370" s="62">
        <v>294401777.26999998</v>
      </c>
      <c r="AB370" s="62"/>
      <c r="AC370" s="62">
        <v>294401777.26999998</v>
      </c>
      <c r="AD370" s="62"/>
      <c r="AE370" s="62"/>
      <c r="AF370" s="62"/>
      <c r="AG370" s="62"/>
      <c r="AH370" s="62"/>
      <c r="AI370" s="62"/>
      <c r="AJ370" s="62"/>
      <c r="AK370" s="62">
        <v>19510814.09</v>
      </c>
      <c r="AL370" s="62">
        <v>220494416.80000001</v>
      </c>
      <c r="AM370" s="62">
        <v>54396546.380000003</v>
      </c>
      <c r="AN370" s="64"/>
      <c r="AO370" s="88"/>
      <c r="AP370" s="66" t="s">
        <v>663</v>
      </c>
    </row>
    <row r="371" spans="1:42" ht="18.75" customHeight="1">
      <c r="A371" s="67" t="s">
        <v>518</v>
      </c>
      <c r="B371" s="60" t="s">
        <v>495</v>
      </c>
      <c r="C371" s="177" t="s">
        <v>662</v>
      </c>
      <c r="D371" s="195"/>
      <c r="E371" s="196"/>
      <c r="F371" s="61" t="s">
        <v>495</v>
      </c>
      <c r="G371" s="62">
        <v>304713024.37</v>
      </c>
      <c r="H371" s="62"/>
      <c r="I371" s="62">
        <v>304713024.37</v>
      </c>
      <c r="J371" s="62"/>
      <c r="K371" s="62"/>
      <c r="L371" s="62"/>
      <c r="M371" s="62"/>
      <c r="N371" s="62"/>
      <c r="O371" s="62"/>
      <c r="P371" s="62"/>
      <c r="Q371" s="62">
        <v>26696948.800000001</v>
      </c>
      <c r="R371" s="62">
        <v>219115683.33000001</v>
      </c>
      <c r="S371" s="62">
        <v>58900392.240000002</v>
      </c>
      <c r="T371" s="62"/>
      <c r="U371" s="68" t="str">
        <f t="shared" si="20"/>
        <v>Закупка товаров, работ и услуг для обеспечения государственных (муниципальных) нужд</v>
      </c>
      <c r="V371" s="60" t="str">
        <f t="shared" si="21"/>
        <v>200</v>
      </c>
      <c r="W371" s="177" t="str">
        <f t="shared" si="22"/>
        <v>00004090000000000</v>
      </c>
      <c r="X371" s="195"/>
      <c r="Y371" s="196"/>
      <c r="Z371" s="61" t="str">
        <f t="shared" si="23"/>
        <v>200</v>
      </c>
      <c r="AA371" s="62">
        <v>290933345.39999998</v>
      </c>
      <c r="AB371" s="62"/>
      <c r="AC371" s="62">
        <v>290933345.39999998</v>
      </c>
      <c r="AD371" s="62"/>
      <c r="AE371" s="62"/>
      <c r="AF371" s="62"/>
      <c r="AG371" s="62"/>
      <c r="AH371" s="62"/>
      <c r="AI371" s="62"/>
      <c r="AJ371" s="62"/>
      <c r="AK371" s="62">
        <v>19510814.09</v>
      </c>
      <c r="AL371" s="62">
        <v>217025984.93000001</v>
      </c>
      <c r="AM371" s="62">
        <v>54396546.380000003</v>
      </c>
      <c r="AN371" s="64"/>
      <c r="AO371" s="88"/>
      <c r="AP371" s="66" t="s">
        <v>664</v>
      </c>
    </row>
    <row r="372" spans="1:42" ht="27.6" customHeight="1">
      <c r="A372" s="67" t="s">
        <v>520</v>
      </c>
      <c r="B372" s="60" t="s">
        <v>495</v>
      </c>
      <c r="C372" s="177" t="s">
        <v>662</v>
      </c>
      <c r="D372" s="195"/>
      <c r="E372" s="196"/>
      <c r="F372" s="61" t="s">
        <v>521</v>
      </c>
      <c r="G372" s="62">
        <v>304713024.37</v>
      </c>
      <c r="H372" s="62"/>
      <c r="I372" s="62">
        <v>304713024.37</v>
      </c>
      <c r="J372" s="62"/>
      <c r="K372" s="62"/>
      <c r="L372" s="62"/>
      <c r="M372" s="62"/>
      <c r="N372" s="62"/>
      <c r="O372" s="62"/>
      <c r="P372" s="62"/>
      <c r="Q372" s="62">
        <v>26696948.800000001</v>
      </c>
      <c r="R372" s="62">
        <v>219115683.33000001</v>
      </c>
      <c r="S372" s="62">
        <v>58900392.240000002</v>
      </c>
      <c r="T372" s="62"/>
      <c r="U372" s="68" t="str">
        <f t="shared" si="20"/>
        <v>Иные закупки товаров, работ и услуг для обеспечения государственных (муниципальных) нужд</v>
      </c>
      <c r="V372" s="60" t="str">
        <f t="shared" si="21"/>
        <v>200</v>
      </c>
      <c r="W372" s="177" t="str">
        <f t="shared" si="22"/>
        <v>00004090000000000</v>
      </c>
      <c r="X372" s="195"/>
      <c r="Y372" s="196"/>
      <c r="Z372" s="61" t="str">
        <f t="shared" si="23"/>
        <v>240</v>
      </c>
      <c r="AA372" s="62">
        <v>290933345.39999998</v>
      </c>
      <c r="AB372" s="62"/>
      <c r="AC372" s="62">
        <v>290933345.39999998</v>
      </c>
      <c r="AD372" s="62"/>
      <c r="AE372" s="62"/>
      <c r="AF372" s="62"/>
      <c r="AG372" s="62"/>
      <c r="AH372" s="62"/>
      <c r="AI372" s="62"/>
      <c r="AJ372" s="62"/>
      <c r="AK372" s="62">
        <v>19510814.09</v>
      </c>
      <c r="AL372" s="62">
        <v>217025984.93000001</v>
      </c>
      <c r="AM372" s="62">
        <v>54396546.380000003</v>
      </c>
      <c r="AN372" s="64"/>
      <c r="AO372" s="88"/>
      <c r="AP372" s="66" t="s">
        <v>665</v>
      </c>
    </row>
    <row r="373" spans="1:42" ht="27.6" customHeight="1">
      <c r="A373" s="69" t="s">
        <v>585</v>
      </c>
      <c r="B373" s="70" t="s">
        <v>495</v>
      </c>
      <c r="C373" s="173" t="s">
        <v>662</v>
      </c>
      <c r="D373" s="197"/>
      <c r="E373" s="198"/>
      <c r="F373" s="71" t="s">
        <v>586</v>
      </c>
      <c r="G373" s="62">
        <v>172071006.80000001</v>
      </c>
      <c r="H373" s="72"/>
      <c r="I373" s="62">
        <v>172071006.80000001</v>
      </c>
      <c r="J373" s="72"/>
      <c r="K373" s="73"/>
      <c r="L373" s="73"/>
      <c r="M373" s="73"/>
      <c r="N373" s="73"/>
      <c r="O373" s="73"/>
      <c r="P373" s="73"/>
      <c r="Q373" s="73">
        <v>7137248.7999999998</v>
      </c>
      <c r="R373" s="73">
        <v>129890994</v>
      </c>
      <c r="S373" s="73">
        <v>35042764</v>
      </c>
      <c r="T373" s="73"/>
      <c r="U373" s="74" t="str">
        <f t="shared" si="20"/>
        <v>Закупка товаров, работ и услуг в целях капитального ремонта государственного (муниципального) имущества</v>
      </c>
      <c r="V373" s="89" t="str">
        <f t="shared" si="21"/>
        <v>200</v>
      </c>
      <c r="W373" s="203" t="str">
        <f t="shared" si="22"/>
        <v>00004090000000000</v>
      </c>
      <c r="X373" s="204"/>
      <c r="Y373" s="206"/>
      <c r="Z373" s="76" t="str">
        <f t="shared" si="23"/>
        <v>243</v>
      </c>
      <c r="AA373" s="62">
        <v>171127746.25999999</v>
      </c>
      <c r="AB373" s="72"/>
      <c r="AC373" s="62">
        <v>171127746.25999999</v>
      </c>
      <c r="AD373" s="72"/>
      <c r="AE373" s="73"/>
      <c r="AF373" s="73"/>
      <c r="AG373" s="73"/>
      <c r="AH373" s="73"/>
      <c r="AI373" s="73"/>
      <c r="AJ373" s="73"/>
      <c r="AK373" s="73">
        <v>7042708.96</v>
      </c>
      <c r="AL373" s="73">
        <v>129721933.94</v>
      </c>
      <c r="AM373" s="73">
        <v>34363103.359999999</v>
      </c>
      <c r="AN373" s="77"/>
      <c r="AO373" s="90" t="str">
        <f>C373&amp;F373</f>
        <v>00004090000000000243</v>
      </c>
      <c r="AP373" s="66" t="str">
        <f>C373&amp;F373</f>
        <v>00004090000000000243</v>
      </c>
    </row>
    <row r="374" spans="1:42" ht="11.25" customHeight="1">
      <c r="A374" s="79" t="s">
        <v>525</v>
      </c>
      <c r="B374" s="70" t="s">
        <v>495</v>
      </c>
      <c r="C374" s="173" t="s">
        <v>662</v>
      </c>
      <c r="D374" s="197"/>
      <c r="E374" s="198"/>
      <c r="F374" s="71" t="s">
        <v>526</v>
      </c>
      <c r="G374" s="62">
        <v>132642017.56999999</v>
      </c>
      <c r="H374" s="72"/>
      <c r="I374" s="62">
        <v>132642017.56999999</v>
      </c>
      <c r="J374" s="72"/>
      <c r="K374" s="73"/>
      <c r="L374" s="73"/>
      <c r="M374" s="73"/>
      <c r="N374" s="73"/>
      <c r="O374" s="73"/>
      <c r="P374" s="73"/>
      <c r="Q374" s="73">
        <v>19559700</v>
      </c>
      <c r="R374" s="73">
        <v>89224689.329999998</v>
      </c>
      <c r="S374" s="73">
        <v>23857628.239999998</v>
      </c>
      <c r="T374" s="73"/>
      <c r="U374" s="80" t="str">
        <f t="shared" si="20"/>
        <v>Прочая закупка товаров, работ и услуг</v>
      </c>
      <c r="V374" s="89" t="str">
        <f t="shared" si="21"/>
        <v>200</v>
      </c>
      <c r="W374" s="203" t="str">
        <f t="shared" si="22"/>
        <v>00004090000000000</v>
      </c>
      <c r="X374" s="204"/>
      <c r="Y374" s="206"/>
      <c r="Z374" s="76" t="str">
        <f t="shared" si="23"/>
        <v>244</v>
      </c>
      <c r="AA374" s="62">
        <v>119805599.14</v>
      </c>
      <c r="AB374" s="72"/>
      <c r="AC374" s="62">
        <v>119805599.14</v>
      </c>
      <c r="AD374" s="72"/>
      <c r="AE374" s="73"/>
      <c r="AF374" s="73"/>
      <c r="AG374" s="73"/>
      <c r="AH374" s="73"/>
      <c r="AI374" s="73"/>
      <c r="AJ374" s="73"/>
      <c r="AK374" s="73">
        <v>12468105.130000001</v>
      </c>
      <c r="AL374" s="73">
        <v>87304050.989999995</v>
      </c>
      <c r="AM374" s="73">
        <v>20033443.02</v>
      </c>
      <c r="AN374" s="77"/>
      <c r="AO374" s="90" t="str">
        <f>C374&amp;F374</f>
        <v>00004090000000000244</v>
      </c>
      <c r="AP374" s="66" t="str">
        <f>C374&amp;F374</f>
        <v>00004090000000000244</v>
      </c>
    </row>
    <row r="375" spans="1:42" ht="18.75" customHeight="1">
      <c r="A375" s="59" t="s">
        <v>666</v>
      </c>
      <c r="B375" s="60" t="s">
        <v>495</v>
      </c>
      <c r="C375" s="177" t="s">
        <v>662</v>
      </c>
      <c r="D375" s="195"/>
      <c r="E375" s="196"/>
      <c r="F375" s="61" t="s">
        <v>667</v>
      </c>
      <c r="G375" s="62">
        <v>7778626.2599999998</v>
      </c>
      <c r="H375" s="62"/>
      <c r="I375" s="62">
        <v>7778626.2599999998</v>
      </c>
      <c r="J375" s="62"/>
      <c r="K375" s="62"/>
      <c r="L375" s="62"/>
      <c r="M375" s="62"/>
      <c r="N375" s="62"/>
      <c r="O375" s="62"/>
      <c r="P375" s="62"/>
      <c r="Q375" s="62"/>
      <c r="R375" s="62">
        <v>7778626.2599999998</v>
      </c>
      <c r="S375" s="62"/>
      <c r="T375" s="62"/>
      <c r="U375" s="63" t="str">
        <f t="shared" si="20"/>
        <v>Капитальные вложения в объекты государственной (муниципальной) собственности</v>
      </c>
      <c r="V375" s="60" t="str">
        <f t="shared" si="21"/>
        <v>200</v>
      </c>
      <c r="W375" s="177" t="str">
        <f t="shared" si="22"/>
        <v>00004090000000000</v>
      </c>
      <c r="X375" s="195"/>
      <c r="Y375" s="196"/>
      <c r="Z375" s="61" t="str">
        <f t="shared" si="23"/>
        <v>400</v>
      </c>
      <c r="AA375" s="62">
        <v>3468431.87</v>
      </c>
      <c r="AB375" s="62"/>
      <c r="AC375" s="62">
        <v>3468431.87</v>
      </c>
      <c r="AD375" s="62"/>
      <c r="AE375" s="62"/>
      <c r="AF375" s="62"/>
      <c r="AG375" s="62"/>
      <c r="AH375" s="62"/>
      <c r="AI375" s="62"/>
      <c r="AJ375" s="62"/>
      <c r="AK375" s="62"/>
      <c r="AL375" s="62">
        <v>3468431.87</v>
      </c>
      <c r="AM375" s="62"/>
      <c r="AN375" s="64"/>
      <c r="AO375" s="88"/>
      <c r="AP375" s="66" t="s">
        <v>668</v>
      </c>
    </row>
    <row r="376" spans="1:42" ht="11.25" customHeight="1">
      <c r="A376" s="67" t="s">
        <v>669</v>
      </c>
      <c r="B376" s="60" t="s">
        <v>495</v>
      </c>
      <c r="C376" s="177" t="s">
        <v>662</v>
      </c>
      <c r="D376" s="195"/>
      <c r="E376" s="196"/>
      <c r="F376" s="61" t="s">
        <v>670</v>
      </c>
      <c r="G376" s="62">
        <v>7778626.2599999998</v>
      </c>
      <c r="H376" s="62"/>
      <c r="I376" s="62">
        <v>7778626.2599999998</v>
      </c>
      <c r="J376" s="62"/>
      <c r="K376" s="62"/>
      <c r="L376" s="62"/>
      <c r="M376" s="62"/>
      <c r="N376" s="62"/>
      <c r="O376" s="62"/>
      <c r="P376" s="62"/>
      <c r="Q376" s="62"/>
      <c r="R376" s="62">
        <v>7778626.2599999998</v>
      </c>
      <c r="S376" s="62"/>
      <c r="T376" s="62"/>
      <c r="U376" s="68" t="str">
        <f t="shared" si="20"/>
        <v>Бюджетные инвестиции</v>
      </c>
      <c r="V376" s="60" t="str">
        <f t="shared" si="21"/>
        <v>200</v>
      </c>
      <c r="W376" s="177" t="str">
        <f t="shared" si="22"/>
        <v>00004090000000000</v>
      </c>
      <c r="X376" s="195"/>
      <c r="Y376" s="196"/>
      <c r="Z376" s="61" t="str">
        <f t="shared" si="23"/>
        <v>410</v>
      </c>
      <c r="AA376" s="62">
        <v>3468431.87</v>
      </c>
      <c r="AB376" s="62"/>
      <c r="AC376" s="62">
        <v>3468431.87</v>
      </c>
      <c r="AD376" s="62"/>
      <c r="AE376" s="62"/>
      <c r="AF376" s="62"/>
      <c r="AG376" s="62"/>
      <c r="AH376" s="62"/>
      <c r="AI376" s="62"/>
      <c r="AJ376" s="62"/>
      <c r="AK376" s="62"/>
      <c r="AL376" s="62">
        <v>3468431.87</v>
      </c>
      <c r="AM376" s="62"/>
      <c r="AN376" s="64"/>
      <c r="AO376" s="88"/>
      <c r="AP376" s="66" t="s">
        <v>671</v>
      </c>
    </row>
    <row r="377" spans="1:42" ht="27.6" customHeight="1">
      <c r="A377" s="69" t="s">
        <v>672</v>
      </c>
      <c r="B377" s="70" t="s">
        <v>495</v>
      </c>
      <c r="C377" s="173" t="s">
        <v>662</v>
      </c>
      <c r="D377" s="197"/>
      <c r="E377" s="198"/>
      <c r="F377" s="71" t="s">
        <v>673</v>
      </c>
      <c r="G377" s="62">
        <v>7778626.2599999998</v>
      </c>
      <c r="H377" s="72"/>
      <c r="I377" s="62">
        <v>7778626.2599999998</v>
      </c>
      <c r="J377" s="72"/>
      <c r="K377" s="73"/>
      <c r="L377" s="73"/>
      <c r="M377" s="73"/>
      <c r="N377" s="73"/>
      <c r="O377" s="73"/>
      <c r="P377" s="73"/>
      <c r="Q377" s="73"/>
      <c r="R377" s="73">
        <v>7778626.2599999998</v>
      </c>
      <c r="S377" s="73"/>
      <c r="T377" s="73"/>
      <c r="U377" s="74" t="str">
        <f t="shared" ref="U377:U440" si="24">""&amp;A377</f>
        <v>Бюджетные инвестиции в объекты капитального строительства государственной (муниципальной) собственности</v>
      </c>
      <c r="V377" s="89" t="str">
        <f t="shared" ref="V377:V440" si="25">""&amp;B377</f>
        <v>200</v>
      </c>
      <c r="W377" s="203" t="str">
        <f t="shared" ref="W377:W440" si="26">""&amp;C377</f>
        <v>00004090000000000</v>
      </c>
      <c r="X377" s="204"/>
      <c r="Y377" s="206"/>
      <c r="Z377" s="76" t="str">
        <f t="shared" ref="Z377:Z440" si="27">""&amp;F377</f>
        <v>414</v>
      </c>
      <c r="AA377" s="62">
        <v>3468431.87</v>
      </c>
      <c r="AB377" s="72"/>
      <c r="AC377" s="62">
        <v>3468431.87</v>
      </c>
      <c r="AD377" s="72"/>
      <c r="AE377" s="73"/>
      <c r="AF377" s="73"/>
      <c r="AG377" s="73"/>
      <c r="AH377" s="73"/>
      <c r="AI377" s="73"/>
      <c r="AJ377" s="73"/>
      <c r="AK377" s="73"/>
      <c r="AL377" s="73">
        <v>3468431.87</v>
      </c>
      <c r="AM377" s="73"/>
      <c r="AN377" s="77"/>
      <c r="AO377" s="90" t="str">
        <f>C377&amp;F377</f>
        <v>00004090000000000414</v>
      </c>
      <c r="AP377" s="66" t="str">
        <f>C377&amp;F377</f>
        <v>00004090000000000414</v>
      </c>
    </row>
    <row r="378" spans="1:42" ht="11.25" customHeight="1">
      <c r="A378" s="59" t="s">
        <v>674</v>
      </c>
      <c r="B378" s="60" t="s">
        <v>495</v>
      </c>
      <c r="C378" s="177" t="s">
        <v>675</v>
      </c>
      <c r="D378" s="195"/>
      <c r="E378" s="196"/>
      <c r="F378" s="61" t="s">
        <v>498</v>
      </c>
      <c r="G378" s="62">
        <v>7261181.5300000003</v>
      </c>
      <c r="H378" s="62"/>
      <c r="I378" s="62">
        <v>7261181.5300000003</v>
      </c>
      <c r="J378" s="62"/>
      <c r="K378" s="62"/>
      <c r="L378" s="62"/>
      <c r="M378" s="62"/>
      <c r="N378" s="62"/>
      <c r="O378" s="62"/>
      <c r="P378" s="62"/>
      <c r="Q378" s="62">
        <v>2312514.2400000002</v>
      </c>
      <c r="R378" s="62">
        <v>1127067.29</v>
      </c>
      <c r="S378" s="62">
        <v>3821600</v>
      </c>
      <c r="T378" s="62"/>
      <c r="U378" s="63" t="str">
        <f t="shared" si="24"/>
        <v>Другие вопросы в области национальной экономики</v>
      </c>
      <c r="V378" s="60" t="str">
        <f t="shared" si="25"/>
        <v>200</v>
      </c>
      <c r="W378" s="177" t="str">
        <f t="shared" si="26"/>
        <v>00004120000000000</v>
      </c>
      <c r="X378" s="195"/>
      <c r="Y378" s="196"/>
      <c r="Z378" s="61" t="str">
        <f t="shared" si="27"/>
        <v>000</v>
      </c>
      <c r="AA378" s="62">
        <v>5999245.8799999999</v>
      </c>
      <c r="AB378" s="62"/>
      <c r="AC378" s="62">
        <v>5999245.8799999999</v>
      </c>
      <c r="AD378" s="62"/>
      <c r="AE378" s="62"/>
      <c r="AF378" s="62"/>
      <c r="AG378" s="62"/>
      <c r="AH378" s="62"/>
      <c r="AI378" s="62"/>
      <c r="AJ378" s="62"/>
      <c r="AK378" s="62">
        <v>2046639.48</v>
      </c>
      <c r="AL378" s="62">
        <v>474006.4</v>
      </c>
      <c r="AM378" s="62">
        <v>3478600</v>
      </c>
      <c r="AN378" s="64"/>
      <c r="AO378" s="88"/>
      <c r="AP378" s="66" t="s">
        <v>676</v>
      </c>
    </row>
    <row r="379" spans="1:42" ht="18.75" customHeight="1">
      <c r="A379" s="67" t="s">
        <v>518</v>
      </c>
      <c r="B379" s="60" t="s">
        <v>495</v>
      </c>
      <c r="C379" s="177" t="s">
        <v>675</v>
      </c>
      <c r="D379" s="195"/>
      <c r="E379" s="196"/>
      <c r="F379" s="61" t="s">
        <v>495</v>
      </c>
      <c r="G379" s="62">
        <v>5355094.3899999997</v>
      </c>
      <c r="H379" s="62"/>
      <c r="I379" s="62">
        <v>5355094.3899999997</v>
      </c>
      <c r="J379" s="62"/>
      <c r="K379" s="62"/>
      <c r="L379" s="62"/>
      <c r="M379" s="62"/>
      <c r="N379" s="62"/>
      <c r="O379" s="62"/>
      <c r="P379" s="62"/>
      <c r="Q379" s="62">
        <v>406427.1</v>
      </c>
      <c r="R379" s="62">
        <v>1127067.29</v>
      </c>
      <c r="S379" s="62">
        <v>3821600</v>
      </c>
      <c r="T379" s="62"/>
      <c r="U379" s="68" t="str">
        <f t="shared" si="24"/>
        <v>Закупка товаров, работ и услуг для обеспечения государственных (муниципальных) нужд</v>
      </c>
      <c r="V379" s="60" t="str">
        <f t="shared" si="25"/>
        <v>200</v>
      </c>
      <c r="W379" s="177" t="str">
        <f t="shared" si="26"/>
        <v>00004120000000000</v>
      </c>
      <c r="X379" s="195"/>
      <c r="Y379" s="196"/>
      <c r="Z379" s="61" t="str">
        <f t="shared" si="27"/>
        <v>200</v>
      </c>
      <c r="AA379" s="62">
        <v>4359033.5</v>
      </c>
      <c r="AB379" s="62"/>
      <c r="AC379" s="62">
        <v>4359033.5</v>
      </c>
      <c r="AD379" s="62"/>
      <c r="AE379" s="62"/>
      <c r="AF379" s="62"/>
      <c r="AG379" s="62"/>
      <c r="AH379" s="62"/>
      <c r="AI379" s="62"/>
      <c r="AJ379" s="62"/>
      <c r="AK379" s="62">
        <v>406427.1</v>
      </c>
      <c r="AL379" s="62">
        <v>474006.4</v>
      </c>
      <c r="AM379" s="62">
        <v>3478600</v>
      </c>
      <c r="AN379" s="64"/>
      <c r="AO379" s="88"/>
      <c r="AP379" s="66" t="s">
        <v>677</v>
      </c>
    </row>
    <row r="380" spans="1:42" ht="27.6" customHeight="1">
      <c r="A380" s="67" t="s">
        <v>520</v>
      </c>
      <c r="B380" s="60" t="s">
        <v>495</v>
      </c>
      <c r="C380" s="177" t="s">
        <v>675</v>
      </c>
      <c r="D380" s="195"/>
      <c r="E380" s="196"/>
      <c r="F380" s="61" t="s">
        <v>521</v>
      </c>
      <c r="G380" s="62">
        <v>5355094.3899999997</v>
      </c>
      <c r="H380" s="62"/>
      <c r="I380" s="62">
        <v>5355094.3899999997</v>
      </c>
      <c r="J380" s="62"/>
      <c r="K380" s="62"/>
      <c r="L380" s="62"/>
      <c r="M380" s="62"/>
      <c r="N380" s="62"/>
      <c r="O380" s="62"/>
      <c r="P380" s="62"/>
      <c r="Q380" s="62">
        <v>406427.1</v>
      </c>
      <c r="R380" s="62">
        <v>1127067.29</v>
      </c>
      <c r="S380" s="62">
        <v>3821600</v>
      </c>
      <c r="T380" s="62"/>
      <c r="U380" s="68" t="str">
        <f t="shared" si="24"/>
        <v>Иные закупки товаров, работ и услуг для обеспечения государственных (муниципальных) нужд</v>
      </c>
      <c r="V380" s="60" t="str">
        <f t="shared" si="25"/>
        <v>200</v>
      </c>
      <c r="W380" s="177" t="str">
        <f t="shared" si="26"/>
        <v>00004120000000000</v>
      </c>
      <c r="X380" s="195"/>
      <c r="Y380" s="196"/>
      <c r="Z380" s="61" t="str">
        <f t="shared" si="27"/>
        <v>240</v>
      </c>
      <c r="AA380" s="62">
        <v>4359033.5</v>
      </c>
      <c r="AB380" s="62"/>
      <c r="AC380" s="62">
        <v>4359033.5</v>
      </c>
      <c r="AD380" s="62"/>
      <c r="AE380" s="62"/>
      <c r="AF380" s="62"/>
      <c r="AG380" s="62"/>
      <c r="AH380" s="62"/>
      <c r="AI380" s="62"/>
      <c r="AJ380" s="62"/>
      <c r="AK380" s="62">
        <v>406427.1</v>
      </c>
      <c r="AL380" s="62">
        <v>474006.4</v>
      </c>
      <c r="AM380" s="62">
        <v>3478600</v>
      </c>
      <c r="AN380" s="64"/>
      <c r="AO380" s="88"/>
      <c r="AP380" s="66" t="s">
        <v>678</v>
      </c>
    </row>
    <row r="381" spans="1:42" ht="11.25" customHeight="1">
      <c r="A381" s="69" t="s">
        <v>525</v>
      </c>
      <c r="B381" s="70" t="s">
        <v>495</v>
      </c>
      <c r="C381" s="173" t="s">
        <v>675</v>
      </c>
      <c r="D381" s="197"/>
      <c r="E381" s="198"/>
      <c r="F381" s="71" t="s">
        <v>526</v>
      </c>
      <c r="G381" s="62">
        <v>5355094.3899999997</v>
      </c>
      <c r="H381" s="72"/>
      <c r="I381" s="62">
        <v>5355094.3899999997</v>
      </c>
      <c r="J381" s="72"/>
      <c r="K381" s="73"/>
      <c r="L381" s="73"/>
      <c r="M381" s="73"/>
      <c r="N381" s="73"/>
      <c r="O381" s="73"/>
      <c r="P381" s="73"/>
      <c r="Q381" s="73">
        <v>406427.1</v>
      </c>
      <c r="R381" s="73">
        <v>1127067.29</v>
      </c>
      <c r="S381" s="73">
        <v>3821600</v>
      </c>
      <c r="T381" s="73"/>
      <c r="U381" s="74" t="str">
        <f t="shared" si="24"/>
        <v>Прочая закупка товаров, работ и услуг</v>
      </c>
      <c r="V381" s="89" t="str">
        <f t="shared" si="25"/>
        <v>200</v>
      </c>
      <c r="W381" s="203" t="str">
        <f t="shared" si="26"/>
        <v>00004120000000000</v>
      </c>
      <c r="X381" s="204"/>
      <c r="Y381" s="206"/>
      <c r="Z381" s="76" t="str">
        <f t="shared" si="27"/>
        <v>244</v>
      </c>
      <c r="AA381" s="62">
        <v>4359033.5</v>
      </c>
      <c r="AB381" s="72"/>
      <c r="AC381" s="62">
        <v>4359033.5</v>
      </c>
      <c r="AD381" s="72"/>
      <c r="AE381" s="73"/>
      <c r="AF381" s="73"/>
      <c r="AG381" s="73"/>
      <c r="AH381" s="73"/>
      <c r="AI381" s="73"/>
      <c r="AJ381" s="73"/>
      <c r="AK381" s="73">
        <v>406427.1</v>
      </c>
      <c r="AL381" s="73">
        <v>474006.4</v>
      </c>
      <c r="AM381" s="73">
        <v>3478600</v>
      </c>
      <c r="AN381" s="77"/>
      <c r="AO381" s="90" t="str">
        <f>C381&amp;F381</f>
        <v>00004120000000000244</v>
      </c>
      <c r="AP381" s="66" t="str">
        <f>C381&amp;F381</f>
        <v>00004120000000000244</v>
      </c>
    </row>
    <row r="382" spans="1:42" ht="11.25" customHeight="1">
      <c r="A382" s="59" t="s">
        <v>536</v>
      </c>
      <c r="B382" s="60" t="s">
        <v>495</v>
      </c>
      <c r="C382" s="177" t="s">
        <v>675</v>
      </c>
      <c r="D382" s="195"/>
      <c r="E382" s="196"/>
      <c r="F382" s="61" t="s">
        <v>537</v>
      </c>
      <c r="G382" s="62">
        <v>1906087.14</v>
      </c>
      <c r="H382" s="62"/>
      <c r="I382" s="62">
        <v>1906087.14</v>
      </c>
      <c r="J382" s="62"/>
      <c r="K382" s="62"/>
      <c r="L382" s="62"/>
      <c r="M382" s="62"/>
      <c r="N382" s="62"/>
      <c r="O382" s="62"/>
      <c r="P382" s="62"/>
      <c r="Q382" s="62">
        <v>1906087.14</v>
      </c>
      <c r="R382" s="62"/>
      <c r="S382" s="62"/>
      <c r="T382" s="62"/>
      <c r="U382" s="63" t="str">
        <f t="shared" si="24"/>
        <v>Иные бюджетные ассигнования</v>
      </c>
      <c r="V382" s="60" t="str">
        <f t="shared" si="25"/>
        <v>200</v>
      </c>
      <c r="W382" s="177" t="str">
        <f t="shared" si="26"/>
        <v>00004120000000000</v>
      </c>
      <c r="X382" s="195"/>
      <c r="Y382" s="196"/>
      <c r="Z382" s="61" t="str">
        <f t="shared" si="27"/>
        <v>800</v>
      </c>
      <c r="AA382" s="62">
        <v>1640212.38</v>
      </c>
      <c r="AB382" s="62"/>
      <c r="AC382" s="62">
        <v>1640212.38</v>
      </c>
      <c r="AD382" s="62"/>
      <c r="AE382" s="62"/>
      <c r="AF382" s="62"/>
      <c r="AG382" s="62"/>
      <c r="AH382" s="62"/>
      <c r="AI382" s="62"/>
      <c r="AJ382" s="62"/>
      <c r="AK382" s="62">
        <v>1640212.38</v>
      </c>
      <c r="AL382" s="62"/>
      <c r="AM382" s="62"/>
      <c r="AN382" s="64"/>
      <c r="AO382" s="88"/>
      <c r="AP382" s="66" t="s">
        <v>679</v>
      </c>
    </row>
    <row r="383" spans="1:42" ht="36.6" customHeight="1">
      <c r="A383" s="67" t="s">
        <v>604</v>
      </c>
      <c r="B383" s="60" t="s">
        <v>495</v>
      </c>
      <c r="C383" s="177" t="s">
        <v>675</v>
      </c>
      <c r="D383" s="195"/>
      <c r="E383" s="196"/>
      <c r="F383" s="61" t="s">
        <v>605</v>
      </c>
      <c r="G383" s="62">
        <v>1906087.14</v>
      </c>
      <c r="H383" s="62"/>
      <c r="I383" s="62">
        <v>1906087.14</v>
      </c>
      <c r="J383" s="62"/>
      <c r="K383" s="62"/>
      <c r="L383" s="62"/>
      <c r="M383" s="62"/>
      <c r="N383" s="62"/>
      <c r="O383" s="62"/>
      <c r="P383" s="62"/>
      <c r="Q383" s="62">
        <v>1906087.14</v>
      </c>
      <c r="R383" s="62"/>
      <c r="S383" s="62"/>
      <c r="T383" s="62"/>
      <c r="U383" s="68" t="str">
        <f t="shared" si="24"/>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83" s="60" t="str">
        <f t="shared" si="25"/>
        <v>200</v>
      </c>
      <c r="W383" s="177" t="str">
        <f t="shared" si="26"/>
        <v>00004120000000000</v>
      </c>
      <c r="X383" s="195"/>
      <c r="Y383" s="196"/>
      <c r="Z383" s="61" t="str">
        <f t="shared" si="27"/>
        <v>810</v>
      </c>
      <c r="AA383" s="62">
        <v>1640212.38</v>
      </c>
      <c r="AB383" s="62"/>
      <c r="AC383" s="62">
        <v>1640212.38</v>
      </c>
      <c r="AD383" s="62"/>
      <c r="AE383" s="62"/>
      <c r="AF383" s="62"/>
      <c r="AG383" s="62"/>
      <c r="AH383" s="62"/>
      <c r="AI383" s="62"/>
      <c r="AJ383" s="62"/>
      <c r="AK383" s="62">
        <v>1640212.38</v>
      </c>
      <c r="AL383" s="62"/>
      <c r="AM383" s="62"/>
      <c r="AN383" s="64"/>
      <c r="AO383" s="88"/>
      <c r="AP383" s="66" t="s">
        <v>680</v>
      </c>
    </row>
    <row r="384" spans="1:42" ht="45.4" customHeight="1">
      <c r="A384" s="69" t="s">
        <v>634</v>
      </c>
      <c r="B384" s="70" t="s">
        <v>495</v>
      </c>
      <c r="C384" s="173" t="s">
        <v>675</v>
      </c>
      <c r="D384" s="197"/>
      <c r="E384" s="198"/>
      <c r="F384" s="71" t="s">
        <v>635</v>
      </c>
      <c r="G384" s="62">
        <v>1906087.14</v>
      </c>
      <c r="H384" s="72"/>
      <c r="I384" s="62">
        <v>1906087.14</v>
      </c>
      <c r="J384" s="72"/>
      <c r="K384" s="73"/>
      <c r="L384" s="73"/>
      <c r="M384" s="73"/>
      <c r="N384" s="73"/>
      <c r="O384" s="73"/>
      <c r="P384" s="73"/>
      <c r="Q384" s="73">
        <v>1906087.14</v>
      </c>
      <c r="R384" s="73"/>
      <c r="S384" s="73"/>
      <c r="T384" s="73"/>
      <c r="U384" s="74" t="str">
        <f t="shared" si="24"/>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84" s="89" t="str">
        <f t="shared" si="25"/>
        <v>200</v>
      </c>
      <c r="W384" s="203" t="str">
        <f t="shared" si="26"/>
        <v>00004120000000000</v>
      </c>
      <c r="X384" s="204"/>
      <c r="Y384" s="206"/>
      <c r="Z384" s="76" t="str">
        <f t="shared" si="27"/>
        <v>811</v>
      </c>
      <c r="AA384" s="62">
        <v>1640212.38</v>
      </c>
      <c r="AB384" s="72"/>
      <c r="AC384" s="62">
        <v>1640212.38</v>
      </c>
      <c r="AD384" s="72"/>
      <c r="AE384" s="73"/>
      <c r="AF384" s="73"/>
      <c r="AG384" s="73"/>
      <c r="AH384" s="73"/>
      <c r="AI384" s="73"/>
      <c r="AJ384" s="73"/>
      <c r="AK384" s="73">
        <v>1640212.38</v>
      </c>
      <c r="AL384" s="73"/>
      <c r="AM384" s="73"/>
      <c r="AN384" s="77"/>
      <c r="AO384" s="90" t="str">
        <f>C384&amp;F384</f>
        <v>00004120000000000811</v>
      </c>
      <c r="AP384" s="66" t="str">
        <f>C384&amp;F384</f>
        <v>00004120000000000811</v>
      </c>
    </row>
    <row r="385" spans="1:42" ht="11.25" customHeight="1">
      <c r="A385" s="59" t="s">
        <v>681</v>
      </c>
      <c r="B385" s="60" t="s">
        <v>495</v>
      </c>
      <c r="C385" s="177" t="s">
        <v>682</v>
      </c>
      <c r="D385" s="195"/>
      <c r="E385" s="196"/>
      <c r="F385" s="61" t="s">
        <v>498</v>
      </c>
      <c r="G385" s="62">
        <v>124740918.52</v>
      </c>
      <c r="H385" s="62"/>
      <c r="I385" s="62">
        <v>124740918.52</v>
      </c>
      <c r="J385" s="62"/>
      <c r="K385" s="62"/>
      <c r="L385" s="62"/>
      <c r="M385" s="62"/>
      <c r="N385" s="62"/>
      <c r="O385" s="62"/>
      <c r="P385" s="62"/>
      <c r="Q385" s="62">
        <v>13680780</v>
      </c>
      <c r="R385" s="62">
        <v>98012932.769999996</v>
      </c>
      <c r="S385" s="62">
        <v>13047205.75</v>
      </c>
      <c r="T385" s="62"/>
      <c r="U385" s="63" t="str">
        <f t="shared" si="24"/>
        <v>ЖИЛИЩНО-КОММУНАЛЬНОЕ ХОЗЯЙСТВО</v>
      </c>
      <c r="V385" s="60" t="str">
        <f t="shared" si="25"/>
        <v>200</v>
      </c>
      <c r="W385" s="177" t="str">
        <f t="shared" si="26"/>
        <v>00005000000000000</v>
      </c>
      <c r="X385" s="195"/>
      <c r="Y385" s="196"/>
      <c r="Z385" s="61" t="str">
        <f t="shared" si="27"/>
        <v>000</v>
      </c>
      <c r="AA385" s="62">
        <v>121433291.87</v>
      </c>
      <c r="AB385" s="62"/>
      <c r="AC385" s="62">
        <v>121433291.87</v>
      </c>
      <c r="AD385" s="62"/>
      <c r="AE385" s="62"/>
      <c r="AF385" s="62"/>
      <c r="AG385" s="62"/>
      <c r="AH385" s="62"/>
      <c r="AI385" s="62"/>
      <c r="AJ385" s="62"/>
      <c r="AK385" s="62">
        <v>13405745.26</v>
      </c>
      <c r="AL385" s="62">
        <v>95522902.709999993</v>
      </c>
      <c r="AM385" s="62">
        <v>12504643.9</v>
      </c>
      <c r="AN385" s="64"/>
      <c r="AO385" s="88"/>
      <c r="AP385" s="66" t="s">
        <v>683</v>
      </c>
    </row>
    <row r="386" spans="1:42" ht="11.25" customHeight="1">
      <c r="A386" s="67" t="s">
        <v>684</v>
      </c>
      <c r="B386" s="60" t="s">
        <v>495</v>
      </c>
      <c r="C386" s="177" t="s">
        <v>685</v>
      </c>
      <c r="D386" s="195"/>
      <c r="E386" s="196"/>
      <c r="F386" s="61" t="s">
        <v>498</v>
      </c>
      <c r="G386" s="62">
        <v>22940569.789999999</v>
      </c>
      <c r="H386" s="62"/>
      <c r="I386" s="62">
        <v>22940569.789999999</v>
      </c>
      <c r="J386" s="62"/>
      <c r="K386" s="62"/>
      <c r="L386" s="62"/>
      <c r="M386" s="62"/>
      <c r="N386" s="62"/>
      <c r="O386" s="62"/>
      <c r="P386" s="62"/>
      <c r="Q386" s="62">
        <v>11157182.859999999</v>
      </c>
      <c r="R386" s="62">
        <v>11577895.91</v>
      </c>
      <c r="S386" s="62">
        <v>205491.02</v>
      </c>
      <c r="T386" s="62"/>
      <c r="U386" s="68" t="str">
        <f t="shared" si="24"/>
        <v>Жилищное хозяйство</v>
      </c>
      <c r="V386" s="60" t="str">
        <f t="shared" si="25"/>
        <v>200</v>
      </c>
      <c r="W386" s="177" t="str">
        <f t="shared" si="26"/>
        <v>00005010000000000</v>
      </c>
      <c r="X386" s="195"/>
      <c r="Y386" s="196"/>
      <c r="Z386" s="61" t="str">
        <f t="shared" si="27"/>
        <v>000</v>
      </c>
      <c r="AA386" s="62">
        <v>21231641.41</v>
      </c>
      <c r="AB386" s="62"/>
      <c r="AC386" s="62">
        <v>21231641.41</v>
      </c>
      <c r="AD386" s="62"/>
      <c r="AE386" s="62"/>
      <c r="AF386" s="62"/>
      <c r="AG386" s="62"/>
      <c r="AH386" s="62"/>
      <c r="AI386" s="62"/>
      <c r="AJ386" s="62"/>
      <c r="AK386" s="62">
        <v>11022148.119999999</v>
      </c>
      <c r="AL386" s="62">
        <v>10004002.27</v>
      </c>
      <c r="AM386" s="62">
        <v>205491.02</v>
      </c>
      <c r="AN386" s="64"/>
      <c r="AO386" s="88"/>
      <c r="AP386" s="66" t="s">
        <v>686</v>
      </c>
    </row>
    <row r="387" spans="1:42" ht="18.75" customHeight="1">
      <c r="A387" s="67" t="s">
        <v>518</v>
      </c>
      <c r="B387" s="60" t="s">
        <v>495</v>
      </c>
      <c r="C387" s="177" t="s">
        <v>685</v>
      </c>
      <c r="D387" s="195"/>
      <c r="E387" s="196"/>
      <c r="F387" s="61" t="s">
        <v>495</v>
      </c>
      <c r="G387" s="62">
        <v>8170780.2000000002</v>
      </c>
      <c r="H387" s="62"/>
      <c r="I387" s="62">
        <v>8170780.2000000002</v>
      </c>
      <c r="J387" s="62"/>
      <c r="K387" s="62"/>
      <c r="L387" s="62"/>
      <c r="M387" s="62"/>
      <c r="N387" s="62"/>
      <c r="O387" s="62"/>
      <c r="P387" s="62"/>
      <c r="Q387" s="62">
        <v>3114847.28</v>
      </c>
      <c r="R387" s="62">
        <v>4850441.9000000004</v>
      </c>
      <c r="S387" s="62">
        <v>205491.02</v>
      </c>
      <c r="T387" s="62"/>
      <c r="U387" s="68" t="str">
        <f t="shared" si="24"/>
        <v>Закупка товаров, работ и услуг для обеспечения государственных (муниципальных) нужд</v>
      </c>
      <c r="V387" s="60" t="str">
        <f t="shared" si="25"/>
        <v>200</v>
      </c>
      <c r="W387" s="177" t="str">
        <f t="shared" si="26"/>
        <v>00005010000000000</v>
      </c>
      <c r="X387" s="195"/>
      <c r="Y387" s="196"/>
      <c r="Z387" s="61" t="str">
        <f t="shared" si="27"/>
        <v>200</v>
      </c>
      <c r="AA387" s="62">
        <v>7711441.5599999996</v>
      </c>
      <c r="AB387" s="62"/>
      <c r="AC387" s="62">
        <v>7711441.5599999996</v>
      </c>
      <c r="AD387" s="62"/>
      <c r="AE387" s="62"/>
      <c r="AF387" s="62"/>
      <c r="AG387" s="62"/>
      <c r="AH387" s="62"/>
      <c r="AI387" s="62"/>
      <c r="AJ387" s="62"/>
      <c r="AK387" s="62">
        <v>2979812.91</v>
      </c>
      <c r="AL387" s="62">
        <v>4526137.63</v>
      </c>
      <c r="AM387" s="62">
        <v>205491.02</v>
      </c>
      <c r="AN387" s="64"/>
      <c r="AO387" s="88"/>
      <c r="AP387" s="66" t="s">
        <v>687</v>
      </c>
    </row>
    <row r="388" spans="1:42" ht="27.6" customHeight="1">
      <c r="A388" s="67" t="s">
        <v>520</v>
      </c>
      <c r="B388" s="60" t="s">
        <v>495</v>
      </c>
      <c r="C388" s="177" t="s">
        <v>685</v>
      </c>
      <c r="D388" s="195"/>
      <c r="E388" s="196"/>
      <c r="F388" s="61" t="s">
        <v>521</v>
      </c>
      <c r="G388" s="62">
        <v>8170780.2000000002</v>
      </c>
      <c r="H388" s="62"/>
      <c r="I388" s="62">
        <v>8170780.2000000002</v>
      </c>
      <c r="J388" s="62"/>
      <c r="K388" s="62"/>
      <c r="L388" s="62"/>
      <c r="M388" s="62"/>
      <c r="N388" s="62"/>
      <c r="O388" s="62"/>
      <c r="P388" s="62"/>
      <c r="Q388" s="62">
        <v>3114847.28</v>
      </c>
      <c r="R388" s="62">
        <v>4850441.9000000004</v>
      </c>
      <c r="S388" s="62">
        <v>205491.02</v>
      </c>
      <c r="T388" s="62"/>
      <c r="U388" s="68" t="str">
        <f t="shared" si="24"/>
        <v>Иные закупки товаров, работ и услуг для обеспечения государственных (муниципальных) нужд</v>
      </c>
      <c r="V388" s="60" t="str">
        <f t="shared" si="25"/>
        <v>200</v>
      </c>
      <c r="W388" s="177" t="str">
        <f t="shared" si="26"/>
        <v>00005010000000000</v>
      </c>
      <c r="X388" s="195"/>
      <c r="Y388" s="196"/>
      <c r="Z388" s="61" t="str">
        <f t="shared" si="27"/>
        <v>240</v>
      </c>
      <c r="AA388" s="62">
        <v>7711441.5599999996</v>
      </c>
      <c r="AB388" s="62"/>
      <c r="AC388" s="62">
        <v>7711441.5599999996</v>
      </c>
      <c r="AD388" s="62"/>
      <c r="AE388" s="62"/>
      <c r="AF388" s="62"/>
      <c r="AG388" s="62"/>
      <c r="AH388" s="62"/>
      <c r="AI388" s="62"/>
      <c r="AJ388" s="62"/>
      <c r="AK388" s="62">
        <v>2979812.91</v>
      </c>
      <c r="AL388" s="62">
        <v>4526137.63</v>
      </c>
      <c r="AM388" s="62">
        <v>205491.02</v>
      </c>
      <c r="AN388" s="64"/>
      <c r="AO388" s="88"/>
      <c r="AP388" s="66" t="s">
        <v>688</v>
      </c>
    </row>
    <row r="389" spans="1:42" ht="27.6" customHeight="1">
      <c r="A389" s="69" t="s">
        <v>585</v>
      </c>
      <c r="B389" s="70" t="s">
        <v>495</v>
      </c>
      <c r="C389" s="173" t="s">
        <v>685</v>
      </c>
      <c r="D389" s="197"/>
      <c r="E389" s="198"/>
      <c r="F389" s="71" t="s">
        <v>586</v>
      </c>
      <c r="G389" s="62">
        <v>780996.38</v>
      </c>
      <c r="H389" s="72"/>
      <c r="I389" s="62">
        <v>780996.38</v>
      </c>
      <c r="J389" s="72"/>
      <c r="K389" s="73"/>
      <c r="L389" s="73"/>
      <c r="M389" s="73"/>
      <c r="N389" s="73"/>
      <c r="O389" s="73"/>
      <c r="P389" s="73"/>
      <c r="Q389" s="73">
        <v>186773.67</v>
      </c>
      <c r="R389" s="73">
        <v>594222.71</v>
      </c>
      <c r="S389" s="73"/>
      <c r="T389" s="73"/>
      <c r="U389" s="74" t="str">
        <f t="shared" si="24"/>
        <v>Закупка товаров, работ и услуг в целях капитального ремонта государственного (муниципального) имущества</v>
      </c>
      <c r="V389" s="89" t="str">
        <f t="shared" si="25"/>
        <v>200</v>
      </c>
      <c r="W389" s="203" t="str">
        <f t="shared" si="26"/>
        <v>00005010000000000</v>
      </c>
      <c r="X389" s="204"/>
      <c r="Y389" s="206"/>
      <c r="Z389" s="76" t="str">
        <f t="shared" si="27"/>
        <v>243</v>
      </c>
      <c r="AA389" s="62">
        <v>780996.38</v>
      </c>
      <c r="AB389" s="72"/>
      <c r="AC389" s="62">
        <v>780996.38</v>
      </c>
      <c r="AD389" s="72"/>
      <c r="AE389" s="73"/>
      <c r="AF389" s="73"/>
      <c r="AG389" s="73"/>
      <c r="AH389" s="73"/>
      <c r="AI389" s="73"/>
      <c r="AJ389" s="73"/>
      <c r="AK389" s="73">
        <v>186773.67</v>
      </c>
      <c r="AL389" s="73">
        <v>594222.71</v>
      </c>
      <c r="AM389" s="73"/>
      <c r="AN389" s="77"/>
      <c r="AO389" s="90" t="str">
        <f>C389&amp;F389</f>
        <v>00005010000000000243</v>
      </c>
      <c r="AP389" s="66" t="str">
        <f>C389&amp;F389</f>
        <v>00005010000000000243</v>
      </c>
    </row>
    <row r="390" spans="1:42" ht="11.25" customHeight="1">
      <c r="A390" s="79" t="s">
        <v>525</v>
      </c>
      <c r="B390" s="70" t="s">
        <v>495</v>
      </c>
      <c r="C390" s="173" t="s">
        <v>685</v>
      </c>
      <c r="D390" s="197"/>
      <c r="E390" s="198"/>
      <c r="F390" s="71" t="s">
        <v>526</v>
      </c>
      <c r="G390" s="62">
        <v>5551131.1900000004</v>
      </c>
      <c r="H390" s="72"/>
      <c r="I390" s="62">
        <v>5551131.1900000004</v>
      </c>
      <c r="J390" s="72"/>
      <c r="K390" s="73"/>
      <c r="L390" s="73"/>
      <c r="M390" s="73"/>
      <c r="N390" s="73"/>
      <c r="O390" s="73"/>
      <c r="P390" s="73"/>
      <c r="Q390" s="73">
        <v>2177028.7599999998</v>
      </c>
      <c r="R390" s="73">
        <v>3374102.43</v>
      </c>
      <c r="S390" s="73"/>
      <c r="T390" s="73"/>
      <c r="U390" s="80" t="str">
        <f t="shared" si="24"/>
        <v>Прочая закупка товаров, работ и услуг</v>
      </c>
      <c r="V390" s="89" t="str">
        <f t="shared" si="25"/>
        <v>200</v>
      </c>
      <c r="W390" s="203" t="str">
        <f t="shared" si="26"/>
        <v>00005010000000000</v>
      </c>
      <c r="X390" s="204"/>
      <c r="Y390" s="206"/>
      <c r="Z390" s="76" t="str">
        <f t="shared" si="27"/>
        <v>244</v>
      </c>
      <c r="AA390" s="62">
        <v>5254464.3499999996</v>
      </c>
      <c r="AB390" s="72"/>
      <c r="AC390" s="62">
        <v>5254464.3499999996</v>
      </c>
      <c r="AD390" s="72"/>
      <c r="AE390" s="73"/>
      <c r="AF390" s="73"/>
      <c r="AG390" s="73"/>
      <c r="AH390" s="73"/>
      <c r="AI390" s="73"/>
      <c r="AJ390" s="73"/>
      <c r="AK390" s="73">
        <v>2114349.13</v>
      </c>
      <c r="AL390" s="73">
        <v>3140115.22</v>
      </c>
      <c r="AM390" s="73"/>
      <c r="AN390" s="77"/>
      <c r="AO390" s="90" t="str">
        <f>C390&amp;F390</f>
        <v>00005010000000000244</v>
      </c>
      <c r="AP390" s="66" t="str">
        <f>C390&amp;F390</f>
        <v>00005010000000000244</v>
      </c>
    </row>
    <row r="391" spans="1:42" ht="11.25" customHeight="1">
      <c r="A391" s="79" t="s">
        <v>534</v>
      </c>
      <c r="B391" s="70" t="s">
        <v>495</v>
      </c>
      <c r="C391" s="173" t="s">
        <v>685</v>
      </c>
      <c r="D391" s="197"/>
      <c r="E391" s="198"/>
      <c r="F391" s="71" t="s">
        <v>535</v>
      </c>
      <c r="G391" s="62">
        <v>1838652.63</v>
      </c>
      <c r="H391" s="72"/>
      <c r="I391" s="62">
        <v>1838652.63</v>
      </c>
      <c r="J391" s="72"/>
      <c r="K391" s="73"/>
      <c r="L391" s="73"/>
      <c r="M391" s="73"/>
      <c r="N391" s="73"/>
      <c r="O391" s="73"/>
      <c r="P391" s="73"/>
      <c r="Q391" s="73">
        <v>751044.85</v>
      </c>
      <c r="R391" s="73">
        <v>882116.76</v>
      </c>
      <c r="S391" s="73">
        <v>205491.02</v>
      </c>
      <c r="T391" s="73"/>
      <c r="U391" s="80" t="str">
        <f t="shared" si="24"/>
        <v>Закупка энергетических ресурсов</v>
      </c>
      <c r="V391" s="89" t="str">
        <f t="shared" si="25"/>
        <v>200</v>
      </c>
      <c r="W391" s="203" t="str">
        <f t="shared" si="26"/>
        <v>00005010000000000</v>
      </c>
      <c r="X391" s="204"/>
      <c r="Y391" s="206"/>
      <c r="Z391" s="76" t="str">
        <f t="shared" si="27"/>
        <v>247</v>
      </c>
      <c r="AA391" s="62">
        <v>1675980.83</v>
      </c>
      <c r="AB391" s="72"/>
      <c r="AC391" s="62">
        <v>1675980.83</v>
      </c>
      <c r="AD391" s="72"/>
      <c r="AE391" s="73"/>
      <c r="AF391" s="73"/>
      <c r="AG391" s="73"/>
      <c r="AH391" s="73"/>
      <c r="AI391" s="73"/>
      <c r="AJ391" s="73"/>
      <c r="AK391" s="73">
        <v>678690.11</v>
      </c>
      <c r="AL391" s="73">
        <v>791799.7</v>
      </c>
      <c r="AM391" s="73">
        <v>205491.02</v>
      </c>
      <c r="AN391" s="77"/>
      <c r="AO391" s="90" t="str">
        <f>C391&amp;F391</f>
        <v>00005010000000000247</v>
      </c>
      <c r="AP391" s="66" t="str">
        <f>C391&amp;F391</f>
        <v>00005010000000000247</v>
      </c>
    </row>
    <row r="392" spans="1:42" ht="18.75" customHeight="1">
      <c r="A392" s="59" t="s">
        <v>587</v>
      </c>
      <c r="B392" s="60" t="s">
        <v>495</v>
      </c>
      <c r="C392" s="177" t="s">
        <v>685</v>
      </c>
      <c r="D392" s="195"/>
      <c r="E392" s="196"/>
      <c r="F392" s="61" t="s">
        <v>588</v>
      </c>
      <c r="G392" s="62">
        <v>9432</v>
      </c>
      <c r="H392" s="62"/>
      <c r="I392" s="62">
        <v>9432</v>
      </c>
      <c r="J392" s="62"/>
      <c r="K392" s="62"/>
      <c r="L392" s="62"/>
      <c r="M392" s="62"/>
      <c r="N392" s="62"/>
      <c r="O392" s="62"/>
      <c r="P392" s="62"/>
      <c r="Q392" s="62"/>
      <c r="R392" s="62">
        <v>9432</v>
      </c>
      <c r="S392" s="62"/>
      <c r="T392" s="62"/>
      <c r="U392" s="63" t="str">
        <f t="shared" si="24"/>
        <v>Социальное обеспечение и иные выплаты населению</v>
      </c>
      <c r="V392" s="60" t="str">
        <f t="shared" si="25"/>
        <v>200</v>
      </c>
      <c r="W392" s="177" t="str">
        <f t="shared" si="26"/>
        <v>00005010000000000</v>
      </c>
      <c r="X392" s="195"/>
      <c r="Y392" s="196"/>
      <c r="Z392" s="61" t="str">
        <f t="shared" si="27"/>
        <v>300</v>
      </c>
      <c r="AA392" s="62">
        <v>9432</v>
      </c>
      <c r="AB392" s="62"/>
      <c r="AC392" s="62">
        <v>9432</v>
      </c>
      <c r="AD392" s="62"/>
      <c r="AE392" s="62"/>
      <c r="AF392" s="62"/>
      <c r="AG392" s="62"/>
      <c r="AH392" s="62"/>
      <c r="AI392" s="62"/>
      <c r="AJ392" s="62"/>
      <c r="AK392" s="62"/>
      <c r="AL392" s="62">
        <v>9432</v>
      </c>
      <c r="AM392" s="62"/>
      <c r="AN392" s="64"/>
      <c r="AO392" s="88"/>
      <c r="AP392" s="66" t="s">
        <v>689</v>
      </c>
    </row>
    <row r="393" spans="1:42" ht="11.25" customHeight="1">
      <c r="A393" s="69" t="s">
        <v>690</v>
      </c>
      <c r="B393" s="70" t="s">
        <v>495</v>
      </c>
      <c r="C393" s="173" t="s">
        <v>685</v>
      </c>
      <c r="D393" s="197"/>
      <c r="E393" s="198"/>
      <c r="F393" s="71" t="s">
        <v>691</v>
      </c>
      <c r="G393" s="62">
        <v>9432</v>
      </c>
      <c r="H393" s="72"/>
      <c r="I393" s="62">
        <v>9432</v>
      </c>
      <c r="J393" s="72"/>
      <c r="K393" s="73"/>
      <c r="L393" s="73"/>
      <c r="M393" s="73"/>
      <c r="N393" s="73"/>
      <c r="O393" s="73"/>
      <c r="P393" s="73"/>
      <c r="Q393" s="73"/>
      <c r="R393" s="73">
        <v>9432</v>
      </c>
      <c r="S393" s="73"/>
      <c r="T393" s="73"/>
      <c r="U393" s="74" t="str">
        <f t="shared" si="24"/>
        <v>Иные выплаты населению</v>
      </c>
      <c r="V393" s="89" t="str">
        <f t="shared" si="25"/>
        <v>200</v>
      </c>
      <c r="W393" s="203" t="str">
        <f t="shared" si="26"/>
        <v>00005010000000000</v>
      </c>
      <c r="X393" s="204"/>
      <c r="Y393" s="206"/>
      <c r="Z393" s="76" t="str">
        <f t="shared" si="27"/>
        <v>360</v>
      </c>
      <c r="AA393" s="62">
        <v>9432</v>
      </c>
      <c r="AB393" s="72"/>
      <c r="AC393" s="62">
        <v>9432</v>
      </c>
      <c r="AD393" s="72"/>
      <c r="AE393" s="73"/>
      <c r="AF393" s="73"/>
      <c r="AG393" s="73"/>
      <c r="AH393" s="73"/>
      <c r="AI393" s="73"/>
      <c r="AJ393" s="73"/>
      <c r="AK393" s="73"/>
      <c r="AL393" s="73">
        <v>9432</v>
      </c>
      <c r="AM393" s="73"/>
      <c r="AN393" s="77"/>
      <c r="AO393" s="90" t="str">
        <f>C393&amp;F393</f>
        <v>00005010000000000360</v>
      </c>
      <c r="AP393" s="66" t="str">
        <f>C393&amp;F393</f>
        <v>00005010000000000360</v>
      </c>
    </row>
    <row r="394" spans="1:42" ht="18.75" customHeight="1">
      <c r="A394" s="59" t="s">
        <v>666</v>
      </c>
      <c r="B394" s="60" t="s">
        <v>495</v>
      </c>
      <c r="C394" s="177" t="s">
        <v>685</v>
      </c>
      <c r="D394" s="195"/>
      <c r="E394" s="196"/>
      <c r="F394" s="61" t="s">
        <v>667</v>
      </c>
      <c r="G394" s="62">
        <v>4627000</v>
      </c>
      <c r="H394" s="62"/>
      <c r="I394" s="62">
        <v>4627000</v>
      </c>
      <c r="J394" s="62"/>
      <c r="K394" s="62"/>
      <c r="L394" s="62"/>
      <c r="M394" s="62"/>
      <c r="N394" s="62"/>
      <c r="O394" s="62"/>
      <c r="P394" s="62"/>
      <c r="Q394" s="62"/>
      <c r="R394" s="62">
        <v>4627000</v>
      </c>
      <c r="S394" s="62"/>
      <c r="T394" s="62"/>
      <c r="U394" s="63" t="str">
        <f t="shared" si="24"/>
        <v>Капитальные вложения в объекты государственной (муниципальной) собственности</v>
      </c>
      <c r="V394" s="60" t="str">
        <f t="shared" si="25"/>
        <v>200</v>
      </c>
      <c r="W394" s="177" t="str">
        <f t="shared" si="26"/>
        <v>00005010000000000</v>
      </c>
      <c r="X394" s="195"/>
      <c r="Y394" s="196"/>
      <c r="Z394" s="61" t="str">
        <f t="shared" si="27"/>
        <v>400</v>
      </c>
      <c r="AA394" s="62">
        <v>3412000</v>
      </c>
      <c r="AB394" s="62"/>
      <c r="AC394" s="62">
        <v>3412000</v>
      </c>
      <c r="AD394" s="62"/>
      <c r="AE394" s="62"/>
      <c r="AF394" s="62"/>
      <c r="AG394" s="62"/>
      <c r="AH394" s="62"/>
      <c r="AI394" s="62"/>
      <c r="AJ394" s="62"/>
      <c r="AK394" s="62"/>
      <c r="AL394" s="62">
        <v>3412000</v>
      </c>
      <c r="AM394" s="62"/>
      <c r="AN394" s="64"/>
      <c r="AO394" s="88"/>
      <c r="AP394" s="66" t="s">
        <v>692</v>
      </c>
    </row>
    <row r="395" spans="1:42" ht="11.25" customHeight="1">
      <c r="A395" s="67" t="s">
        <v>669</v>
      </c>
      <c r="B395" s="60" t="s">
        <v>495</v>
      </c>
      <c r="C395" s="177" t="s">
        <v>685</v>
      </c>
      <c r="D395" s="195"/>
      <c r="E395" s="196"/>
      <c r="F395" s="61" t="s">
        <v>670</v>
      </c>
      <c r="G395" s="62">
        <v>4627000</v>
      </c>
      <c r="H395" s="62"/>
      <c r="I395" s="62">
        <v>4627000</v>
      </c>
      <c r="J395" s="62"/>
      <c r="K395" s="62"/>
      <c r="L395" s="62"/>
      <c r="M395" s="62"/>
      <c r="N395" s="62"/>
      <c r="O395" s="62"/>
      <c r="P395" s="62"/>
      <c r="Q395" s="62"/>
      <c r="R395" s="62">
        <v>4627000</v>
      </c>
      <c r="S395" s="62"/>
      <c r="T395" s="62"/>
      <c r="U395" s="68" t="str">
        <f t="shared" si="24"/>
        <v>Бюджетные инвестиции</v>
      </c>
      <c r="V395" s="60" t="str">
        <f t="shared" si="25"/>
        <v>200</v>
      </c>
      <c r="W395" s="177" t="str">
        <f t="shared" si="26"/>
        <v>00005010000000000</v>
      </c>
      <c r="X395" s="195"/>
      <c r="Y395" s="196"/>
      <c r="Z395" s="61" t="str">
        <f t="shared" si="27"/>
        <v>410</v>
      </c>
      <c r="AA395" s="62">
        <v>3412000</v>
      </c>
      <c r="AB395" s="62"/>
      <c r="AC395" s="62">
        <v>3412000</v>
      </c>
      <c r="AD395" s="62"/>
      <c r="AE395" s="62"/>
      <c r="AF395" s="62"/>
      <c r="AG395" s="62"/>
      <c r="AH395" s="62"/>
      <c r="AI395" s="62"/>
      <c r="AJ395" s="62"/>
      <c r="AK395" s="62"/>
      <c r="AL395" s="62">
        <v>3412000</v>
      </c>
      <c r="AM395" s="62"/>
      <c r="AN395" s="64"/>
      <c r="AO395" s="88"/>
      <c r="AP395" s="66" t="s">
        <v>693</v>
      </c>
    </row>
    <row r="396" spans="1:42" ht="27.6" customHeight="1">
      <c r="A396" s="69" t="s">
        <v>694</v>
      </c>
      <c r="B396" s="70" t="s">
        <v>495</v>
      </c>
      <c r="C396" s="173" t="s">
        <v>685</v>
      </c>
      <c r="D396" s="197"/>
      <c r="E396" s="198"/>
      <c r="F396" s="71" t="s">
        <v>695</v>
      </c>
      <c r="G396" s="62">
        <v>4627000</v>
      </c>
      <c r="H396" s="72"/>
      <c r="I396" s="62">
        <v>4627000</v>
      </c>
      <c r="J396" s="72"/>
      <c r="K396" s="73"/>
      <c r="L396" s="73"/>
      <c r="M396" s="73"/>
      <c r="N396" s="73"/>
      <c r="O396" s="73"/>
      <c r="P396" s="73"/>
      <c r="Q396" s="73"/>
      <c r="R396" s="73">
        <v>4627000</v>
      </c>
      <c r="S396" s="73"/>
      <c r="T396" s="73"/>
      <c r="U396" s="74" t="str">
        <f t="shared" si="24"/>
        <v>Бюджетные инвестиции на приобретение объектов недвижимого имущества в государственную (муниципальную) собственность</v>
      </c>
      <c r="V396" s="89" t="str">
        <f t="shared" si="25"/>
        <v>200</v>
      </c>
      <c r="W396" s="203" t="str">
        <f t="shared" si="26"/>
        <v>00005010000000000</v>
      </c>
      <c r="X396" s="204"/>
      <c r="Y396" s="206"/>
      <c r="Z396" s="76" t="str">
        <f t="shared" si="27"/>
        <v>412</v>
      </c>
      <c r="AA396" s="62">
        <v>3412000</v>
      </c>
      <c r="AB396" s="72"/>
      <c r="AC396" s="62">
        <v>3412000</v>
      </c>
      <c r="AD396" s="72"/>
      <c r="AE396" s="73"/>
      <c r="AF396" s="73"/>
      <c r="AG396" s="73"/>
      <c r="AH396" s="73"/>
      <c r="AI396" s="73"/>
      <c r="AJ396" s="73"/>
      <c r="AK396" s="73"/>
      <c r="AL396" s="73">
        <v>3412000</v>
      </c>
      <c r="AM396" s="73"/>
      <c r="AN396" s="77"/>
      <c r="AO396" s="90" t="str">
        <f>C396&amp;F396</f>
        <v>00005010000000000412</v>
      </c>
      <c r="AP396" s="66" t="str">
        <f>C396&amp;F396</f>
        <v>00005010000000000412</v>
      </c>
    </row>
    <row r="397" spans="1:42" ht="11.25" customHeight="1">
      <c r="A397" s="59" t="s">
        <v>536</v>
      </c>
      <c r="B397" s="60" t="s">
        <v>495</v>
      </c>
      <c r="C397" s="177" t="s">
        <v>685</v>
      </c>
      <c r="D397" s="195"/>
      <c r="E397" s="196"/>
      <c r="F397" s="61" t="s">
        <v>537</v>
      </c>
      <c r="G397" s="62">
        <v>10133357.59</v>
      </c>
      <c r="H397" s="62"/>
      <c r="I397" s="62">
        <v>10133357.59</v>
      </c>
      <c r="J397" s="62"/>
      <c r="K397" s="62"/>
      <c r="L397" s="62"/>
      <c r="M397" s="62"/>
      <c r="N397" s="62"/>
      <c r="O397" s="62"/>
      <c r="P397" s="62"/>
      <c r="Q397" s="62">
        <v>8042335.5800000001</v>
      </c>
      <c r="R397" s="62">
        <v>2091022.01</v>
      </c>
      <c r="S397" s="62"/>
      <c r="T397" s="62"/>
      <c r="U397" s="63" t="str">
        <f t="shared" si="24"/>
        <v>Иные бюджетные ассигнования</v>
      </c>
      <c r="V397" s="60" t="str">
        <f t="shared" si="25"/>
        <v>200</v>
      </c>
      <c r="W397" s="177" t="str">
        <f t="shared" si="26"/>
        <v>00005010000000000</v>
      </c>
      <c r="X397" s="195"/>
      <c r="Y397" s="196"/>
      <c r="Z397" s="61" t="str">
        <f t="shared" si="27"/>
        <v>800</v>
      </c>
      <c r="AA397" s="62">
        <v>10098767.85</v>
      </c>
      <c r="AB397" s="62"/>
      <c r="AC397" s="62">
        <v>10098767.85</v>
      </c>
      <c r="AD397" s="62"/>
      <c r="AE397" s="62"/>
      <c r="AF397" s="62"/>
      <c r="AG397" s="62"/>
      <c r="AH397" s="62"/>
      <c r="AI397" s="62"/>
      <c r="AJ397" s="62"/>
      <c r="AK397" s="62">
        <v>8042335.21</v>
      </c>
      <c r="AL397" s="62">
        <v>2056432.6399999999</v>
      </c>
      <c r="AM397" s="62"/>
      <c r="AN397" s="64"/>
      <c r="AO397" s="88"/>
      <c r="AP397" s="66" t="s">
        <v>696</v>
      </c>
    </row>
    <row r="398" spans="1:42" ht="36.6" customHeight="1">
      <c r="A398" s="67" t="s">
        <v>604</v>
      </c>
      <c r="B398" s="60" t="s">
        <v>495</v>
      </c>
      <c r="C398" s="177" t="s">
        <v>685</v>
      </c>
      <c r="D398" s="195"/>
      <c r="E398" s="196"/>
      <c r="F398" s="61" t="s">
        <v>605</v>
      </c>
      <c r="G398" s="62">
        <v>6408989.75</v>
      </c>
      <c r="H398" s="62"/>
      <c r="I398" s="62">
        <v>6408989.75</v>
      </c>
      <c r="J398" s="62"/>
      <c r="K398" s="62"/>
      <c r="L398" s="62"/>
      <c r="M398" s="62"/>
      <c r="N398" s="62"/>
      <c r="O398" s="62"/>
      <c r="P398" s="62"/>
      <c r="Q398" s="62">
        <v>4317967.74</v>
      </c>
      <c r="R398" s="62">
        <v>2091022.01</v>
      </c>
      <c r="S398" s="62"/>
      <c r="T398" s="62"/>
      <c r="U398" s="68" t="str">
        <f t="shared" si="24"/>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98" s="60" t="str">
        <f t="shared" si="25"/>
        <v>200</v>
      </c>
      <c r="W398" s="177" t="str">
        <f t="shared" si="26"/>
        <v>00005010000000000</v>
      </c>
      <c r="X398" s="195"/>
      <c r="Y398" s="196"/>
      <c r="Z398" s="61" t="str">
        <f t="shared" si="27"/>
        <v>810</v>
      </c>
      <c r="AA398" s="62">
        <v>6374400.3799999999</v>
      </c>
      <c r="AB398" s="62"/>
      <c r="AC398" s="62">
        <v>6374400.3799999999</v>
      </c>
      <c r="AD398" s="62"/>
      <c r="AE398" s="62"/>
      <c r="AF398" s="62"/>
      <c r="AG398" s="62"/>
      <c r="AH398" s="62"/>
      <c r="AI398" s="62"/>
      <c r="AJ398" s="62"/>
      <c r="AK398" s="62">
        <v>4317967.74</v>
      </c>
      <c r="AL398" s="62">
        <v>2056432.6399999999</v>
      </c>
      <c r="AM398" s="62"/>
      <c r="AN398" s="64"/>
      <c r="AO398" s="88"/>
      <c r="AP398" s="66" t="s">
        <v>697</v>
      </c>
    </row>
    <row r="399" spans="1:42" ht="45.4" customHeight="1">
      <c r="A399" s="69" t="s">
        <v>634</v>
      </c>
      <c r="B399" s="70" t="s">
        <v>495</v>
      </c>
      <c r="C399" s="173" t="s">
        <v>685</v>
      </c>
      <c r="D399" s="197"/>
      <c r="E399" s="198"/>
      <c r="F399" s="71" t="s">
        <v>635</v>
      </c>
      <c r="G399" s="62">
        <v>6408989.75</v>
      </c>
      <c r="H399" s="72"/>
      <c r="I399" s="62">
        <v>6408989.75</v>
      </c>
      <c r="J399" s="72"/>
      <c r="K399" s="73"/>
      <c r="L399" s="73"/>
      <c r="M399" s="73"/>
      <c r="N399" s="73"/>
      <c r="O399" s="73"/>
      <c r="P399" s="73"/>
      <c r="Q399" s="73">
        <v>4317967.74</v>
      </c>
      <c r="R399" s="73">
        <v>2091022.01</v>
      </c>
      <c r="S399" s="73"/>
      <c r="T399" s="73"/>
      <c r="U399" s="74" t="str">
        <f t="shared" si="24"/>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99" s="89" t="str">
        <f t="shared" si="25"/>
        <v>200</v>
      </c>
      <c r="W399" s="203" t="str">
        <f t="shared" si="26"/>
        <v>00005010000000000</v>
      </c>
      <c r="X399" s="204"/>
      <c r="Y399" s="206"/>
      <c r="Z399" s="76" t="str">
        <f t="shared" si="27"/>
        <v>811</v>
      </c>
      <c r="AA399" s="62">
        <v>6374400.3799999999</v>
      </c>
      <c r="AB399" s="72"/>
      <c r="AC399" s="62">
        <v>6374400.3799999999</v>
      </c>
      <c r="AD399" s="72"/>
      <c r="AE399" s="73"/>
      <c r="AF399" s="73"/>
      <c r="AG399" s="73"/>
      <c r="AH399" s="73"/>
      <c r="AI399" s="73"/>
      <c r="AJ399" s="73"/>
      <c r="AK399" s="73">
        <v>4317967.74</v>
      </c>
      <c r="AL399" s="73">
        <v>2056432.6399999999</v>
      </c>
      <c r="AM399" s="73"/>
      <c r="AN399" s="77"/>
      <c r="AO399" s="90" t="str">
        <f>C399&amp;F399</f>
        <v>00005010000000000811</v>
      </c>
      <c r="AP399" s="66" t="str">
        <f>C399&amp;F399</f>
        <v>00005010000000000811</v>
      </c>
    </row>
    <row r="400" spans="1:42" ht="11.25" customHeight="1">
      <c r="A400" s="59" t="s">
        <v>539</v>
      </c>
      <c r="B400" s="60" t="s">
        <v>495</v>
      </c>
      <c r="C400" s="177" t="s">
        <v>685</v>
      </c>
      <c r="D400" s="195"/>
      <c r="E400" s="196"/>
      <c r="F400" s="61" t="s">
        <v>540</v>
      </c>
      <c r="G400" s="62">
        <v>25000</v>
      </c>
      <c r="H400" s="62"/>
      <c r="I400" s="62">
        <v>25000</v>
      </c>
      <c r="J400" s="62"/>
      <c r="K400" s="62"/>
      <c r="L400" s="62"/>
      <c r="M400" s="62"/>
      <c r="N400" s="62"/>
      <c r="O400" s="62"/>
      <c r="P400" s="62"/>
      <c r="Q400" s="62">
        <v>25000</v>
      </c>
      <c r="R400" s="62"/>
      <c r="S400" s="62"/>
      <c r="T400" s="62"/>
      <c r="U400" s="63" t="str">
        <f t="shared" si="24"/>
        <v>Исполнение судебных актов</v>
      </c>
      <c r="V400" s="60" t="str">
        <f t="shared" si="25"/>
        <v>200</v>
      </c>
      <c r="W400" s="177" t="str">
        <f t="shared" si="26"/>
        <v>00005010000000000</v>
      </c>
      <c r="X400" s="195"/>
      <c r="Y400" s="196"/>
      <c r="Z400" s="61" t="str">
        <f t="shared" si="27"/>
        <v>830</v>
      </c>
      <c r="AA400" s="62">
        <v>25000</v>
      </c>
      <c r="AB400" s="62"/>
      <c r="AC400" s="62">
        <v>25000</v>
      </c>
      <c r="AD400" s="62"/>
      <c r="AE400" s="62"/>
      <c r="AF400" s="62"/>
      <c r="AG400" s="62"/>
      <c r="AH400" s="62"/>
      <c r="AI400" s="62"/>
      <c r="AJ400" s="62"/>
      <c r="AK400" s="62">
        <v>25000</v>
      </c>
      <c r="AL400" s="62"/>
      <c r="AM400" s="62"/>
      <c r="AN400" s="64"/>
      <c r="AO400" s="88"/>
      <c r="AP400" s="66" t="s">
        <v>698</v>
      </c>
    </row>
    <row r="401" spans="1:42" ht="27.6" customHeight="1">
      <c r="A401" s="69" t="s">
        <v>542</v>
      </c>
      <c r="B401" s="70" t="s">
        <v>495</v>
      </c>
      <c r="C401" s="173" t="s">
        <v>685</v>
      </c>
      <c r="D401" s="197"/>
      <c r="E401" s="198"/>
      <c r="F401" s="71" t="s">
        <v>543</v>
      </c>
      <c r="G401" s="62">
        <v>25000</v>
      </c>
      <c r="H401" s="72"/>
      <c r="I401" s="62">
        <v>25000</v>
      </c>
      <c r="J401" s="72"/>
      <c r="K401" s="73"/>
      <c r="L401" s="73"/>
      <c r="M401" s="73"/>
      <c r="N401" s="73"/>
      <c r="O401" s="73"/>
      <c r="P401" s="73"/>
      <c r="Q401" s="73">
        <v>25000</v>
      </c>
      <c r="R401" s="73"/>
      <c r="S401" s="73"/>
      <c r="T401" s="73"/>
      <c r="U401" s="74" t="str">
        <f t="shared" si="24"/>
        <v>Исполнение судебных актов Российской Федерации и мировых соглашений по возмещению причиненного вреда</v>
      </c>
      <c r="V401" s="89" t="str">
        <f t="shared" si="25"/>
        <v>200</v>
      </c>
      <c r="W401" s="203" t="str">
        <f t="shared" si="26"/>
        <v>00005010000000000</v>
      </c>
      <c r="X401" s="204"/>
      <c r="Y401" s="206"/>
      <c r="Z401" s="76" t="str">
        <f t="shared" si="27"/>
        <v>831</v>
      </c>
      <c r="AA401" s="62">
        <v>25000</v>
      </c>
      <c r="AB401" s="72"/>
      <c r="AC401" s="62">
        <v>25000</v>
      </c>
      <c r="AD401" s="72"/>
      <c r="AE401" s="73"/>
      <c r="AF401" s="73"/>
      <c r="AG401" s="73"/>
      <c r="AH401" s="73"/>
      <c r="AI401" s="73"/>
      <c r="AJ401" s="73"/>
      <c r="AK401" s="73">
        <v>25000</v>
      </c>
      <c r="AL401" s="73"/>
      <c r="AM401" s="73"/>
      <c r="AN401" s="77"/>
      <c r="AO401" s="90" t="str">
        <f>C401&amp;F401</f>
        <v>00005010000000000831</v>
      </c>
      <c r="AP401" s="66" t="str">
        <f>C401&amp;F401</f>
        <v>00005010000000000831</v>
      </c>
    </row>
    <row r="402" spans="1:42" ht="11.25" customHeight="1">
      <c r="A402" s="59" t="s">
        <v>544</v>
      </c>
      <c r="B402" s="60" t="s">
        <v>495</v>
      </c>
      <c r="C402" s="177" t="s">
        <v>685</v>
      </c>
      <c r="D402" s="195"/>
      <c r="E402" s="196"/>
      <c r="F402" s="61" t="s">
        <v>545</v>
      </c>
      <c r="G402" s="62">
        <v>3699367.84</v>
      </c>
      <c r="H402" s="62"/>
      <c r="I402" s="62">
        <v>3699367.84</v>
      </c>
      <c r="J402" s="62"/>
      <c r="K402" s="62"/>
      <c r="L402" s="62"/>
      <c r="M402" s="62"/>
      <c r="N402" s="62"/>
      <c r="O402" s="62"/>
      <c r="P402" s="62"/>
      <c r="Q402" s="62">
        <v>3699367.84</v>
      </c>
      <c r="R402" s="62"/>
      <c r="S402" s="62"/>
      <c r="T402" s="62"/>
      <c r="U402" s="63" t="str">
        <f t="shared" si="24"/>
        <v>Уплата налогов, сборов и иных платежей</v>
      </c>
      <c r="V402" s="60" t="str">
        <f t="shared" si="25"/>
        <v>200</v>
      </c>
      <c r="W402" s="177" t="str">
        <f t="shared" si="26"/>
        <v>00005010000000000</v>
      </c>
      <c r="X402" s="195"/>
      <c r="Y402" s="196"/>
      <c r="Z402" s="61" t="str">
        <f t="shared" si="27"/>
        <v>850</v>
      </c>
      <c r="AA402" s="62">
        <v>3699367.47</v>
      </c>
      <c r="AB402" s="62"/>
      <c r="AC402" s="62">
        <v>3699367.47</v>
      </c>
      <c r="AD402" s="62"/>
      <c r="AE402" s="62"/>
      <c r="AF402" s="62"/>
      <c r="AG402" s="62"/>
      <c r="AH402" s="62"/>
      <c r="AI402" s="62"/>
      <c r="AJ402" s="62"/>
      <c r="AK402" s="62">
        <v>3699367.47</v>
      </c>
      <c r="AL402" s="62"/>
      <c r="AM402" s="62"/>
      <c r="AN402" s="64"/>
      <c r="AO402" s="88"/>
      <c r="AP402" s="66" t="s">
        <v>699</v>
      </c>
    </row>
    <row r="403" spans="1:42" ht="11.25" customHeight="1">
      <c r="A403" s="69" t="s">
        <v>551</v>
      </c>
      <c r="B403" s="70" t="s">
        <v>495</v>
      </c>
      <c r="C403" s="173" t="s">
        <v>685</v>
      </c>
      <c r="D403" s="197"/>
      <c r="E403" s="198"/>
      <c r="F403" s="71" t="s">
        <v>552</v>
      </c>
      <c r="G403" s="62">
        <v>3699367.84</v>
      </c>
      <c r="H403" s="72"/>
      <c r="I403" s="62">
        <v>3699367.84</v>
      </c>
      <c r="J403" s="72"/>
      <c r="K403" s="73"/>
      <c r="L403" s="73"/>
      <c r="M403" s="73"/>
      <c r="N403" s="73"/>
      <c r="O403" s="73"/>
      <c r="P403" s="73"/>
      <c r="Q403" s="73">
        <v>3699367.84</v>
      </c>
      <c r="R403" s="73"/>
      <c r="S403" s="73"/>
      <c r="T403" s="73"/>
      <c r="U403" s="74" t="str">
        <f t="shared" si="24"/>
        <v>Уплата иных платежей</v>
      </c>
      <c r="V403" s="89" t="str">
        <f t="shared" si="25"/>
        <v>200</v>
      </c>
      <c r="W403" s="203" t="str">
        <f t="shared" si="26"/>
        <v>00005010000000000</v>
      </c>
      <c r="X403" s="204"/>
      <c r="Y403" s="206"/>
      <c r="Z403" s="76" t="str">
        <f t="shared" si="27"/>
        <v>853</v>
      </c>
      <c r="AA403" s="62">
        <v>3699367.47</v>
      </c>
      <c r="AB403" s="72"/>
      <c r="AC403" s="62">
        <v>3699367.47</v>
      </c>
      <c r="AD403" s="72"/>
      <c r="AE403" s="73"/>
      <c r="AF403" s="73"/>
      <c r="AG403" s="73"/>
      <c r="AH403" s="73"/>
      <c r="AI403" s="73"/>
      <c r="AJ403" s="73"/>
      <c r="AK403" s="73">
        <v>3699367.47</v>
      </c>
      <c r="AL403" s="73"/>
      <c r="AM403" s="73"/>
      <c r="AN403" s="77"/>
      <c r="AO403" s="90" t="str">
        <f>C403&amp;F403</f>
        <v>00005010000000000853</v>
      </c>
      <c r="AP403" s="66" t="str">
        <f>C403&amp;F403</f>
        <v>00005010000000000853</v>
      </c>
    </row>
    <row r="404" spans="1:42" ht="11.25" customHeight="1">
      <c r="A404" s="59" t="s">
        <v>700</v>
      </c>
      <c r="B404" s="60" t="s">
        <v>495</v>
      </c>
      <c r="C404" s="177" t="s">
        <v>701</v>
      </c>
      <c r="D404" s="195"/>
      <c r="E404" s="196"/>
      <c r="F404" s="61" t="s">
        <v>498</v>
      </c>
      <c r="G404" s="62">
        <v>4492672.96</v>
      </c>
      <c r="H404" s="62"/>
      <c r="I404" s="62">
        <v>4492672.96</v>
      </c>
      <c r="J404" s="62"/>
      <c r="K404" s="62"/>
      <c r="L404" s="62"/>
      <c r="M404" s="62"/>
      <c r="N404" s="62"/>
      <c r="O404" s="62"/>
      <c r="P404" s="62"/>
      <c r="Q404" s="62">
        <v>2523597.14</v>
      </c>
      <c r="R404" s="62">
        <v>1969075.82</v>
      </c>
      <c r="S404" s="62"/>
      <c r="T404" s="62"/>
      <c r="U404" s="63" t="str">
        <f t="shared" si="24"/>
        <v>Коммунальное хозяйство</v>
      </c>
      <c r="V404" s="60" t="str">
        <f t="shared" si="25"/>
        <v>200</v>
      </c>
      <c r="W404" s="177" t="str">
        <f t="shared" si="26"/>
        <v>00005020000000000</v>
      </c>
      <c r="X404" s="195"/>
      <c r="Y404" s="196"/>
      <c r="Z404" s="61" t="str">
        <f t="shared" si="27"/>
        <v>000</v>
      </c>
      <c r="AA404" s="62">
        <v>4352672.93</v>
      </c>
      <c r="AB404" s="62"/>
      <c r="AC404" s="62">
        <v>4352672.93</v>
      </c>
      <c r="AD404" s="62"/>
      <c r="AE404" s="62"/>
      <c r="AF404" s="62"/>
      <c r="AG404" s="62"/>
      <c r="AH404" s="62"/>
      <c r="AI404" s="62"/>
      <c r="AJ404" s="62"/>
      <c r="AK404" s="62">
        <v>2383597.14</v>
      </c>
      <c r="AL404" s="62">
        <v>1969075.79</v>
      </c>
      <c r="AM404" s="62"/>
      <c r="AN404" s="64"/>
      <c r="AO404" s="88"/>
      <c r="AP404" s="66" t="s">
        <v>702</v>
      </c>
    </row>
    <row r="405" spans="1:42" ht="18.75" customHeight="1">
      <c r="A405" s="67" t="s">
        <v>518</v>
      </c>
      <c r="B405" s="60" t="s">
        <v>495</v>
      </c>
      <c r="C405" s="177" t="s">
        <v>701</v>
      </c>
      <c r="D405" s="195"/>
      <c r="E405" s="196"/>
      <c r="F405" s="61" t="s">
        <v>495</v>
      </c>
      <c r="G405" s="62">
        <v>4152672.96</v>
      </c>
      <c r="H405" s="62"/>
      <c r="I405" s="62">
        <v>4152672.96</v>
      </c>
      <c r="J405" s="62"/>
      <c r="K405" s="62"/>
      <c r="L405" s="62"/>
      <c r="M405" s="62"/>
      <c r="N405" s="62"/>
      <c r="O405" s="62"/>
      <c r="P405" s="62"/>
      <c r="Q405" s="62">
        <v>2183597.14</v>
      </c>
      <c r="R405" s="62">
        <v>1969075.82</v>
      </c>
      <c r="S405" s="62"/>
      <c r="T405" s="62"/>
      <c r="U405" s="68" t="str">
        <f t="shared" si="24"/>
        <v>Закупка товаров, работ и услуг для обеспечения государственных (муниципальных) нужд</v>
      </c>
      <c r="V405" s="60" t="str">
        <f t="shared" si="25"/>
        <v>200</v>
      </c>
      <c r="W405" s="177" t="str">
        <f t="shared" si="26"/>
        <v>00005020000000000</v>
      </c>
      <c r="X405" s="195"/>
      <c r="Y405" s="196"/>
      <c r="Z405" s="61" t="str">
        <f t="shared" si="27"/>
        <v>200</v>
      </c>
      <c r="AA405" s="62">
        <v>4102672.93</v>
      </c>
      <c r="AB405" s="62"/>
      <c r="AC405" s="62">
        <v>4102672.93</v>
      </c>
      <c r="AD405" s="62"/>
      <c r="AE405" s="62"/>
      <c r="AF405" s="62"/>
      <c r="AG405" s="62"/>
      <c r="AH405" s="62"/>
      <c r="AI405" s="62"/>
      <c r="AJ405" s="62"/>
      <c r="AK405" s="62">
        <v>2133597.14</v>
      </c>
      <c r="AL405" s="62">
        <v>1969075.79</v>
      </c>
      <c r="AM405" s="62"/>
      <c r="AN405" s="64"/>
      <c r="AO405" s="88"/>
      <c r="AP405" s="66" t="s">
        <v>703</v>
      </c>
    </row>
    <row r="406" spans="1:42" ht="27.6" customHeight="1">
      <c r="A406" s="67" t="s">
        <v>520</v>
      </c>
      <c r="B406" s="60" t="s">
        <v>495</v>
      </c>
      <c r="C406" s="177" t="s">
        <v>701</v>
      </c>
      <c r="D406" s="195"/>
      <c r="E406" s="196"/>
      <c r="F406" s="61" t="s">
        <v>521</v>
      </c>
      <c r="G406" s="62">
        <v>4152672.96</v>
      </c>
      <c r="H406" s="62"/>
      <c r="I406" s="62">
        <v>4152672.96</v>
      </c>
      <c r="J406" s="62"/>
      <c r="K406" s="62"/>
      <c r="L406" s="62"/>
      <c r="M406" s="62"/>
      <c r="N406" s="62"/>
      <c r="O406" s="62"/>
      <c r="P406" s="62"/>
      <c r="Q406" s="62">
        <v>2183597.14</v>
      </c>
      <c r="R406" s="62">
        <v>1969075.82</v>
      </c>
      <c r="S406" s="62"/>
      <c r="T406" s="62"/>
      <c r="U406" s="68" t="str">
        <f t="shared" si="24"/>
        <v>Иные закупки товаров, работ и услуг для обеспечения государственных (муниципальных) нужд</v>
      </c>
      <c r="V406" s="60" t="str">
        <f t="shared" si="25"/>
        <v>200</v>
      </c>
      <c r="W406" s="177" t="str">
        <f t="shared" si="26"/>
        <v>00005020000000000</v>
      </c>
      <c r="X406" s="195"/>
      <c r="Y406" s="196"/>
      <c r="Z406" s="61" t="str">
        <f t="shared" si="27"/>
        <v>240</v>
      </c>
      <c r="AA406" s="62">
        <v>4102672.93</v>
      </c>
      <c r="AB406" s="62"/>
      <c r="AC406" s="62">
        <v>4102672.93</v>
      </c>
      <c r="AD406" s="62"/>
      <c r="AE406" s="62"/>
      <c r="AF406" s="62"/>
      <c r="AG406" s="62"/>
      <c r="AH406" s="62"/>
      <c r="AI406" s="62"/>
      <c r="AJ406" s="62"/>
      <c r="AK406" s="62">
        <v>2133597.14</v>
      </c>
      <c r="AL406" s="62">
        <v>1969075.79</v>
      </c>
      <c r="AM406" s="62"/>
      <c r="AN406" s="64"/>
      <c r="AO406" s="88"/>
      <c r="AP406" s="66" t="s">
        <v>704</v>
      </c>
    </row>
    <row r="407" spans="1:42" ht="27.6" customHeight="1">
      <c r="A407" s="69" t="s">
        <v>585</v>
      </c>
      <c r="B407" s="70" t="s">
        <v>495</v>
      </c>
      <c r="C407" s="173" t="s">
        <v>701</v>
      </c>
      <c r="D407" s="197"/>
      <c r="E407" s="198"/>
      <c r="F407" s="71" t="s">
        <v>586</v>
      </c>
      <c r="G407" s="62">
        <v>30000</v>
      </c>
      <c r="H407" s="72"/>
      <c r="I407" s="62">
        <v>30000</v>
      </c>
      <c r="J407" s="72"/>
      <c r="K407" s="73"/>
      <c r="L407" s="73"/>
      <c r="M407" s="73"/>
      <c r="N407" s="73"/>
      <c r="O407" s="73"/>
      <c r="P407" s="73"/>
      <c r="Q407" s="73">
        <v>30000</v>
      </c>
      <c r="R407" s="73"/>
      <c r="S407" s="73"/>
      <c r="T407" s="73"/>
      <c r="U407" s="74" t="str">
        <f t="shared" si="24"/>
        <v>Закупка товаров, работ и услуг в целях капитального ремонта государственного (муниципального) имущества</v>
      </c>
      <c r="V407" s="89" t="str">
        <f t="shared" si="25"/>
        <v>200</v>
      </c>
      <c r="W407" s="203" t="str">
        <f t="shared" si="26"/>
        <v>00005020000000000</v>
      </c>
      <c r="X407" s="204"/>
      <c r="Y407" s="206"/>
      <c r="Z407" s="76" t="str">
        <f t="shared" si="27"/>
        <v>243</v>
      </c>
      <c r="AA407" s="62">
        <v>30000</v>
      </c>
      <c r="AB407" s="72"/>
      <c r="AC407" s="62">
        <v>30000</v>
      </c>
      <c r="AD407" s="72"/>
      <c r="AE407" s="73"/>
      <c r="AF407" s="73"/>
      <c r="AG407" s="73"/>
      <c r="AH407" s="73"/>
      <c r="AI407" s="73"/>
      <c r="AJ407" s="73"/>
      <c r="AK407" s="73">
        <v>30000</v>
      </c>
      <c r="AL407" s="73"/>
      <c r="AM407" s="73"/>
      <c r="AN407" s="77"/>
      <c r="AO407" s="90" t="str">
        <f>C407&amp;F407</f>
        <v>00005020000000000243</v>
      </c>
      <c r="AP407" s="66" t="str">
        <f>C407&amp;F407</f>
        <v>00005020000000000243</v>
      </c>
    </row>
    <row r="408" spans="1:42" ht="11.25" customHeight="1">
      <c r="A408" s="79" t="s">
        <v>525</v>
      </c>
      <c r="B408" s="70" t="s">
        <v>495</v>
      </c>
      <c r="C408" s="173" t="s">
        <v>701</v>
      </c>
      <c r="D408" s="197"/>
      <c r="E408" s="198"/>
      <c r="F408" s="71" t="s">
        <v>526</v>
      </c>
      <c r="G408" s="62">
        <v>4122672.96</v>
      </c>
      <c r="H408" s="72"/>
      <c r="I408" s="62">
        <v>4122672.96</v>
      </c>
      <c r="J408" s="72"/>
      <c r="K408" s="73"/>
      <c r="L408" s="73"/>
      <c r="M408" s="73"/>
      <c r="N408" s="73"/>
      <c r="O408" s="73"/>
      <c r="P408" s="73"/>
      <c r="Q408" s="73">
        <v>2153597.14</v>
      </c>
      <c r="R408" s="73">
        <v>1969075.82</v>
      </c>
      <c r="S408" s="73"/>
      <c r="T408" s="73"/>
      <c r="U408" s="80" t="str">
        <f t="shared" si="24"/>
        <v>Прочая закупка товаров, работ и услуг</v>
      </c>
      <c r="V408" s="89" t="str">
        <f t="shared" si="25"/>
        <v>200</v>
      </c>
      <c r="W408" s="203" t="str">
        <f t="shared" si="26"/>
        <v>00005020000000000</v>
      </c>
      <c r="X408" s="204"/>
      <c r="Y408" s="206"/>
      <c r="Z408" s="76" t="str">
        <f t="shared" si="27"/>
        <v>244</v>
      </c>
      <c r="AA408" s="62">
        <v>4072672.93</v>
      </c>
      <c r="AB408" s="72"/>
      <c r="AC408" s="62">
        <v>4072672.93</v>
      </c>
      <c r="AD408" s="72"/>
      <c r="AE408" s="73"/>
      <c r="AF408" s="73"/>
      <c r="AG408" s="73"/>
      <c r="AH408" s="73"/>
      <c r="AI408" s="73"/>
      <c r="AJ408" s="73"/>
      <c r="AK408" s="73">
        <v>2103597.14</v>
      </c>
      <c r="AL408" s="73">
        <v>1969075.79</v>
      </c>
      <c r="AM408" s="73"/>
      <c r="AN408" s="77"/>
      <c r="AO408" s="90" t="str">
        <f>C408&amp;F408</f>
        <v>00005020000000000244</v>
      </c>
      <c r="AP408" s="66" t="str">
        <f>C408&amp;F408</f>
        <v>00005020000000000244</v>
      </c>
    </row>
    <row r="409" spans="1:42" ht="18.75" customHeight="1">
      <c r="A409" s="59" t="s">
        <v>666</v>
      </c>
      <c r="B409" s="60" t="s">
        <v>495</v>
      </c>
      <c r="C409" s="177" t="s">
        <v>701</v>
      </c>
      <c r="D409" s="195"/>
      <c r="E409" s="196"/>
      <c r="F409" s="61" t="s">
        <v>667</v>
      </c>
      <c r="G409" s="62">
        <v>90000</v>
      </c>
      <c r="H409" s="62"/>
      <c r="I409" s="62">
        <v>90000</v>
      </c>
      <c r="J409" s="62"/>
      <c r="K409" s="62"/>
      <c r="L409" s="62"/>
      <c r="M409" s="62"/>
      <c r="N409" s="62"/>
      <c r="O409" s="62"/>
      <c r="P409" s="62"/>
      <c r="Q409" s="62">
        <v>90000</v>
      </c>
      <c r="R409" s="62"/>
      <c r="S409" s="62"/>
      <c r="T409" s="62"/>
      <c r="U409" s="63" t="str">
        <f t="shared" si="24"/>
        <v>Капитальные вложения в объекты государственной (муниципальной) собственности</v>
      </c>
      <c r="V409" s="60" t="str">
        <f t="shared" si="25"/>
        <v>200</v>
      </c>
      <c r="W409" s="177" t="str">
        <f t="shared" si="26"/>
        <v>00005020000000000</v>
      </c>
      <c r="X409" s="195"/>
      <c r="Y409" s="196"/>
      <c r="Z409" s="61" t="str">
        <f t="shared" si="27"/>
        <v>400</v>
      </c>
      <c r="AA409" s="62">
        <v>0</v>
      </c>
      <c r="AB409" s="62"/>
      <c r="AC409" s="62">
        <v>0</v>
      </c>
      <c r="AD409" s="62"/>
      <c r="AE409" s="62"/>
      <c r="AF409" s="62"/>
      <c r="AG409" s="62"/>
      <c r="AH409" s="62"/>
      <c r="AI409" s="62"/>
      <c r="AJ409" s="62"/>
      <c r="AK409" s="62">
        <v>0</v>
      </c>
      <c r="AL409" s="62"/>
      <c r="AM409" s="62"/>
      <c r="AN409" s="64"/>
      <c r="AO409" s="88"/>
      <c r="AP409" s="66" t="s">
        <v>705</v>
      </c>
    </row>
    <row r="410" spans="1:42" ht="11.25" customHeight="1">
      <c r="A410" s="67" t="s">
        <v>669</v>
      </c>
      <c r="B410" s="60" t="s">
        <v>495</v>
      </c>
      <c r="C410" s="177" t="s">
        <v>701</v>
      </c>
      <c r="D410" s="195"/>
      <c r="E410" s="196"/>
      <c r="F410" s="61" t="s">
        <v>670</v>
      </c>
      <c r="G410" s="62">
        <v>90000</v>
      </c>
      <c r="H410" s="62"/>
      <c r="I410" s="62">
        <v>90000</v>
      </c>
      <c r="J410" s="62"/>
      <c r="K410" s="62"/>
      <c r="L410" s="62"/>
      <c r="M410" s="62"/>
      <c r="N410" s="62"/>
      <c r="O410" s="62"/>
      <c r="P410" s="62"/>
      <c r="Q410" s="62">
        <v>90000</v>
      </c>
      <c r="R410" s="62"/>
      <c r="S410" s="62"/>
      <c r="T410" s="62"/>
      <c r="U410" s="68" t="str">
        <f t="shared" si="24"/>
        <v>Бюджетные инвестиции</v>
      </c>
      <c r="V410" s="60" t="str">
        <f t="shared" si="25"/>
        <v>200</v>
      </c>
      <c r="W410" s="177" t="str">
        <f t="shared" si="26"/>
        <v>00005020000000000</v>
      </c>
      <c r="X410" s="195"/>
      <c r="Y410" s="196"/>
      <c r="Z410" s="61" t="str">
        <f t="shared" si="27"/>
        <v>410</v>
      </c>
      <c r="AA410" s="62">
        <v>0</v>
      </c>
      <c r="AB410" s="62"/>
      <c r="AC410" s="62">
        <v>0</v>
      </c>
      <c r="AD410" s="62"/>
      <c r="AE410" s="62"/>
      <c r="AF410" s="62"/>
      <c r="AG410" s="62"/>
      <c r="AH410" s="62"/>
      <c r="AI410" s="62"/>
      <c r="AJ410" s="62"/>
      <c r="AK410" s="62">
        <v>0</v>
      </c>
      <c r="AL410" s="62"/>
      <c r="AM410" s="62"/>
      <c r="AN410" s="64"/>
      <c r="AO410" s="88"/>
      <c r="AP410" s="66" t="s">
        <v>706</v>
      </c>
    </row>
    <row r="411" spans="1:42" ht="27.6" customHeight="1">
      <c r="A411" s="69" t="s">
        <v>672</v>
      </c>
      <c r="B411" s="70" t="s">
        <v>495</v>
      </c>
      <c r="C411" s="173" t="s">
        <v>701</v>
      </c>
      <c r="D411" s="197"/>
      <c r="E411" s="198"/>
      <c r="F411" s="71" t="s">
        <v>673</v>
      </c>
      <c r="G411" s="62">
        <v>90000</v>
      </c>
      <c r="H411" s="72"/>
      <c r="I411" s="62">
        <v>90000</v>
      </c>
      <c r="J411" s="72"/>
      <c r="K411" s="73"/>
      <c r="L411" s="73"/>
      <c r="M411" s="73"/>
      <c r="N411" s="73"/>
      <c r="O411" s="73"/>
      <c r="P411" s="73"/>
      <c r="Q411" s="73">
        <v>90000</v>
      </c>
      <c r="R411" s="73"/>
      <c r="S411" s="73"/>
      <c r="T411" s="73"/>
      <c r="U411" s="74" t="str">
        <f t="shared" si="24"/>
        <v>Бюджетные инвестиции в объекты капитального строительства государственной (муниципальной) собственности</v>
      </c>
      <c r="V411" s="89" t="str">
        <f t="shared" si="25"/>
        <v>200</v>
      </c>
      <c r="W411" s="203" t="str">
        <f t="shared" si="26"/>
        <v>00005020000000000</v>
      </c>
      <c r="X411" s="204"/>
      <c r="Y411" s="206"/>
      <c r="Z411" s="76" t="str">
        <f t="shared" si="27"/>
        <v>414</v>
      </c>
      <c r="AA411" s="62">
        <v>0</v>
      </c>
      <c r="AB411" s="72"/>
      <c r="AC411" s="62">
        <v>0</v>
      </c>
      <c r="AD411" s="72"/>
      <c r="AE411" s="73"/>
      <c r="AF411" s="73"/>
      <c r="AG411" s="73"/>
      <c r="AH411" s="73"/>
      <c r="AI411" s="73"/>
      <c r="AJ411" s="73"/>
      <c r="AK411" s="73">
        <v>0</v>
      </c>
      <c r="AL411" s="73"/>
      <c r="AM411" s="73"/>
      <c r="AN411" s="77"/>
      <c r="AO411" s="90" t="str">
        <f>C411&amp;F411</f>
        <v>00005020000000000414</v>
      </c>
      <c r="AP411" s="66" t="str">
        <f>C411&amp;F411</f>
        <v>00005020000000000414</v>
      </c>
    </row>
    <row r="412" spans="1:42" ht="11.25" customHeight="1">
      <c r="A412" s="59" t="s">
        <v>536</v>
      </c>
      <c r="B412" s="60" t="s">
        <v>495</v>
      </c>
      <c r="C412" s="177" t="s">
        <v>701</v>
      </c>
      <c r="D412" s="195"/>
      <c r="E412" s="196"/>
      <c r="F412" s="61" t="s">
        <v>537</v>
      </c>
      <c r="G412" s="62">
        <v>250000</v>
      </c>
      <c r="H412" s="62"/>
      <c r="I412" s="62">
        <v>250000</v>
      </c>
      <c r="J412" s="62"/>
      <c r="K412" s="62"/>
      <c r="L412" s="62"/>
      <c r="M412" s="62"/>
      <c r="N412" s="62"/>
      <c r="O412" s="62"/>
      <c r="P412" s="62"/>
      <c r="Q412" s="62">
        <v>250000</v>
      </c>
      <c r="R412" s="62"/>
      <c r="S412" s="62"/>
      <c r="T412" s="62"/>
      <c r="U412" s="63" t="str">
        <f t="shared" si="24"/>
        <v>Иные бюджетные ассигнования</v>
      </c>
      <c r="V412" s="60" t="str">
        <f t="shared" si="25"/>
        <v>200</v>
      </c>
      <c r="W412" s="177" t="str">
        <f t="shared" si="26"/>
        <v>00005020000000000</v>
      </c>
      <c r="X412" s="195"/>
      <c r="Y412" s="196"/>
      <c r="Z412" s="61" t="str">
        <f t="shared" si="27"/>
        <v>800</v>
      </c>
      <c r="AA412" s="62">
        <v>250000</v>
      </c>
      <c r="AB412" s="62"/>
      <c r="AC412" s="62">
        <v>250000</v>
      </c>
      <c r="AD412" s="62"/>
      <c r="AE412" s="62"/>
      <c r="AF412" s="62"/>
      <c r="AG412" s="62"/>
      <c r="AH412" s="62"/>
      <c r="AI412" s="62"/>
      <c r="AJ412" s="62"/>
      <c r="AK412" s="62">
        <v>250000</v>
      </c>
      <c r="AL412" s="62"/>
      <c r="AM412" s="62"/>
      <c r="AN412" s="64"/>
      <c r="AO412" s="88"/>
      <c r="AP412" s="66" t="s">
        <v>707</v>
      </c>
    </row>
    <row r="413" spans="1:42" ht="11.25" customHeight="1">
      <c r="A413" s="67" t="s">
        <v>544</v>
      </c>
      <c r="B413" s="60" t="s">
        <v>495</v>
      </c>
      <c r="C413" s="177" t="s">
        <v>701</v>
      </c>
      <c r="D413" s="195"/>
      <c r="E413" s="196"/>
      <c r="F413" s="61" t="s">
        <v>545</v>
      </c>
      <c r="G413" s="62">
        <v>250000</v>
      </c>
      <c r="H413" s="62"/>
      <c r="I413" s="62">
        <v>250000</v>
      </c>
      <c r="J413" s="62"/>
      <c r="K413" s="62"/>
      <c r="L413" s="62"/>
      <c r="M413" s="62"/>
      <c r="N413" s="62"/>
      <c r="O413" s="62"/>
      <c r="P413" s="62"/>
      <c r="Q413" s="62">
        <v>250000</v>
      </c>
      <c r="R413" s="62"/>
      <c r="S413" s="62"/>
      <c r="T413" s="62"/>
      <c r="U413" s="68" t="str">
        <f t="shared" si="24"/>
        <v>Уплата налогов, сборов и иных платежей</v>
      </c>
      <c r="V413" s="60" t="str">
        <f t="shared" si="25"/>
        <v>200</v>
      </c>
      <c r="W413" s="177" t="str">
        <f t="shared" si="26"/>
        <v>00005020000000000</v>
      </c>
      <c r="X413" s="195"/>
      <c r="Y413" s="196"/>
      <c r="Z413" s="61" t="str">
        <f t="shared" si="27"/>
        <v>850</v>
      </c>
      <c r="AA413" s="62">
        <v>250000</v>
      </c>
      <c r="AB413" s="62"/>
      <c r="AC413" s="62">
        <v>250000</v>
      </c>
      <c r="AD413" s="62"/>
      <c r="AE413" s="62"/>
      <c r="AF413" s="62"/>
      <c r="AG413" s="62"/>
      <c r="AH413" s="62"/>
      <c r="AI413" s="62"/>
      <c r="AJ413" s="62"/>
      <c r="AK413" s="62">
        <v>250000</v>
      </c>
      <c r="AL413" s="62"/>
      <c r="AM413" s="62"/>
      <c r="AN413" s="64"/>
      <c r="AO413" s="88"/>
      <c r="AP413" s="66" t="s">
        <v>708</v>
      </c>
    </row>
    <row r="414" spans="1:42" ht="11.25" customHeight="1">
      <c r="A414" s="69" t="s">
        <v>551</v>
      </c>
      <c r="B414" s="70" t="s">
        <v>495</v>
      </c>
      <c r="C414" s="173" t="s">
        <v>701</v>
      </c>
      <c r="D414" s="197"/>
      <c r="E414" s="198"/>
      <c r="F414" s="71" t="s">
        <v>552</v>
      </c>
      <c r="G414" s="62">
        <v>250000</v>
      </c>
      <c r="H414" s="72"/>
      <c r="I414" s="62">
        <v>250000</v>
      </c>
      <c r="J414" s="72"/>
      <c r="K414" s="73"/>
      <c r="L414" s="73"/>
      <c r="M414" s="73"/>
      <c r="N414" s="73"/>
      <c r="O414" s="73"/>
      <c r="P414" s="73"/>
      <c r="Q414" s="73">
        <v>250000</v>
      </c>
      <c r="R414" s="73"/>
      <c r="S414" s="73"/>
      <c r="T414" s="73"/>
      <c r="U414" s="74" t="str">
        <f t="shared" si="24"/>
        <v>Уплата иных платежей</v>
      </c>
      <c r="V414" s="89" t="str">
        <f t="shared" si="25"/>
        <v>200</v>
      </c>
      <c r="W414" s="203" t="str">
        <f t="shared" si="26"/>
        <v>00005020000000000</v>
      </c>
      <c r="X414" s="204"/>
      <c r="Y414" s="206"/>
      <c r="Z414" s="76" t="str">
        <f t="shared" si="27"/>
        <v>853</v>
      </c>
      <c r="AA414" s="62">
        <v>250000</v>
      </c>
      <c r="AB414" s="72"/>
      <c r="AC414" s="62">
        <v>250000</v>
      </c>
      <c r="AD414" s="72"/>
      <c r="AE414" s="73"/>
      <c r="AF414" s="73"/>
      <c r="AG414" s="73"/>
      <c r="AH414" s="73"/>
      <c r="AI414" s="73"/>
      <c r="AJ414" s="73"/>
      <c r="AK414" s="73">
        <v>250000</v>
      </c>
      <c r="AL414" s="73"/>
      <c r="AM414" s="73"/>
      <c r="AN414" s="77"/>
      <c r="AO414" s="90" t="str">
        <f>C414&amp;F414</f>
        <v>00005020000000000853</v>
      </c>
      <c r="AP414" s="66" t="str">
        <f>C414&amp;F414</f>
        <v>00005020000000000853</v>
      </c>
    </row>
    <row r="415" spans="1:42" ht="11.25" customHeight="1">
      <c r="A415" s="59" t="s">
        <v>709</v>
      </c>
      <c r="B415" s="60" t="s">
        <v>495</v>
      </c>
      <c r="C415" s="177" t="s">
        <v>710</v>
      </c>
      <c r="D415" s="195"/>
      <c r="E415" s="196"/>
      <c r="F415" s="61" t="s">
        <v>498</v>
      </c>
      <c r="G415" s="62">
        <v>76493664.069999993</v>
      </c>
      <c r="H415" s="62"/>
      <c r="I415" s="62">
        <v>76493664.069999993</v>
      </c>
      <c r="J415" s="62"/>
      <c r="K415" s="62"/>
      <c r="L415" s="62"/>
      <c r="M415" s="62"/>
      <c r="N415" s="62"/>
      <c r="O415" s="62"/>
      <c r="P415" s="62"/>
      <c r="Q415" s="62"/>
      <c r="R415" s="62">
        <v>63651949.340000004</v>
      </c>
      <c r="S415" s="62">
        <v>12841714.73</v>
      </c>
      <c r="T415" s="62"/>
      <c r="U415" s="63" t="str">
        <f t="shared" si="24"/>
        <v>Благоустройство</v>
      </c>
      <c r="V415" s="60" t="str">
        <f t="shared" si="25"/>
        <v>200</v>
      </c>
      <c r="W415" s="177" t="str">
        <f t="shared" si="26"/>
        <v>00005030000000000</v>
      </c>
      <c r="X415" s="195"/>
      <c r="Y415" s="196"/>
      <c r="Z415" s="61" t="str">
        <f t="shared" si="27"/>
        <v>000</v>
      </c>
      <c r="AA415" s="62">
        <v>75034965.829999998</v>
      </c>
      <c r="AB415" s="62"/>
      <c r="AC415" s="62">
        <v>75034965.829999998</v>
      </c>
      <c r="AD415" s="62"/>
      <c r="AE415" s="62"/>
      <c r="AF415" s="62"/>
      <c r="AG415" s="62"/>
      <c r="AH415" s="62"/>
      <c r="AI415" s="62"/>
      <c r="AJ415" s="62"/>
      <c r="AK415" s="62"/>
      <c r="AL415" s="62">
        <v>62735812.950000003</v>
      </c>
      <c r="AM415" s="62">
        <v>12299152.880000001</v>
      </c>
      <c r="AN415" s="64"/>
      <c r="AO415" s="88"/>
      <c r="AP415" s="66" t="s">
        <v>711</v>
      </c>
    </row>
    <row r="416" spans="1:42" ht="18.75" customHeight="1">
      <c r="A416" s="67" t="s">
        <v>518</v>
      </c>
      <c r="B416" s="60" t="s">
        <v>495</v>
      </c>
      <c r="C416" s="177" t="s">
        <v>710</v>
      </c>
      <c r="D416" s="195"/>
      <c r="E416" s="196"/>
      <c r="F416" s="61" t="s">
        <v>495</v>
      </c>
      <c r="G416" s="62">
        <v>58816523.030000001</v>
      </c>
      <c r="H416" s="62"/>
      <c r="I416" s="62">
        <v>58816523.030000001</v>
      </c>
      <c r="J416" s="62"/>
      <c r="K416" s="62"/>
      <c r="L416" s="62"/>
      <c r="M416" s="62"/>
      <c r="N416" s="62"/>
      <c r="O416" s="62"/>
      <c r="P416" s="62"/>
      <c r="Q416" s="62"/>
      <c r="R416" s="62">
        <v>45974808.299999997</v>
      </c>
      <c r="S416" s="62">
        <v>12841714.73</v>
      </c>
      <c r="T416" s="62"/>
      <c r="U416" s="68" t="str">
        <f t="shared" si="24"/>
        <v>Закупка товаров, работ и услуг для обеспечения государственных (муниципальных) нужд</v>
      </c>
      <c r="V416" s="60" t="str">
        <f t="shared" si="25"/>
        <v>200</v>
      </c>
      <c r="W416" s="177" t="str">
        <f t="shared" si="26"/>
        <v>00005030000000000</v>
      </c>
      <c r="X416" s="195"/>
      <c r="Y416" s="196"/>
      <c r="Z416" s="61" t="str">
        <f t="shared" si="27"/>
        <v>200</v>
      </c>
      <c r="AA416" s="62">
        <v>57417107.549999997</v>
      </c>
      <c r="AB416" s="62"/>
      <c r="AC416" s="62">
        <v>57417107.549999997</v>
      </c>
      <c r="AD416" s="62"/>
      <c r="AE416" s="62"/>
      <c r="AF416" s="62"/>
      <c r="AG416" s="62"/>
      <c r="AH416" s="62"/>
      <c r="AI416" s="62"/>
      <c r="AJ416" s="62"/>
      <c r="AK416" s="62"/>
      <c r="AL416" s="62">
        <v>45117954.670000002</v>
      </c>
      <c r="AM416" s="62">
        <v>12299152.880000001</v>
      </c>
      <c r="AN416" s="64"/>
      <c r="AO416" s="88"/>
      <c r="AP416" s="66" t="s">
        <v>712</v>
      </c>
    </row>
    <row r="417" spans="1:42" ht="27.6" customHeight="1">
      <c r="A417" s="67" t="s">
        <v>520</v>
      </c>
      <c r="B417" s="60" t="s">
        <v>495</v>
      </c>
      <c r="C417" s="177" t="s">
        <v>710</v>
      </c>
      <c r="D417" s="195"/>
      <c r="E417" s="196"/>
      <c r="F417" s="61" t="s">
        <v>521</v>
      </c>
      <c r="G417" s="62">
        <v>58816523.030000001</v>
      </c>
      <c r="H417" s="62"/>
      <c r="I417" s="62">
        <v>58816523.030000001</v>
      </c>
      <c r="J417" s="62"/>
      <c r="K417" s="62"/>
      <c r="L417" s="62"/>
      <c r="M417" s="62"/>
      <c r="N417" s="62"/>
      <c r="O417" s="62"/>
      <c r="P417" s="62"/>
      <c r="Q417" s="62"/>
      <c r="R417" s="62">
        <v>45974808.299999997</v>
      </c>
      <c r="S417" s="62">
        <v>12841714.73</v>
      </c>
      <c r="T417" s="62"/>
      <c r="U417" s="68" t="str">
        <f t="shared" si="24"/>
        <v>Иные закупки товаров, работ и услуг для обеспечения государственных (муниципальных) нужд</v>
      </c>
      <c r="V417" s="60" t="str">
        <f t="shared" si="25"/>
        <v>200</v>
      </c>
      <c r="W417" s="177" t="str">
        <f t="shared" si="26"/>
        <v>00005030000000000</v>
      </c>
      <c r="X417" s="195"/>
      <c r="Y417" s="196"/>
      <c r="Z417" s="61" t="str">
        <f t="shared" si="27"/>
        <v>240</v>
      </c>
      <c r="AA417" s="62">
        <v>57417107.549999997</v>
      </c>
      <c r="AB417" s="62"/>
      <c r="AC417" s="62">
        <v>57417107.549999997</v>
      </c>
      <c r="AD417" s="62"/>
      <c r="AE417" s="62"/>
      <c r="AF417" s="62"/>
      <c r="AG417" s="62"/>
      <c r="AH417" s="62"/>
      <c r="AI417" s="62"/>
      <c r="AJ417" s="62"/>
      <c r="AK417" s="62"/>
      <c r="AL417" s="62">
        <v>45117954.670000002</v>
      </c>
      <c r="AM417" s="62">
        <v>12299152.880000001</v>
      </c>
      <c r="AN417" s="64"/>
      <c r="AO417" s="88"/>
      <c r="AP417" s="66" t="s">
        <v>713</v>
      </c>
    </row>
    <row r="418" spans="1:42" ht="27.6" customHeight="1">
      <c r="A418" s="69" t="s">
        <v>585</v>
      </c>
      <c r="B418" s="70" t="s">
        <v>495</v>
      </c>
      <c r="C418" s="173" t="s">
        <v>710</v>
      </c>
      <c r="D418" s="197"/>
      <c r="E418" s="198"/>
      <c r="F418" s="71" t="s">
        <v>586</v>
      </c>
      <c r="G418" s="62">
        <v>155350.07999999999</v>
      </c>
      <c r="H418" s="72"/>
      <c r="I418" s="62">
        <v>155350.07999999999</v>
      </c>
      <c r="J418" s="72"/>
      <c r="K418" s="73"/>
      <c r="L418" s="73"/>
      <c r="M418" s="73"/>
      <c r="N418" s="73"/>
      <c r="O418" s="73"/>
      <c r="P418" s="73"/>
      <c r="Q418" s="73"/>
      <c r="R418" s="73"/>
      <c r="S418" s="73">
        <v>155350.07999999999</v>
      </c>
      <c r="T418" s="73"/>
      <c r="U418" s="74" t="str">
        <f t="shared" si="24"/>
        <v>Закупка товаров, работ и услуг в целях капитального ремонта государственного (муниципального) имущества</v>
      </c>
      <c r="V418" s="89" t="str">
        <f t="shared" si="25"/>
        <v>200</v>
      </c>
      <c r="W418" s="203" t="str">
        <f t="shared" si="26"/>
        <v>00005030000000000</v>
      </c>
      <c r="X418" s="204"/>
      <c r="Y418" s="206"/>
      <c r="Z418" s="76" t="str">
        <f t="shared" si="27"/>
        <v>243</v>
      </c>
      <c r="AA418" s="62">
        <v>155350.07999999999</v>
      </c>
      <c r="AB418" s="72"/>
      <c r="AC418" s="62">
        <v>155350.07999999999</v>
      </c>
      <c r="AD418" s="72"/>
      <c r="AE418" s="73"/>
      <c r="AF418" s="73"/>
      <c r="AG418" s="73"/>
      <c r="AH418" s="73"/>
      <c r="AI418" s="73"/>
      <c r="AJ418" s="73"/>
      <c r="AK418" s="73"/>
      <c r="AL418" s="73"/>
      <c r="AM418" s="73">
        <v>155350.07999999999</v>
      </c>
      <c r="AN418" s="77"/>
      <c r="AO418" s="90" t="str">
        <f>C418&amp;F418</f>
        <v>00005030000000000243</v>
      </c>
      <c r="AP418" s="66" t="str">
        <f>C418&amp;F418</f>
        <v>00005030000000000243</v>
      </c>
    </row>
    <row r="419" spans="1:42" ht="11.25" customHeight="1">
      <c r="A419" s="79" t="s">
        <v>525</v>
      </c>
      <c r="B419" s="70" t="s">
        <v>495</v>
      </c>
      <c r="C419" s="173" t="s">
        <v>710</v>
      </c>
      <c r="D419" s="197"/>
      <c r="E419" s="198"/>
      <c r="F419" s="71" t="s">
        <v>526</v>
      </c>
      <c r="G419" s="62">
        <v>48622251.990000002</v>
      </c>
      <c r="H419" s="72"/>
      <c r="I419" s="62">
        <v>48622251.990000002</v>
      </c>
      <c r="J419" s="72"/>
      <c r="K419" s="73"/>
      <c r="L419" s="73"/>
      <c r="M419" s="73"/>
      <c r="N419" s="73"/>
      <c r="O419" s="73"/>
      <c r="P419" s="73"/>
      <c r="Q419" s="73"/>
      <c r="R419" s="73">
        <v>39176927.020000003</v>
      </c>
      <c r="S419" s="73">
        <v>9445324.9700000007</v>
      </c>
      <c r="T419" s="73"/>
      <c r="U419" s="80" t="str">
        <f t="shared" si="24"/>
        <v>Прочая закупка товаров, работ и услуг</v>
      </c>
      <c r="V419" s="89" t="str">
        <f t="shared" si="25"/>
        <v>200</v>
      </c>
      <c r="W419" s="203" t="str">
        <f t="shared" si="26"/>
        <v>00005030000000000</v>
      </c>
      <c r="X419" s="204"/>
      <c r="Y419" s="206"/>
      <c r="Z419" s="76" t="str">
        <f t="shared" si="27"/>
        <v>244</v>
      </c>
      <c r="AA419" s="62">
        <v>47412010.630000003</v>
      </c>
      <c r="AB419" s="72"/>
      <c r="AC419" s="62">
        <v>47412010.630000003</v>
      </c>
      <c r="AD419" s="72"/>
      <c r="AE419" s="73"/>
      <c r="AF419" s="73"/>
      <c r="AG419" s="73"/>
      <c r="AH419" s="73"/>
      <c r="AI419" s="73"/>
      <c r="AJ419" s="73"/>
      <c r="AK419" s="73"/>
      <c r="AL419" s="73">
        <v>38442401.630000003</v>
      </c>
      <c r="AM419" s="73">
        <v>8969609</v>
      </c>
      <c r="AN419" s="77"/>
      <c r="AO419" s="90" t="str">
        <f>C419&amp;F419</f>
        <v>00005030000000000244</v>
      </c>
      <c r="AP419" s="66" t="str">
        <f>C419&amp;F419</f>
        <v>00005030000000000244</v>
      </c>
    </row>
    <row r="420" spans="1:42" ht="11.25" customHeight="1">
      <c r="A420" s="79" t="s">
        <v>534</v>
      </c>
      <c r="B420" s="70" t="s">
        <v>495</v>
      </c>
      <c r="C420" s="173" t="s">
        <v>710</v>
      </c>
      <c r="D420" s="197"/>
      <c r="E420" s="198"/>
      <c r="F420" s="71" t="s">
        <v>535</v>
      </c>
      <c r="G420" s="62">
        <v>10038920.960000001</v>
      </c>
      <c r="H420" s="72"/>
      <c r="I420" s="62">
        <v>10038920.960000001</v>
      </c>
      <c r="J420" s="72"/>
      <c r="K420" s="73"/>
      <c r="L420" s="73"/>
      <c r="M420" s="73"/>
      <c r="N420" s="73"/>
      <c r="O420" s="73"/>
      <c r="P420" s="73"/>
      <c r="Q420" s="73"/>
      <c r="R420" s="73">
        <v>6797881.2800000003</v>
      </c>
      <c r="S420" s="73">
        <v>3241039.68</v>
      </c>
      <c r="T420" s="73"/>
      <c r="U420" s="80" t="str">
        <f t="shared" si="24"/>
        <v>Закупка энергетических ресурсов</v>
      </c>
      <c r="V420" s="89" t="str">
        <f t="shared" si="25"/>
        <v>200</v>
      </c>
      <c r="W420" s="203" t="str">
        <f t="shared" si="26"/>
        <v>00005030000000000</v>
      </c>
      <c r="X420" s="204"/>
      <c r="Y420" s="206"/>
      <c r="Z420" s="76" t="str">
        <f t="shared" si="27"/>
        <v>247</v>
      </c>
      <c r="AA420" s="62">
        <v>9849746.8399999999</v>
      </c>
      <c r="AB420" s="72"/>
      <c r="AC420" s="62">
        <v>9849746.8399999999</v>
      </c>
      <c r="AD420" s="72"/>
      <c r="AE420" s="73"/>
      <c r="AF420" s="73"/>
      <c r="AG420" s="73"/>
      <c r="AH420" s="73"/>
      <c r="AI420" s="73"/>
      <c r="AJ420" s="73"/>
      <c r="AK420" s="73"/>
      <c r="AL420" s="73">
        <v>6675553.04</v>
      </c>
      <c r="AM420" s="73">
        <v>3174193.8</v>
      </c>
      <c r="AN420" s="77"/>
      <c r="AO420" s="90" t="str">
        <f>C420&amp;F420</f>
        <v>00005030000000000247</v>
      </c>
      <c r="AP420" s="66" t="str">
        <f>C420&amp;F420</f>
        <v>00005030000000000247</v>
      </c>
    </row>
    <row r="421" spans="1:42" ht="18.75" customHeight="1">
      <c r="A421" s="59" t="s">
        <v>666</v>
      </c>
      <c r="B421" s="60" t="s">
        <v>495</v>
      </c>
      <c r="C421" s="177" t="s">
        <v>710</v>
      </c>
      <c r="D421" s="195"/>
      <c r="E421" s="196"/>
      <c r="F421" s="61" t="s">
        <v>667</v>
      </c>
      <c r="G421" s="62">
        <v>6543098.6500000004</v>
      </c>
      <c r="H421" s="62"/>
      <c r="I421" s="62">
        <v>6543098.6500000004</v>
      </c>
      <c r="J421" s="62"/>
      <c r="K421" s="62"/>
      <c r="L421" s="62"/>
      <c r="M421" s="62"/>
      <c r="N421" s="62"/>
      <c r="O421" s="62"/>
      <c r="P421" s="62"/>
      <c r="Q421" s="62"/>
      <c r="R421" s="62">
        <v>6543098.6500000004</v>
      </c>
      <c r="S421" s="62"/>
      <c r="T421" s="62"/>
      <c r="U421" s="63" t="str">
        <f t="shared" si="24"/>
        <v>Капитальные вложения в объекты государственной (муниципальной) собственности</v>
      </c>
      <c r="V421" s="60" t="str">
        <f t="shared" si="25"/>
        <v>200</v>
      </c>
      <c r="W421" s="177" t="str">
        <f t="shared" si="26"/>
        <v>00005030000000000</v>
      </c>
      <c r="X421" s="195"/>
      <c r="Y421" s="196"/>
      <c r="Z421" s="61" t="str">
        <f t="shared" si="27"/>
        <v>400</v>
      </c>
      <c r="AA421" s="62">
        <v>6543098.6500000004</v>
      </c>
      <c r="AB421" s="62"/>
      <c r="AC421" s="62">
        <v>6543098.6500000004</v>
      </c>
      <c r="AD421" s="62"/>
      <c r="AE421" s="62"/>
      <c r="AF421" s="62"/>
      <c r="AG421" s="62"/>
      <c r="AH421" s="62"/>
      <c r="AI421" s="62"/>
      <c r="AJ421" s="62"/>
      <c r="AK421" s="62"/>
      <c r="AL421" s="62">
        <v>6543098.6500000004</v>
      </c>
      <c r="AM421" s="62"/>
      <c r="AN421" s="64"/>
      <c r="AO421" s="88"/>
      <c r="AP421" s="66" t="s">
        <v>714</v>
      </c>
    </row>
    <row r="422" spans="1:42" ht="11.25" customHeight="1">
      <c r="A422" s="67" t="s">
        <v>669</v>
      </c>
      <c r="B422" s="60" t="s">
        <v>495</v>
      </c>
      <c r="C422" s="177" t="s">
        <v>710</v>
      </c>
      <c r="D422" s="195"/>
      <c r="E422" s="196"/>
      <c r="F422" s="61" t="s">
        <v>670</v>
      </c>
      <c r="G422" s="62">
        <v>6543098.6500000004</v>
      </c>
      <c r="H422" s="62"/>
      <c r="I422" s="62">
        <v>6543098.6500000004</v>
      </c>
      <c r="J422" s="62"/>
      <c r="K422" s="62"/>
      <c r="L422" s="62"/>
      <c r="M422" s="62"/>
      <c r="N422" s="62"/>
      <c r="O422" s="62"/>
      <c r="P422" s="62"/>
      <c r="Q422" s="62"/>
      <c r="R422" s="62">
        <v>6543098.6500000004</v>
      </c>
      <c r="S422" s="62"/>
      <c r="T422" s="62"/>
      <c r="U422" s="68" t="str">
        <f t="shared" si="24"/>
        <v>Бюджетные инвестиции</v>
      </c>
      <c r="V422" s="60" t="str">
        <f t="shared" si="25"/>
        <v>200</v>
      </c>
      <c r="W422" s="177" t="str">
        <f t="shared" si="26"/>
        <v>00005030000000000</v>
      </c>
      <c r="X422" s="195"/>
      <c r="Y422" s="196"/>
      <c r="Z422" s="61" t="str">
        <f t="shared" si="27"/>
        <v>410</v>
      </c>
      <c r="AA422" s="62">
        <v>6543098.6500000004</v>
      </c>
      <c r="AB422" s="62"/>
      <c r="AC422" s="62">
        <v>6543098.6500000004</v>
      </c>
      <c r="AD422" s="62"/>
      <c r="AE422" s="62"/>
      <c r="AF422" s="62"/>
      <c r="AG422" s="62"/>
      <c r="AH422" s="62"/>
      <c r="AI422" s="62"/>
      <c r="AJ422" s="62"/>
      <c r="AK422" s="62"/>
      <c r="AL422" s="62">
        <v>6543098.6500000004</v>
      </c>
      <c r="AM422" s="62"/>
      <c r="AN422" s="64"/>
      <c r="AO422" s="88"/>
      <c r="AP422" s="66" t="s">
        <v>715</v>
      </c>
    </row>
    <row r="423" spans="1:42" ht="27.6" customHeight="1">
      <c r="A423" s="69" t="s">
        <v>672</v>
      </c>
      <c r="B423" s="70" t="s">
        <v>495</v>
      </c>
      <c r="C423" s="173" t="s">
        <v>710</v>
      </c>
      <c r="D423" s="197"/>
      <c r="E423" s="198"/>
      <c r="F423" s="71" t="s">
        <v>673</v>
      </c>
      <c r="G423" s="62">
        <v>6543098.6500000004</v>
      </c>
      <c r="H423" s="72"/>
      <c r="I423" s="62">
        <v>6543098.6500000004</v>
      </c>
      <c r="J423" s="72"/>
      <c r="K423" s="73"/>
      <c r="L423" s="73"/>
      <c r="M423" s="73"/>
      <c r="N423" s="73"/>
      <c r="O423" s="73"/>
      <c r="P423" s="73"/>
      <c r="Q423" s="73"/>
      <c r="R423" s="73">
        <v>6543098.6500000004</v>
      </c>
      <c r="S423" s="73"/>
      <c r="T423" s="73"/>
      <c r="U423" s="74" t="str">
        <f t="shared" si="24"/>
        <v>Бюджетные инвестиции в объекты капитального строительства государственной (муниципальной) собственности</v>
      </c>
      <c r="V423" s="89" t="str">
        <f t="shared" si="25"/>
        <v>200</v>
      </c>
      <c r="W423" s="203" t="str">
        <f t="shared" si="26"/>
        <v>00005030000000000</v>
      </c>
      <c r="X423" s="204"/>
      <c r="Y423" s="206"/>
      <c r="Z423" s="76" t="str">
        <f t="shared" si="27"/>
        <v>414</v>
      </c>
      <c r="AA423" s="62">
        <v>6543098.6500000004</v>
      </c>
      <c r="AB423" s="72"/>
      <c r="AC423" s="62">
        <v>6543098.6500000004</v>
      </c>
      <c r="AD423" s="72"/>
      <c r="AE423" s="73"/>
      <c r="AF423" s="73"/>
      <c r="AG423" s="73"/>
      <c r="AH423" s="73"/>
      <c r="AI423" s="73"/>
      <c r="AJ423" s="73"/>
      <c r="AK423" s="73"/>
      <c r="AL423" s="73">
        <v>6543098.6500000004</v>
      </c>
      <c r="AM423" s="73"/>
      <c r="AN423" s="77"/>
      <c r="AO423" s="90" t="str">
        <f>C423&amp;F423</f>
        <v>00005030000000000414</v>
      </c>
      <c r="AP423" s="66" t="str">
        <f>C423&amp;F423</f>
        <v>00005030000000000414</v>
      </c>
    </row>
    <row r="424" spans="1:42" ht="27.6" customHeight="1">
      <c r="A424" s="59" t="s">
        <v>595</v>
      </c>
      <c r="B424" s="60" t="s">
        <v>495</v>
      </c>
      <c r="C424" s="177" t="s">
        <v>710</v>
      </c>
      <c r="D424" s="195"/>
      <c r="E424" s="196"/>
      <c r="F424" s="61" t="s">
        <v>596</v>
      </c>
      <c r="G424" s="62">
        <v>11134042.390000001</v>
      </c>
      <c r="H424" s="62"/>
      <c r="I424" s="62">
        <v>11134042.390000001</v>
      </c>
      <c r="J424" s="62"/>
      <c r="K424" s="62"/>
      <c r="L424" s="62"/>
      <c r="M424" s="62"/>
      <c r="N424" s="62"/>
      <c r="O424" s="62"/>
      <c r="P424" s="62"/>
      <c r="Q424" s="62"/>
      <c r="R424" s="62">
        <v>11134042.390000001</v>
      </c>
      <c r="S424" s="62"/>
      <c r="T424" s="62"/>
      <c r="U424" s="63" t="str">
        <f t="shared" si="24"/>
        <v>Предоставление субсидий бюджетным, автономным учреждениям и иным некоммерческим организациям</v>
      </c>
      <c r="V424" s="60" t="str">
        <f t="shared" si="25"/>
        <v>200</v>
      </c>
      <c r="W424" s="177" t="str">
        <f t="shared" si="26"/>
        <v>00005030000000000</v>
      </c>
      <c r="X424" s="195"/>
      <c r="Y424" s="196"/>
      <c r="Z424" s="61" t="str">
        <f t="shared" si="27"/>
        <v>600</v>
      </c>
      <c r="AA424" s="62">
        <v>11074759.630000001</v>
      </c>
      <c r="AB424" s="62"/>
      <c r="AC424" s="62">
        <v>11074759.630000001</v>
      </c>
      <c r="AD424" s="62"/>
      <c r="AE424" s="62"/>
      <c r="AF424" s="62"/>
      <c r="AG424" s="62"/>
      <c r="AH424" s="62"/>
      <c r="AI424" s="62"/>
      <c r="AJ424" s="62"/>
      <c r="AK424" s="62"/>
      <c r="AL424" s="62">
        <v>11074759.630000001</v>
      </c>
      <c r="AM424" s="62"/>
      <c r="AN424" s="64"/>
      <c r="AO424" s="88"/>
      <c r="AP424" s="66" t="s">
        <v>716</v>
      </c>
    </row>
    <row r="425" spans="1:42" ht="11.25" customHeight="1">
      <c r="A425" s="67" t="s">
        <v>717</v>
      </c>
      <c r="B425" s="60" t="s">
        <v>495</v>
      </c>
      <c r="C425" s="177" t="s">
        <v>710</v>
      </c>
      <c r="D425" s="195"/>
      <c r="E425" s="196"/>
      <c r="F425" s="61" t="s">
        <v>718</v>
      </c>
      <c r="G425" s="62">
        <v>11134042.390000001</v>
      </c>
      <c r="H425" s="62"/>
      <c r="I425" s="62">
        <v>11134042.390000001</v>
      </c>
      <c r="J425" s="62"/>
      <c r="K425" s="62"/>
      <c r="L425" s="62"/>
      <c r="M425" s="62"/>
      <c r="N425" s="62"/>
      <c r="O425" s="62"/>
      <c r="P425" s="62"/>
      <c r="Q425" s="62"/>
      <c r="R425" s="62">
        <v>11134042.390000001</v>
      </c>
      <c r="S425" s="62"/>
      <c r="T425" s="62"/>
      <c r="U425" s="68" t="str">
        <f t="shared" si="24"/>
        <v>Субсидии автономным учреждениям</v>
      </c>
      <c r="V425" s="60" t="str">
        <f t="shared" si="25"/>
        <v>200</v>
      </c>
      <c r="W425" s="177" t="str">
        <f t="shared" si="26"/>
        <v>00005030000000000</v>
      </c>
      <c r="X425" s="195"/>
      <c r="Y425" s="196"/>
      <c r="Z425" s="61" t="str">
        <f t="shared" si="27"/>
        <v>620</v>
      </c>
      <c r="AA425" s="62">
        <v>11074759.630000001</v>
      </c>
      <c r="AB425" s="62"/>
      <c r="AC425" s="62">
        <v>11074759.630000001</v>
      </c>
      <c r="AD425" s="62"/>
      <c r="AE425" s="62"/>
      <c r="AF425" s="62"/>
      <c r="AG425" s="62"/>
      <c r="AH425" s="62"/>
      <c r="AI425" s="62"/>
      <c r="AJ425" s="62"/>
      <c r="AK425" s="62"/>
      <c r="AL425" s="62">
        <v>11074759.630000001</v>
      </c>
      <c r="AM425" s="62"/>
      <c r="AN425" s="64"/>
      <c r="AO425" s="88"/>
      <c r="AP425" s="66" t="s">
        <v>719</v>
      </c>
    </row>
    <row r="426" spans="1:42" ht="45.4" customHeight="1">
      <c r="A426" s="69" t="s">
        <v>720</v>
      </c>
      <c r="B426" s="70" t="s">
        <v>495</v>
      </c>
      <c r="C426" s="173" t="s">
        <v>710</v>
      </c>
      <c r="D426" s="197"/>
      <c r="E426" s="198"/>
      <c r="F426" s="71" t="s">
        <v>721</v>
      </c>
      <c r="G426" s="62">
        <v>2583521.39</v>
      </c>
      <c r="H426" s="72"/>
      <c r="I426" s="62">
        <v>2583521.39</v>
      </c>
      <c r="J426" s="72"/>
      <c r="K426" s="73"/>
      <c r="L426" s="73"/>
      <c r="M426" s="73"/>
      <c r="N426" s="73"/>
      <c r="O426" s="73"/>
      <c r="P426" s="73"/>
      <c r="Q426" s="73"/>
      <c r="R426" s="73">
        <v>2583521.39</v>
      </c>
      <c r="S426" s="73"/>
      <c r="T426" s="73"/>
      <c r="U426" s="74" t="str">
        <f t="shared" si="24"/>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26" s="89" t="str">
        <f t="shared" si="25"/>
        <v>200</v>
      </c>
      <c r="W426" s="203" t="str">
        <f t="shared" si="26"/>
        <v>00005030000000000</v>
      </c>
      <c r="X426" s="204"/>
      <c r="Y426" s="206"/>
      <c r="Z426" s="76" t="str">
        <f t="shared" si="27"/>
        <v>621</v>
      </c>
      <c r="AA426" s="62">
        <v>2524238.63</v>
      </c>
      <c r="AB426" s="72"/>
      <c r="AC426" s="62">
        <v>2524238.63</v>
      </c>
      <c r="AD426" s="72"/>
      <c r="AE426" s="73"/>
      <c r="AF426" s="73"/>
      <c r="AG426" s="73"/>
      <c r="AH426" s="73"/>
      <c r="AI426" s="73"/>
      <c r="AJ426" s="73"/>
      <c r="AK426" s="73"/>
      <c r="AL426" s="73">
        <v>2524238.63</v>
      </c>
      <c r="AM426" s="73"/>
      <c r="AN426" s="77"/>
      <c r="AO426" s="90" t="str">
        <f>C426&amp;F426</f>
        <v>00005030000000000621</v>
      </c>
      <c r="AP426" s="66" t="str">
        <f>C426&amp;F426</f>
        <v>00005030000000000621</v>
      </c>
    </row>
    <row r="427" spans="1:42" ht="11.25" customHeight="1">
      <c r="A427" s="79" t="s">
        <v>722</v>
      </c>
      <c r="B427" s="70" t="s">
        <v>495</v>
      </c>
      <c r="C427" s="173" t="s">
        <v>710</v>
      </c>
      <c r="D427" s="197"/>
      <c r="E427" s="198"/>
      <c r="F427" s="71" t="s">
        <v>723</v>
      </c>
      <c r="G427" s="62">
        <v>8550521</v>
      </c>
      <c r="H427" s="72"/>
      <c r="I427" s="62">
        <v>8550521</v>
      </c>
      <c r="J427" s="72"/>
      <c r="K427" s="73"/>
      <c r="L427" s="73"/>
      <c r="M427" s="73"/>
      <c r="N427" s="73"/>
      <c r="O427" s="73"/>
      <c r="P427" s="73"/>
      <c r="Q427" s="73"/>
      <c r="R427" s="73">
        <v>8550521</v>
      </c>
      <c r="S427" s="73"/>
      <c r="T427" s="73"/>
      <c r="U427" s="80" t="str">
        <f t="shared" si="24"/>
        <v>Субсидии автономным учреждениям на иные цели</v>
      </c>
      <c r="V427" s="89" t="str">
        <f t="shared" si="25"/>
        <v>200</v>
      </c>
      <c r="W427" s="203" t="str">
        <f t="shared" si="26"/>
        <v>00005030000000000</v>
      </c>
      <c r="X427" s="204"/>
      <c r="Y427" s="206"/>
      <c r="Z427" s="76" t="str">
        <f t="shared" si="27"/>
        <v>622</v>
      </c>
      <c r="AA427" s="62">
        <v>8550521</v>
      </c>
      <c r="AB427" s="72"/>
      <c r="AC427" s="62">
        <v>8550521</v>
      </c>
      <c r="AD427" s="72"/>
      <c r="AE427" s="73"/>
      <c r="AF427" s="73"/>
      <c r="AG427" s="73"/>
      <c r="AH427" s="73"/>
      <c r="AI427" s="73"/>
      <c r="AJ427" s="73"/>
      <c r="AK427" s="73"/>
      <c r="AL427" s="73">
        <v>8550521</v>
      </c>
      <c r="AM427" s="73"/>
      <c r="AN427" s="77"/>
      <c r="AO427" s="90" t="str">
        <f>C427&amp;F427</f>
        <v>00005030000000000622</v>
      </c>
      <c r="AP427" s="66" t="str">
        <f>C427&amp;F427</f>
        <v>00005030000000000622</v>
      </c>
    </row>
    <row r="428" spans="1:42" ht="18.75" customHeight="1">
      <c r="A428" s="59" t="s">
        <v>724</v>
      </c>
      <c r="B428" s="60" t="s">
        <v>495</v>
      </c>
      <c r="C428" s="177" t="s">
        <v>725</v>
      </c>
      <c r="D428" s="195"/>
      <c r="E428" s="196"/>
      <c r="F428" s="61" t="s">
        <v>498</v>
      </c>
      <c r="G428" s="62">
        <v>20814011.699999999</v>
      </c>
      <c r="H428" s="62"/>
      <c r="I428" s="62">
        <v>20814011.699999999</v>
      </c>
      <c r="J428" s="62"/>
      <c r="K428" s="62"/>
      <c r="L428" s="62"/>
      <c r="M428" s="62"/>
      <c r="N428" s="62"/>
      <c r="O428" s="62"/>
      <c r="P428" s="62"/>
      <c r="Q428" s="62"/>
      <c r="R428" s="62">
        <v>20814011.699999999</v>
      </c>
      <c r="S428" s="62"/>
      <c r="T428" s="62"/>
      <c r="U428" s="63" t="str">
        <f t="shared" si="24"/>
        <v>Другие вопросы в области жилищно-коммунального хозяйства</v>
      </c>
      <c r="V428" s="60" t="str">
        <f t="shared" si="25"/>
        <v>200</v>
      </c>
      <c r="W428" s="177" t="str">
        <f t="shared" si="26"/>
        <v>00005050000000000</v>
      </c>
      <c r="X428" s="195"/>
      <c r="Y428" s="196"/>
      <c r="Z428" s="61" t="str">
        <f t="shared" si="27"/>
        <v>000</v>
      </c>
      <c r="AA428" s="62">
        <v>20814011.699999999</v>
      </c>
      <c r="AB428" s="62"/>
      <c r="AC428" s="62">
        <v>20814011.699999999</v>
      </c>
      <c r="AD428" s="62"/>
      <c r="AE428" s="62"/>
      <c r="AF428" s="62"/>
      <c r="AG428" s="62"/>
      <c r="AH428" s="62"/>
      <c r="AI428" s="62"/>
      <c r="AJ428" s="62"/>
      <c r="AK428" s="62"/>
      <c r="AL428" s="62">
        <v>20814011.699999999</v>
      </c>
      <c r="AM428" s="62"/>
      <c r="AN428" s="64"/>
      <c r="AO428" s="88"/>
      <c r="AP428" s="66" t="s">
        <v>726</v>
      </c>
    </row>
    <row r="429" spans="1:42" ht="27.6" customHeight="1">
      <c r="A429" s="67" t="s">
        <v>595</v>
      </c>
      <c r="B429" s="60" t="s">
        <v>495</v>
      </c>
      <c r="C429" s="177" t="s">
        <v>725</v>
      </c>
      <c r="D429" s="195"/>
      <c r="E429" s="196"/>
      <c r="F429" s="61" t="s">
        <v>596</v>
      </c>
      <c r="G429" s="62">
        <v>20814011.699999999</v>
      </c>
      <c r="H429" s="62"/>
      <c r="I429" s="62">
        <v>20814011.699999999</v>
      </c>
      <c r="J429" s="62"/>
      <c r="K429" s="62"/>
      <c r="L429" s="62"/>
      <c r="M429" s="62"/>
      <c r="N429" s="62"/>
      <c r="O429" s="62"/>
      <c r="P429" s="62"/>
      <c r="Q429" s="62"/>
      <c r="R429" s="62">
        <v>20814011.699999999</v>
      </c>
      <c r="S429" s="62"/>
      <c r="T429" s="62"/>
      <c r="U429" s="68" t="str">
        <f t="shared" si="24"/>
        <v>Предоставление субсидий бюджетным, автономным учреждениям и иным некоммерческим организациям</v>
      </c>
      <c r="V429" s="60" t="str">
        <f t="shared" si="25"/>
        <v>200</v>
      </c>
      <c r="W429" s="177" t="str">
        <f t="shared" si="26"/>
        <v>00005050000000000</v>
      </c>
      <c r="X429" s="195"/>
      <c r="Y429" s="196"/>
      <c r="Z429" s="61" t="str">
        <f t="shared" si="27"/>
        <v>600</v>
      </c>
      <c r="AA429" s="62">
        <v>20814011.699999999</v>
      </c>
      <c r="AB429" s="62"/>
      <c r="AC429" s="62">
        <v>20814011.699999999</v>
      </c>
      <c r="AD429" s="62"/>
      <c r="AE429" s="62"/>
      <c r="AF429" s="62"/>
      <c r="AG429" s="62"/>
      <c r="AH429" s="62"/>
      <c r="AI429" s="62"/>
      <c r="AJ429" s="62"/>
      <c r="AK429" s="62"/>
      <c r="AL429" s="62">
        <v>20814011.699999999</v>
      </c>
      <c r="AM429" s="62"/>
      <c r="AN429" s="64"/>
      <c r="AO429" s="88"/>
      <c r="AP429" s="66" t="s">
        <v>727</v>
      </c>
    </row>
    <row r="430" spans="1:42" ht="11.25" customHeight="1">
      <c r="A430" s="67" t="s">
        <v>598</v>
      </c>
      <c r="B430" s="60" t="s">
        <v>495</v>
      </c>
      <c r="C430" s="177" t="s">
        <v>725</v>
      </c>
      <c r="D430" s="195"/>
      <c r="E430" s="196"/>
      <c r="F430" s="61" t="s">
        <v>599</v>
      </c>
      <c r="G430" s="62">
        <v>12404036.67</v>
      </c>
      <c r="H430" s="62"/>
      <c r="I430" s="62">
        <v>12404036.67</v>
      </c>
      <c r="J430" s="62"/>
      <c r="K430" s="62"/>
      <c r="L430" s="62"/>
      <c r="M430" s="62"/>
      <c r="N430" s="62"/>
      <c r="O430" s="62"/>
      <c r="P430" s="62"/>
      <c r="Q430" s="62"/>
      <c r="R430" s="62">
        <v>12404036.67</v>
      </c>
      <c r="S430" s="62"/>
      <c r="T430" s="62"/>
      <c r="U430" s="68" t="str">
        <f t="shared" si="24"/>
        <v>Субсидии бюджетным учреждениям</v>
      </c>
      <c r="V430" s="60" t="str">
        <f t="shared" si="25"/>
        <v>200</v>
      </c>
      <c r="W430" s="177" t="str">
        <f t="shared" si="26"/>
        <v>00005050000000000</v>
      </c>
      <c r="X430" s="195"/>
      <c r="Y430" s="196"/>
      <c r="Z430" s="61" t="str">
        <f t="shared" si="27"/>
        <v>610</v>
      </c>
      <c r="AA430" s="62">
        <v>12404036.67</v>
      </c>
      <c r="AB430" s="62"/>
      <c r="AC430" s="62">
        <v>12404036.67</v>
      </c>
      <c r="AD430" s="62"/>
      <c r="AE430" s="62"/>
      <c r="AF430" s="62"/>
      <c r="AG430" s="62"/>
      <c r="AH430" s="62"/>
      <c r="AI430" s="62"/>
      <c r="AJ430" s="62"/>
      <c r="AK430" s="62"/>
      <c r="AL430" s="62">
        <v>12404036.67</v>
      </c>
      <c r="AM430" s="62"/>
      <c r="AN430" s="64"/>
      <c r="AO430" s="88"/>
      <c r="AP430" s="66" t="s">
        <v>728</v>
      </c>
    </row>
    <row r="431" spans="1:42" ht="45.4" customHeight="1">
      <c r="A431" s="69" t="s">
        <v>601</v>
      </c>
      <c r="B431" s="70" t="s">
        <v>495</v>
      </c>
      <c r="C431" s="173" t="s">
        <v>725</v>
      </c>
      <c r="D431" s="197"/>
      <c r="E431" s="198"/>
      <c r="F431" s="71" t="s">
        <v>602</v>
      </c>
      <c r="G431" s="62">
        <v>12404036.67</v>
      </c>
      <c r="H431" s="72"/>
      <c r="I431" s="62">
        <v>12404036.67</v>
      </c>
      <c r="J431" s="72"/>
      <c r="K431" s="73"/>
      <c r="L431" s="73"/>
      <c r="M431" s="73"/>
      <c r="N431" s="73"/>
      <c r="O431" s="73"/>
      <c r="P431" s="73"/>
      <c r="Q431" s="73"/>
      <c r="R431" s="73">
        <v>12404036.67</v>
      </c>
      <c r="S431" s="73"/>
      <c r="T431" s="73"/>
      <c r="U431" s="74" t="str">
        <f t="shared" si="24"/>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31" s="89" t="str">
        <f t="shared" si="25"/>
        <v>200</v>
      </c>
      <c r="W431" s="203" t="str">
        <f t="shared" si="26"/>
        <v>00005050000000000</v>
      </c>
      <c r="X431" s="204"/>
      <c r="Y431" s="206"/>
      <c r="Z431" s="76" t="str">
        <f t="shared" si="27"/>
        <v>611</v>
      </c>
      <c r="AA431" s="62">
        <v>12404036.67</v>
      </c>
      <c r="AB431" s="72"/>
      <c r="AC431" s="62">
        <v>12404036.67</v>
      </c>
      <c r="AD431" s="72"/>
      <c r="AE431" s="73"/>
      <c r="AF431" s="73"/>
      <c r="AG431" s="73"/>
      <c r="AH431" s="73"/>
      <c r="AI431" s="73"/>
      <c r="AJ431" s="73"/>
      <c r="AK431" s="73"/>
      <c r="AL431" s="73">
        <v>12404036.67</v>
      </c>
      <c r="AM431" s="73"/>
      <c r="AN431" s="77"/>
      <c r="AO431" s="90" t="str">
        <f>C431&amp;F431</f>
        <v>00005050000000000611</v>
      </c>
      <c r="AP431" s="66" t="str">
        <f>C431&amp;F431</f>
        <v>00005050000000000611</v>
      </c>
    </row>
    <row r="432" spans="1:42" ht="11.25" customHeight="1">
      <c r="A432" s="59" t="s">
        <v>717</v>
      </c>
      <c r="B432" s="60" t="s">
        <v>495</v>
      </c>
      <c r="C432" s="177" t="s">
        <v>725</v>
      </c>
      <c r="D432" s="195"/>
      <c r="E432" s="196"/>
      <c r="F432" s="61" t="s">
        <v>718</v>
      </c>
      <c r="G432" s="62">
        <v>8409975.0299999993</v>
      </c>
      <c r="H432" s="62"/>
      <c r="I432" s="62">
        <v>8409975.0299999993</v>
      </c>
      <c r="J432" s="62"/>
      <c r="K432" s="62"/>
      <c r="L432" s="62"/>
      <c r="M432" s="62"/>
      <c r="N432" s="62"/>
      <c r="O432" s="62"/>
      <c r="P432" s="62"/>
      <c r="Q432" s="62"/>
      <c r="R432" s="62">
        <v>8409975.0299999993</v>
      </c>
      <c r="S432" s="62"/>
      <c r="T432" s="62"/>
      <c r="U432" s="63" t="str">
        <f t="shared" si="24"/>
        <v>Субсидии автономным учреждениям</v>
      </c>
      <c r="V432" s="60" t="str">
        <f t="shared" si="25"/>
        <v>200</v>
      </c>
      <c r="W432" s="177" t="str">
        <f t="shared" si="26"/>
        <v>00005050000000000</v>
      </c>
      <c r="X432" s="195"/>
      <c r="Y432" s="196"/>
      <c r="Z432" s="61" t="str">
        <f t="shared" si="27"/>
        <v>620</v>
      </c>
      <c r="AA432" s="62">
        <v>8409975.0299999993</v>
      </c>
      <c r="AB432" s="62"/>
      <c r="AC432" s="62">
        <v>8409975.0299999993</v>
      </c>
      <c r="AD432" s="62"/>
      <c r="AE432" s="62"/>
      <c r="AF432" s="62"/>
      <c r="AG432" s="62"/>
      <c r="AH432" s="62"/>
      <c r="AI432" s="62"/>
      <c r="AJ432" s="62"/>
      <c r="AK432" s="62"/>
      <c r="AL432" s="62">
        <v>8409975.0299999993</v>
      </c>
      <c r="AM432" s="62"/>
      <c r="AN432" s="64"/>
      <c r="AO432" s="88"/>
      <c r="AP432" s="66" t="s">
        <v>729</v>
      </c>
    </row>
    <row r="433" spans="1:42" ht="45.4" customHeight="1">
      <c r="A433" s="69" t="s">
        <v>720</v>
      </c>
      <c r="B433" s="70" t="s">
        <v>495</v>
      </c>
      <c r="C433" s="173" t="s">
        <v>725</v>
      </c>
      <c r="D433" s="197"/>
      <c r="E433" s="198"/>
      <c r="F433" s="71" t="s">
        <v>721</v>
      </c>
      <c r="G433" s="62">
        <v>8409975.0299999993</v>
      </c>
      <c r="H433" s="72"/>
      <c r="I433" s="62">
        <v>8409975.0299999993</v>
      </c>
      <c r="J433" s="72"/>
      <c r="K433" s="73"/>
      <c r="L433" s="73"/>
      <c r="M433" s="73"/>
      <c r="N433" s="73"/>
      <c r="O433" s="73"/>
      <c r="P433" s="73"/>
      <c r="Q433" s="73"/>
      <c r="R433" s="73">
        <v>8409975.0299999993</v>
      </c>
      <c r="S433" s="73"/>
      <c r="T433" s="73"/>
      <c r="U433" s="74" t="str">
        <f t="shared" si="24"/>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33" s="89" t="str">
        <f t="shared" si="25"/>
        <v>200</v>
      </c>
      <c r="W433" s="203" t="str">
        <f t="shared" si="26"/>
        <v>00005050000000000</v>
      </c>
      <c r="X433" s="204"/>
      <c r="Y433" s="206"/>
      <c r="Z433" s="76" t="str">
        <f t="shared" si="27"/>
        <v>621</v>
      </c>
      <c r="AA433" s="62">
        <v>8409975.0299999993</v>
      </c>
      <c r="AB433" s="72"/>
      <c r="AC433" s="62">
        <v>8409975.0299999993</v>
      </c>
      <c r="AD433" s="72"/>
      <c r="AE433" s="73"/>
      <c r="AF433" s="73"/>
      <c r="AG433" s="73"/>
      <c r="AH433" s="73"/>
      <c r="AI433" s="73"/>
      <c r="AJ433" s="73"/>
      <c r="AK433" s="73"/>
      <c r="AL433" s="73">
        <v>8409975.0299999993</v>
      </c>
      <c r="AM433" s="73"/>
      <c r="AN433" s="77"/>
      <c r="AO433" s="90" t="str">
        <f>C433&amp;F433</f>
        <v>00005050000000000621</v>
      </c>
      <c r="AP433" s="66" t="str">
        <f>C433&amp;F433</f>
        <v>00005050000000000621</v>
      </c>
    </row>
    <row r="434" spans="1:42" ht="11.25" customHeight="1">
      <c r="A434" s="59" t="s">
        <v>730</v>
      </c>
      <c r="B434" s="60" t="s">
        <v>495</v>
      </c>
      <c r="C434" s="177" t="s">
        <v>731</v>
      </c>
      <c r="D434" s="195"/>
      <c r="E434" s="196"/>
      <c r="F434" s="61" t="s">
        <v>498</v>
      </c>
      <c r="G434" s="62">
        <v>88215299</v>
      </c>
      <c r="H434" s="62"/>
      <c r="I434" s="62">
        <v>88215299</v>
      </c>
      <c r="J434" s="62"/>
      <c r="K434" s="62"/>
      <c r="L434" s="62"/>
      <c r="M434" s="62"/>
      <c r="N434" s="62"/>
      <c r="O434" s="62"/>
      <c r="P434" s="62"/>
      <c r="Q434" s="62">
        <v>88215299</v>
      </c>
      <c r="R434" s="62"/>
      <c r="S434" s="62"/>
      <c r="T434" s="62"/>
      <c r="U434" s="63" t="str">
        <f t="shared" si="24"/>
        <v>ОХРАНА ОКРУЖАЮЩЕЙ СРЕДЫ</v>
      </c>
      <c r="V434" s="60" t="str">
        <f t="shared" si="25"/>
        <v>200</v>
      </c>
      <c r="W434" s="177" t="str">
        <f t="shared" si="26"/>
        <v>00006000000000000</v>
      </c>
      <c r="X434" s="195"/>
      <c r="Y434" s="196"/>
      <c r="Z434" s="61" t="str">
        <f t="shared" si="27"/>
        <v>000</v>
      </c>
      <c r="AA434" s="62">
        <v>66223828.039999999</v>
      </c>
      <c r="AB434" s="62"/>
      <c r="AC434" s="62">
        <v>66223828.039999999</v>
      </c>
      <c r="AD434" s="62"/>
      <c r="AE434" s="62"/>
      <c r="AF434" s="62"/>
      <c r="AG434" s="62"/>
      <c r="AH434" s="62"/>
      <c r="AI434" s="62"/>
      <c r="AJ434" s="62"/>
      <c r="AK434" s="62">
        <v>66223828.039999999</v>
      </c>
      <c r="AL434" s="62"/>
      <c r="AM434" s="62"/>
      <c r="AN434" s="64"/>
      <c r="AO434" s="88"/>
      <c r="AP434" s="66" t="s">
        <v>732</v>
      </c>
    </row>
    <row r="435" spans="1:42" ht="18.75" customHeight="1">
      <c r="A435" s="67" t="s">
        <v>733</v>
      </c>
      <c r="B435" s="60" t="s">
        <v>495</v>
      </c>
      <c r="C435" s="177" t="s">
        <v>734</v>
      </c>
      <c r="D435" s="195"/>
      <c r="E435" s="196"/>
      <c r="F435" s="61" t="s">
        <v>498</v>
      </c>
      <c r="G435" s="62">
        <v>88215299</v>
      </c>
      <c r="H435" s="62"/>
      <c r="I435" s="62">
        <v>88215299</v>
      </c>
      <c r="J435" s="62"/>
      <c r="K435" s="62"/>
      <c r="L435" s="62"/>
      <c r="M435" s="62"/>
      <c r="N435" s="62"/>
      <c r="O435" s="62"/>
      <c r="P435" s="62"/>
      <c r="Q435" s="62">
        <v>88215299</v>
      </c>
      <c r="R435" s="62"/>
      <c r="S435" s="62"/>
      <c r="T435" s="62"/>
      <c r="U435" s="68" t="str">
        <f t="shared" si="24"/>
        <v>Другие вопросы в области охраны окружающей среды</v>
      </c>
      <c r="V435" s="60" t="str">
        <f t="shared" si="25"/>
        <v>200</v>
      </c>
      <c r="W435" s="177" t="str">
        <f t="shared" si="26"/>
        <v>00006050000000000</v>
      </c>
      <c r="X435" s="195"/>
      <c r="Y435" s="196"/>
      <c r="Z435" s="61" t="str">
        <f t="shared" si="27"/>
        <v>000</v>
      </c>
      <c r="AA435" s="62">
        <v>66223828.039999999</v>
      </c>
      <c r="AB435" s="62"/>
      <c r="AC435" s="62">
        <v>66223828.039999999</v>
      </c>
      <c r="AD435" s="62"/>
      <c r="AE435" s="62"/>
      <c r="AF435" s="62"/>
      <c r="AG435" s="62"/>
      <c r="AH435" s="62"/>
      <c r="AI435" s="62"/>
      <c r="AJ435" s="62"/>
      <c r="AK435" s="62">
        <v>66223828.039999999</v>
      </c>
      <c r="AL435" s="62"/>
      <c r="AM435" s="62"/>
      <c r="AN435" s="64"/>
      <c r="AO435" s="88"/>
      <c r="AP435" s="66" t="s">
        <v>735</v>
      </c>
    </row>
    <row r="436" spans="1:42" ht="18.75" customHeight="1">
      <c r="A436" s="67" t="s">
        <v>518</v>
      </c>
      <c r="B436" s="60" t="s">
        <v>495</v>
      </c>
      <c r="C436" s="177" t="s">
        <v>734</v>
      </c>
      <c r="D436" s="195"/>
      <c r="E436" s="196"/>
      <c r="F436" s="61" t="s">
        <v>495</v>
      </c>
      <c r="G436" s="62">
        <v>33226558.989999998</v>
      </c>
      <c r="H436" s="62"/>
      <c r="I436" s="62">
        <v>33226558.989999998</v>
      </c>
      <c r="J436" s="62"/>
      <c r="K436" s="62"/>
      <c r="L436" s="62"/>
      <c r="M436" s="62"/>
      <c r="N436" s="62"/>
      <c r="O436" s="62"/>
      <c r="P436" s="62"/>
      <c r="Q436" s="62">
        <v>33226558.989999998</v>
      </c>
      <c r="R436" s="62"/>
      <c r="S436" s="62"/>
      <c r="T436" s="62"/>
      <c r="U436" s="68" t="str">
        <f t="shared" si="24"/>
        <v>Закупка товаров, работ и услуг для обеспечения государственных (муниципальных) нужд</v>
      </c>
      <c r="V436" s="60" t="str">
        <f t="shared" si="25"/>
        <v>200</v>
      </c>
      <c r="W436" s="177" t="str">
        <f t="shared" si="26"/>
        <v>00006050000000000</v>
      </c>
      <c r="X436" s="195"/>
      <c r="Y436" s="196"/>
      <c r="Z436" s="61" t="str">
        <f t="shared" si="27"/>
        <v>200</v>
      </c>
      <c r="AA436" s="62">
        <v>11235088.029999999</v>
      </c>
      <c r="AB436" s="62"/>
      <c r="AC436" s="62">
        <v>11235088.029999999</v>
      </c>
      <c r="AD436" s="62"/>
      <c r="AE436" s="62"/>
      <c r="AF436" s="62"/>
      <c r="AG436" s="62"/>
      <c r="AH436" s="62"/>
      <c r="AI436" s="62"/>
      <c r="AJ436" s="62"/>
      <c r="AK436" s="62">
        <v>11235088.029999999</v>
      </c>
      <c r="AL436" s="62"/>
      <c r="AM436" s="62"/>
      <c r="AN436" s="64"/>
      <c r="AO436" s="88"/>
      <c r="AP436" s="66" t="s">
        <v>736</v>
      </c>
    </row>
    <row r="437" spans="1:42" ht="27.6" customHeight="1">
      <c r="A437" s="67" t="s">
        <v>520</v>
      </c>
      <c r="B437" s="60" t="s">
        <v>495</v>
      </c>
      <c r="C437" s="177" t="s">
        <v>734</v>
      </c>
      <c r="D437" s="195"/>
      <c r="E437" s="196"/>
      <c r="F437" s="61" t="s">
        <v>521</v>
      </c>
      <c r="G437" s="62">
        <v>33226558.989999998</v>
      </c>
      <c r="H437" s="62"/>
      <c r="I437" s="62">
        <v>33226558.989999998</v>
      </c>
      <c r="J437" s="62"/>
      <c r="K437" s="62"/>
      <c r="L437" s="62"/>
      <c r="M437" s="62"/>
      <c r="N437" s="62"/>
      <c r="O437" s="62"/>
      <c r="P437" s="62"/>
      <c r="Q437" s="62">
        <v>33226558.989999998</v>
      </c>
      <c r="R437" s="62"/>
      <c r="S437" s="62"/>
      <c r="T437" s="62"/>
      <c r="U437" s="68" t="str">
        <f t="shared" si="24"/>
        <v>Иные закупки товаров, работ и услуг для обеспечения государственных (муниципальных) нужд</v>
      </c>
      <c r="V437" s="60" t="str">
        <f t="shared" si="25"/>
        <v>200</v>
      </c>
      <c r="W437" s="177" t="str">
        <f t="shared" si="26"/>
        <v>00006050000000000</v>
      </c>
      <c r="X437" s="195"/>
      <c r="Y437" s="196"/>
      <c r="Z437" s="61" t="str">
        <f t="shared" si="27"/>
        <v>240</v>
      </c>
      <c r="AA437" s="62">
        <v>11235088.029999999</v>
      </c>
      <c r="AB437" s="62"/>
      <c r="AC437" s="62">
        <v>11235088.029999999</v>
      </c>
      <c r="AD437" s="62"/>
      <c r="AE437" s="62"/>
      <c r="AF437" s="62"/>
      <c r="AG437" s="62"/>
      <c r="AH437" s="62"/>
      <c r="AI437" s="62"/>
      <c r="AJ437" s="62"/>
      <c r="AK437" s="62">
        <v>11235088.029999999</v>
      </c>
      <c r="AL437" s="62"/>
      <c r="AM437" s="62"/>
      <c r="AN437" s="64"/>
      <c r="AO437" s="88"/>
      <c r="AP437" s="66" t="s">
        <v>737</v>
      </c>
    </row>
    <row r="438" spans="1:42" ht="11.25" customHeight="1">
      <c r="A438" s="69" t="s">
        <v>525</v>
      </c>
      <c r="B438" s="70" t="s">
        <v>495</v>
      </c>
      <c r="C438" s="173" t="s">
        <v>734</v>
      </c>
      <c r="D438" s="197"/>
      <c r="E438" s="198"/>
      <c r="F438" s="71" t="s">
        <v>526</v>
      </c>
      <c r="G438" s="62">
        <v>33226558.989999998</v>
      </c>
      <c r="H438" s="72"/>
      <c r="I438" s="62">
        <v>33226558.989999998</v>
      </c>
      <c r="J438" s="72"/>
      <c r="K438" s="73"/>
      <c r="L438" s="73"/>
      <c r="M438" s="73"/>
      <c r="N438" s="73"/>
      <c r="O438" s="73"/>
      <c r="P438" s="73"/>
      <c r="Q438" s="73">
        <v>33226558.989999998</v>
      </c>
      <c r="R438" s="73"/>
      <c r="S438" s="73"/>
      <c r="T438" s="73"/>
      <c r="U438" s="74" t="str">
        <f t="shared" si="24"/>
        <v>Прочая закупка товаров, работ и услуг</v>
      </c>
      <c r="V438" s="89" t="str">
        <f t="shared" si="25"/>
        <v>200</v>
      </c>
      <c r="W438" s="203" t="str">
        <f t="shared" si="26"/>
        <v>00006050000000000</v>
      </c>
      <c r="X438" s="204"/>
      <c r="Y438" s="206"/>
      <c r="Z438" s="76" t="str">
        <f t="shared" si="27"/>
        <v>244</v>
      </c>
      <c r="AA438" s="62">
        <v>11235088.029999999</v>
      </c>
      <c r="AB438" s="72"/>
      <c r="AC438" s="62">
        <v>11235088.029999999</v>
      </c>
      <c r="AD438" s="72"/>
      <c r="AE438" s="73"/>
      <c r="AF438" s="73"/>
      <c r="AG438" s="73"/>
      <c r="AH438" s="73"/>
      <c r="AI438" s="73"/>
      <c r="AJ438" s="73"/>
      <c r="AK438" s="73">
        <v>11235088.029999999</v>
      </c>
      <c r="AL438" s="73"/>
      <c r="AM438" s="73"/>
      <c r="AN438" s="77"/>
      <c r="AO438" s="90" t="str">
        <f>C438&amp;F438</f>
        <v>00006050000000000244</v>
      </c>
      <c r="AP438" s="66" t="str">
        <f>C438&amp;F438</f>
        <v>00006050000000000244</v>
      </c>
    </row>
    <row r="439" spans="1:42" ht="27.6" customHeight="1">
      <c r="A439" s="59" t="s">
        <v>595</v>
      </c>
      <c r="B439" s="60" t="s">
        <v>495</v>
      </c>
      <c r="C439" s="177" t="s">
        <v>734</v>
      </c>
      <c r="D439" s="195"/>
      <c r="E439" s="196"/>
      <c r="F439" s="61" t="s">
        <v>596</v>
      </c>
      <c r="G439" s="62">
        <v>54988740.009999998</v>
      </c>
      <c r="H439" s="62"/>
      <c r="I439" s="62">
        <v>54988740.009999998</v>
      </c>
      <c r="J439" s="62"/>
      <c r="K439" s="62"/>
      <c r="L439" s="62"/>
      <c r="M439" s="62"/>
      <c r="N439" s="62"/>
      <c r="O439" s="62"/>
      <c r="P439" s="62"/>
      <c r="Q439" s="62">
        <v>54988740.009999998</v>
      </c>
      <c r="R439" s="62"/>
      <c r="S439" s="62"/>
      <c r="T439" s="62"/>
      <c r="U439" s="63" t="str">
        <f t="shared" si="24"/>
        <v>Предоставление субсидий бюджетным, автономным учреждениям и иным некоммерческим организациям</v>
      </c>
      <c r="V439" s="60" t="str">
        <f t="shared" si="25"/>
        <v>200</v>
      </c>
      <c r="W439" s="177" t="str">
        <f t="shared" si="26"/>
        <v>00006050000000000</v>
      </c>
      <c r="X439" s="195"/>
      <c r="Y439" s="196"/>
      <c r="Z439" s="61" t="str">
        <f t="shared" si="27"/>
        <v>600</v>
      </c>
      <c r="AA439" s="62">
        <v>54988740.009999998</v>
      </c>
      <c r="AB439" s="62"/>
      <c r="AC439" s="62">
        <v>54988740.009999998</v>
      </c>
      <c r="AD439" s="62"/>
      <c r="AE439" s="62"/>
      <c r="AF439" s="62"/>
      <c r="AG439" s="62"/>
      <c r="AH439" s="62"/>
      <c r="AI439" s="62"/>
      <c r="AJ439" s="62"/>
      <c r="AK439" s="62">
        <v>54988740.009999998</v>
      </c>
      <c r="AL439" s="62"/>
      <c r="AM439" s="62"/>
      <c r="AN439" s="64"/>
      <c r="AO439" s="88"/>
      <c r="AP439" s="66" t="s">
        <v>738</v>
      </c>
    </row>
    <row r="440" spans="1:42" ht="11.25" customHeight="1">
      <c r="A440" s="67" t="s">
        <v>717</v>
      </c>
      <c r="B440" s="60" t="s">
        <v>495</v>
      </c>
      <c r="C440" s="177" t="s">
        <v>734</v>
      </c>
      <c r="D440" s="195"/>
      <c r="E440" s="196"/>
      <c r="F440" s="61" t="s">
        <v>718</v>
      </c>
      <c r="G440" s="62">
        <v>54988740.009999998</v>
      </c>
      <c r="H440" s="62"/>
      <c r="I440" s="62">
        <v>54988740.009999998</v>
      </c>
      <c r="J440" s="62"/>
      <c r="K440" s="62"/>
      <c r="L440" s="62"/>
      <c r="M440" s="62"/>
      <c r="N440" s="62"/>
      <c r="O440" s="62"/>
      <c r="P440" s="62"/>
      <c r="Q440" s="62">
        <v>54988740.009999998</v>
      </c>
      <c r="R440" s="62"/>
      <c r="S440" s="62"/>
      <c r="T440" s="62"/>
      <c r="U440" s="68" t="str">
        <f t="shared" si="24"/>
        <v>Субсидии автономным учреждениям</v>
      </c>
      <c r="V440" s="60" t="str">
        <f t="shared" si="25"/>
        <v>200</v>
      </c>
      <c r="W440" s="177" t="str">
        <f t="shared" si="26"/>
        <v>00006050000000000</v>
      </c>
      <c r="X440" s="195"/>
      <c r="Y440" s="196"/>
      <c r="Z440" s="61" t="str">
        <f t="shared" si="27"/>
        <v>620</v>
      </c>
      <c r="AA440" s="62">
        <v>54988740.009999998</v>
      </c>
      <c r="AB440" s="62"/>
      <c r="AC440" s="62">
        <v>54988740.009999998</v>
      </c>
      <c r="AD440" s="62"/>
      <c r="AE440" s="62"/>
      <c r="AF440" s="62"/>
      <c r="AG440" s="62"/>
      <c r="AH440" s="62"/>
      <c r="AI440" s="62"/>
      <c r="AJ440" s="62"/>
      <c r="AK440" s="62">
        <v>54988740.009999998</v>
      </c>
      <c r="AL440" s="62"/>
      <c r="AM440" s="62"/>
      <c r="AN440" s="64"/>
      <c r="AO440" s="88"/>
      <c r="AP440" s="66" t="s">
        <v>739</v>
      </c>
    </row>
    <row r="441" spans="1:42" ht="11.25" customHeight="1">
      <c r="A441" s="69" t="s">
        <v>722</v>
      </c>
      <c r="B441" s="70" t="s">
        <v>495</v>
      </c>
      <c r="C441" s="173" t="s">
        <v>734</v>
      </c>
      <c r="D441" s="197"/>
      <c r="E441" s="198"/>
      <c r="F441" s="71" t="s">
        <v>723</v>
      </c>
      <c r="G441" s="62">
        <v>54988740.009999998</v>
      </c>
      <c r="H441" s="72"/>
      <c r="I441" s="62">
        <v>54988740.009999998</v>
      </c>
      <c r="J441" s="72"/>
      <c r="K441" s="73"/>
      <c r="L441" s="73"/>
      <c r="M441" s="73"/>
      <c r="N441" s="73"/>
      <c r="O441" s="73"/>
      <c r="P441" s="73"/>
      <c r="Q441" s="73">
        <v>54988740.009999998</v>
      </c>
      <c r="R441" s="73"/>
      <c r="S441" s="73"/>
      <c r="T441" s="73"/>
      <c r="U441" s="74" t="str">
        <f t="shared" ref="U441:U504" si="28">""&amp;A441</f>
        <v>Субсидии автономным учреждениям на иные цели</v>
      </c>
      <c r="V441" s="89" t="str">
        <f t="shared" ref="V441:V504" si="29">""&amp;B441</f>
        <v>200</v>
      </c>
      <c r="W441" s="203" t="str">
        <f t="shared" ref="W441:W504" si="30">""&amp;C441</f>
        <v>00006050000000000</v>
      </c>
      <c r="X441" s="204"/>
      <c r="Y441" s="206"/>
      <c r="Z441" s="76" t="str">
        <f t="shared" ref="Z441:Z504" si="31">""&amp;F441</f>
        <v>622</v>
      </c>
      <c r="AA441" s="62">
        <v>54988740.009999998</v>
      </c>
      <c r="AB441" s="72"/>
      <c r="AC441" s="62">
        <v>54988740.009999998</v>
      </c>
      <c r="AD441" s="72"/>
      <c r="AE441" s="73"/>
      <c r="AF441" s="73"/>
      <c r="AG441" s="73"/>
      <c r="AH441" s="73"/>
      <c r="AI441" s="73"/>
      <c r="AJ441" s="73"/>
      <c r="AK441" s="73">
        <v>54988740.009999998</v>
      </c>
      <c r="AL441" s="73"/>
      <c r="AM441" s="73"/>
      <c r="AN441" s="77"/>
      <c r="AO441" s="90" t="str">
        <f>C441&amp;F441</f>
        <v>00006050000000000622</v>
      </c>
      <c r="AP441" s="66" t="str">
        <f>C441&amp;F441</f>
        <v>00006050000000000622</v>
      </c>
    </row>
    <row r="442" spans="1:42" ht="11.25" customHeight="1">
      <c r="A442" s="59" t="s">
        <v>740</v>
      </c>
      <c r="B442" s="60" t="s">
        <v>495</v>
      </c>
      <c r="C442" s="177" t="s">
        <v>741</v>
      </c>
      <c r="D442" s="195"/>
      <c r="E442" s="196"/>
      <c r="F442" s="61" t="s">
        <v>498</v>
      </c>
      <c r="G442" s="62">
        <v>536902207.12</v>
      </c>
      <c r="H442" s="62"/>
      <c r="I442" s="62">
        <v>536902207.12</v>
      </c>
      <c r="J442" s="62"/>
      <c r="K442" s="62"/>
      <c r="L442" s="62"/>
      <c r="M442" s="62"/>
      <c r="N442" s="62"/>
      <c r="O442" s="62"/>
      <c r="P442" s="62"/>
      <c r="Q442" s="62">
        <v>536661968.12</v>
      </c>
      <c r="R442" s="62">
        <v>42700</v>
      </c>
      <c r="S442" s="62">
        <v>197539</v>
      </c>
      <c r="T442" s="62"/>
      <c r="U442" s="63" t="str">
        <f t="shared" si="28"/>
        <v>ОБРАЗОВАНИЕ</v>
      </c>
      <c r="V442" s="60" t="str">
        <f t="shared" si="29"/>
        <v>200</v>
      </c>
      <c r="W442" s="177" t="str">
        <f t="shared" si="30"/>
        <v>00007000000000000</v>
      </c>
      <c r="X442" s="195"/>
      <c r="Y442" s="196"/>
      <c r="Z442" s="61" t="str">
        <f t="shared" si="31"/>
        <v>000</v>
      </c>
      <c r="AA442" s="62">
        <v>536876070.12</v>
      </c>
      <c r="AB442" s="62"/>
      <c r="AC442" s="62">
        <v>536876070.12</v>
      </c>
      <c r="AD442" s="62"/>
      <c r="AE442" s="62"/>
      <c r="AF442" s="62"/>
      <c r="AG442" s="62"/>
      <c r="AH442" s="62"/>
      <c r="AI442" s="62"/>
      <c r="AJ442" s="62"/>
      <c r="AK442" s="62">
        <v>536656966.12</v>
      </c>
      <c r="AL442" s="62">
        <v>42700</v>
      </c>
      <c r="AM442" s="62">
        <v>176404</v>
      </c>
      <c r="AN442" s="64"/>
      <c r="AO442" s="88"/>
      <c r="AP442" s="66" t="s">
        <v>742</v>
      </c>
    </row>
    <row r="443" spans="1:42" ht="11.25" customHeight="1">
      <c r="A443" s="67" t="s">
        <v>743</v>
      </c>
      <c r="B443" s="60" t="s">
        <v>495</v>
      </c>
      <c r="C443" s="177" t="s">
        <v>744</v>
      </c>
      <c r="D443" s="195"/>
      <c r="E443" s="196"/>
      <c r="F443" s="61" t="s">
        <v>498</v>
      </c>
      <c r="G443" s="62">
        <v>131422000</v>
      </c>
      <c r="H443" s="62"/>
      <c r="I443" s="62">
        <v>131422000</v>
      </c>
      <c r="J443" s="62"/>
      <c r="K443" s="62"/>
      <c r="L443" s="62"/>
      <c r="M443" s="62"/>
      <c r="N443" s="62"/>
      <c r="O443" s="62"/>
      <c r="P443" s="62"/>
      <c r="Q443" s="62">
        <v>131422000</v>
      </c>
      <c r="R443" s="62"/>
      <c r="S443" s="62"/>
      <c r="T443" s="62"/>
      <c r="U443" s="68" t="str">
        <f t="shared" si="28"/>
        <v>Дошкольное образование</v>
      </c>
      <c r="V443" s="60" t="str">
        <f t="shared" si="29"/>
        <v>200</v>
      </c>
      <c r="W443" s="177" t="str">
        <f t="shared" si="30"/>
        <v>00007010000000000</v>
      </c>
      <c r="X443" s="195"/>
      <c r="Y443" s="196"/>
      <c r="Z443" s="61" t="str">
        <f t="shared" si="31"/>
        <v>000</v>
      </c>
      <c r="AA443" s="62">
        <v>131422000</v>
      </c>
      <c r="AB443" s="62"/>
      <c r="AC443" s="62">
        <v>131422000</v>
      </c>
      <c r="AD443" s="62"/>
      <c r="AE443" s="62"/>
      <c r="AF443" s="62"/>
      <c r="AG443" s="62"/>
      <c r="AH443" s="62"/>
      <c r="AI443" s="62"/>
      <c r="AJ443" s="62"/>
      <c r="AK443" s="62">
        <v>131422000</v>
      </c>
      <c r="AL443" s="62"/>
      <c r="AM443" s="62"/>
      <c r="AN443" s="64"/>
      <c r="AO443" s="88"/>
      <c r="AP443" s="66" t="s">
        <v>745</v>
      </c>
    </row>
    <row r="444" spans="1:42" ht="27.6" customHeight="1">
      <c r="A444" s="67" t="s">
        <v>595</v>
      </c>
      <c r="B444" s="60" t="s">
        <v>495</v>
      </c>
      <c r="C444" s="177" t="s">
        <v>744</v>
      </c>
      <c r="D444" s="195"/>
      <c r="E444" s="196"/>
      <c r="F444" s="61" t="s">
        <v>596</v>
      </c>
      <c r="G444" s="62">
        <v>131422000</v>
      </c>
      <c r="H444" s="62"/>
      <c r="I444" s="62">
        <v>131422000</v>
      </c>
      <c r="J444" s="62"/>
      <c r="K444" s="62"/>
      <c r="L444" s="62"/>
      <c r="M444" s="62"/>
      <c r="N444" s="62"/>
      <c r="O444" s="62"/>
      <c r="P444" s="62"/>
      <c r="Q444" s="62">
        <v>131422000</v>
      </c>
      <c r="R444" s="62"/>
      <c r="S444" s="62"/>
      <c r="T444" s="62"/>
      <c r="U444" s="68" t="str">
        <f t="shared" si="28"/>
        <v>Предоставление субсидий бюджетным, автономным учреждениям и иным некоммерческим организациям</v>
      </c>
      <c r="V444" s="60" t="str">
        <f t="shared" si="29"/>
        <v>200</v>
      </c>
      <c r="W444" s="177" t="str">
        <f t="shared" si="30"/>
        <v>00007010000000000</v>
      </c>
      <c r="X444" s="195"/>
      <c r="Y444" s="196"/>
      <c r="Z444" s="61" t="str">
        <f t="shared" si="31"/>
        <v>600</v>
      </c>
      <c r="AA444" s="62">
        <v>131422000</v>
      </c>
      <c r="AB444" s="62"/>
      <c r="AC444" s="62">
        <v>131422000</v>
      </c>
      <c r="AD444" s="62"/>
      <c r="AE444" s="62"/>
      <c r="AF444" s="62"/>
      <c r="AG444" s="62"/>
      <c r="AH444" s="62"/>
      <c r="AI444" s="62"/>
      <c r="AJ444" s="62"/>
      <c r="AK444" s="62">
        <v>131422000</v>
      </c>
      <c r="AL444" s="62"/>
      <c r="AM444" s="62"/>
      <c r="AN444" s="64"/>
      <c r="AO444" s="88"/>
      <c r="AP444" s="66" t="s">
        <v>746</v>
      </c>
    </row>
    <row r="445" spans="1:42" ht="11.25" customHeight="1">
      <c r="A445" s="67" t="s">
        <v>717</v>
      </c>
      <c r="B445" s="60" t="s">
        <v>495</v>
      </c>
      <c r="C445" s="177" t="s">
        <v>744</v>
      </c>
      <c r="D445" s="195"/>
      <c r="E445" s="196"/>
      <c r="F445" s="61" t="s">
        <v>718</v>
      </c>
      <c r="G445" s="62">
        <v>131422000</v>
      </c>
      <c r="H445" s="62"/>
      <c r="I445" s="62">
        <v>131422000</v>
      </c>
      <c r="J445" s="62"/>
      <c r="K445" s="62"/>
      <c r="L445" s="62"/>
      <c r="M445" s="62"/>
      <c r="N445" s="62"/>
      <c r="O445" s="62"/>
      <c r="P445" s="62"/>
      <c r="Q445" s="62">
        <v>131422000</v>
      </c>
      <c r="R445" s="62"/>
      <c r="S445" s="62"/>
      <c r="T445" s="62"/>
      <c r="U445" s="68" t="str">
        <f t="shared" si="28"/>
        <v>Субсидии автономным учреждениям</v>
      </c>
      <c r="V445" s="60" t="str">
        <f t="shared" si="29"/>
        <v>200</v>
      </c>
      <c r="W445" s="177" t="str">
        <f t="shared" si="30"/>
        <v>00007010000000000</v>
      </c>
      <c r="X445" s="195"/>
      <c r="Y445" s="196"/>
      <c r="Z445" s="61" t="str">
        <f t="shared" si="31"/>
        <v>620</v>
      </c>
      <c r="AA445" s="62">
        <v>131422000</v>
      </c>
      <c r="AB445" s="62"/>
      <c r="AC445" s="62">
        <v>131422000</v>
      </c>
      <c r="AD445" s="62"/>
      <c r="AE445" s="62"/>
      <c r="AF445" s="62"/>
      <c r="AG445" s="62"/>
      <c r="AH445" s="62"/>
      <c r="AI445" s="62"/>
      <c r="AJ445" s="62"/>
      <c r="AK445" s="62">
        <v>131422000</v>
      </c>
      <c r="AL445" s="62"/>
      <c r="AM445" s="62"/>
      <c r="AN445" s="64"/>
      <c r="AO445" s="88"/>
      <c r="AP445" s="66" t="s">
        <v>747</v>
      </c>
    </row>
    <row r="446" spans="1:42" ht="45.4" customHeight="1">
      <c r="A446" s="69" t="s">
        <v>720</v>
      </c>
      <c r="B446" s="70" t="s">
        <v>495</v>
      </c>
      <c r="C446" s="173" t="s">
        <v>744</v>
      </c>
      <c r="D446" s="197"/>
      <c r="E446" s="198"/>
      <c r="F446" s="71" t="s">
        <v>721</v>
      </c>
      <c r="G446" s="62">
        <v>127509200</v>
      </c>
      <c r="H446" s="72"/>
      <c r="I446" s="62">
        <v>127509200</v>
      </c>
      <c r="J446" s="72"/>
      <c r="K446" s="73"/>
      <c r="L446" s="73"/>
      <c r="M446" s="73"/>
      <c r="N446" s="73"/>
      <c r="O446" s="73"/>
      <c r="P446" s="73"/>
      <c r="Q446" s="73">
        <v>127509200</v>
      </c>
      <c r="R446" s="73"/>
      <c r="S446" s="73"/>
      <c r="T446" s="73"/>
      <c r="U446" s="74" t="str">
        <f t="shared" si="28"/>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46" s="89" t="str">
        <f t="shared" si="29"/>
        <v>200</v>
      </c>
      <c r="W446" s="203" t="str">
        <f t="shared" si="30"/>
        <v>00007010000000000</v>
      </c>
      <c r="X446" s="204"/>
      <c r="Y446" s="206"/>
      <c r="Z446" s="76" t="str">
        <f t="shared" si="31"/>
        <v>621</v>
      </c>
      <c r="AA446" s="62">
        <v>127509200</v>
      </c>
      <c r="AB446" s="72"/>
      <c r="AC446" s="62">
        <v>127509200</v>
      </c>
      <c r="AD446" s="72"/>
      <c r="AE446" s="73"/>
      <c r="AF446" s="73"/>
      <c r="AG446" s="73"/>
      <c r="AH446" s="73"/>
      <c r="AI446" s="73"/>
      <c r="AJ446" s="73"/>
      <c r="AK446" s="73">
        <v>127509200</v>
      </c>
      <c r="AL446" s="73"/>
      <c r="AM446" s="73"/>
      <c r="AN446" s="77"/>
      <c r="AO446" s="90" t="str">
        <f>C446&amp;F446</f>
        <v>00007010000000000621</v>
      </c>
      <c r="AP446" s="66" t="str">
        <f>C446&amp;F446</f>
        <v>00007010000000000621</v>
      </c>
    </row>
    <row r="447" spans="1:42" ht="11.25" customHeight="1">
      <c r="A447" s="79" t="s">
        <v>722</v>
      </c>
      <c r="B447" s="70" t="s">
        <v>495</v>
      </c>
      <c r="C447" s="173" t="s">
        <v>744</v>
      </c>
      <c r="D447" s="197"/>
      <c r="E447" s="198"/>
      <c r="F447" s="71" t="s">
        <v>723</v>
      </c>
      <c r="G447" s="62">
        <v>3912800</v>
      </c>
      <c r="H447" s="72"/>
      <c r="I447" s="62">
        <v>3912800</v>
      </c>
      <c r="J447" s="72"/>
      <c r="K447" s="73"/>
      <c r="L447" s="73"/>
      <c r="M447" s="73"/>
      <c r="N447" s="73"/>
      <c r="O447" s="73"/>
      <c r="P447" s="73"/>
      <c r="Q447" s="73">
        <v>3912800</v>
      </c>
      <c r="R447" s="73"/>
      <c r="S447" s="73"/>
      <c r="T447" s="73"/>
      <c r="U447" s="80" t="str">
        <f t="shared" si="28"/>
        <v>Субсидии автономным учреждениям на иные цели</v>
      </c>
      <c r="V447" s="89" t="str">
        <f t="shared" si="29"/>
        <v>200</v>
      </c>
      <c r="W447" s="203" t="str">
        <f t="shared" si="30"/>
        <v>00007010000000000</v>
      </c>
      <c r="X447" s="204"/>
      <c r="Y447" s="206"/>
      <c r="Z447" s="76" t="str">
        <f t="shared" si="31"/>
        <v>622</v>
      </c>
      <c r="AA447" s="62">
        <v>3912800</v>
      </c>
      <c r="AB447" s="72"/>
      <c r="AC447" s="62">
        <v>3912800</v>
      </c>
      <c r="AD447" s="72"/>
      <c r="AE447" s="73"/>
      <c r="AF447" s="73"/>
      <c r="AG447" s="73"/>
      <c r="AH447" s="73"/>
      <c r="AI447" s="73"/>
      <c r="AJ447" s="73"/>
      <c r="AK447" s="73">
        <v>3912800</v>
      </c>
      <c r="AL447" s="73"/>
      <c r="AM447" s="73"/>
      <c r="AN447" s="77"/>
      <c r="AO447" s="90" t="str">
        <f>C447&amp;F447</f>
        <v>00007010000000000622</v>
      </c>
      <c r="AP447" s="66" t="str">
        <f>C447&amp;F447</f>
        <v>00007010000000000622</v>
      </c>
    </row>
    <row r="448" spans="1:42" ht="11.25" customHeight="1">
      <c r="A448" s="59" t="s">
        <v>748</v>
      </c>
      <c r="B448" s="60" t="s">
        <v>495</v>
      </c>
      <c r="C448" s="177" t="s">
        <v>749</v>
      </c>
      <c r="D448" s="195"/>
      <c r="E448" s="196"/>
      <c r="F448" s="61" t="s">
        <v>498</v>
      </c>
      <c r="G448" s="62">
        <v>348931688.19</v>
      </c>
      <c r="H448" s="62"/>
      <c r="I448" s="62">
        <v>348931688.19</v>
      </c>
      <c r="J448" s="62"/>
      <c r="K448" s="62"/>
      <c r="L448" s="62"/>
      <c r="M448" s="62"/>
      <c r="N448" s="62"/>
      <c r="O448" s="62"/>
      <c r="P448" s="62"/>
      <c r="Q448" s="62">
        <v>348931688.19</v>
      </c>
      <c r="R448" s="62"/>
      <c r="S448" s="62"/>
      <c r="T448" s="62"/>
      <c r="U448" s="63" t="str">
        <f t="shared" si="28"/>
        <v>Общее образование</v>
      </c>
      <c r="V448" s="60" t="str">
        <f t="shared" si="29"/>
        <v>200</v>
      </c>
      <c r="W448" s="177" t="str">
        <f t="shared" si="30"/>
        <v>00007020000000000</v>
      </c>
      <c r="X448" s="195"/>
      <c r="Y448" s="196"/>
      <c r="Z448" s="61" t="str">
        <f t="shared" si="31"/>
        <v>000</v>
      </c>
      <c r="AA448" s="62">
        <v>348931688.19</v>
      </c>
      <c r="AB448" s="62"/>
      <c r="AC448" s="62">
        <v>348931688.19</v>
      </c>
      <c r="AD448" s="62"/>
      <c r="AE448" s="62"/>
      <c r="AF448" s="62"/>
      <c r="AG448" s="62"/>
      <c r="AH448" s="62"/>
      <c r="AI448" s="62"/>
      <c r="AJ448" s="62"/>
      <c r="AK448" s="62">
        <v>348931688.19</v>
      </c>
      <c r="AL448" s="62"/>
      <c r="AM448" s="62"/>
      <c r="AN448" s="64"/>
      <c r="AO448" s="88"/>
      <c r="AP448" s="66" t="s">
        <v>750</v>
      </c>
    </row>
    <row r="449" spans="1:42" ht="18.75" customHeight="1">
      <c r="A449" s="67" t="s">
        <v>587</v>
      </c>
      <c r="B449" s="60" t="s">
        <v>495</v>
      </c>
      <c r="C449" s="177" t="s">
        <v>749</v>
      </c>
      <c r="D449" s="195"/>
      <c r="E449" s="196"/>
      <c r="F449" s="61" t="s">
        <v>588</v>
      </c>
      <c r="G449" s="62">
        <v>506818.16</v>
      </c>
      <c r="H449" s="62"/>
      <c r="I449" s="62">
        <v>506818.16</v>
      </c>
      <c r="J449" s="62"/>
      <c r="K449" s="62"/>
      <c r="L449" s="62"/>
      <c r="M449" s="62"/>
      <c r="N449" s="62"/>
      <c r="O449" s="62"/>
      <c r="P449" s="62"/>
      <c r="Q449" s="62">
        <v>506818.16</v>
      </c>
      <c r="R449" s="62"/>
      <c r="S449" s="62"/>
      <c r="T449" s="62"/>
      <c r="U449" s="68" t="str">
        <f t="shared" si="28"/>
        <v>Социальное обеспечение и иные выплаты населению</v>
      </c>
      <c r="V449" s="60" t="str">
        <f t="shared" si="29"/>
        <v>200</v>
      </c>
      <c r="W449" s="177" t="str">
        <f t="shared" si="30"/>
        <v>00007020000000000</v>
      </c>
      <c r="X449" s="195"/>
      <c r="Y449" s="196"/>
      <c r="Z449" s="61" t="str">
        <f t="shared" si="31"/>
        <v>300</v>
      </c>
      <c r="AA449" s="62">
        <v>506818.16</v>
      </c>
      <c r="AB449" s="62"/>
      <c r="AC449" s="62">
        <v>506818.16</v>
      </c>
      <c r="AD449" s="62"/>
      <c r="AE449" s="62"/>
      <c r="AF449" s="62"/>
      <c r="AG449" s="62"/>
      <c r="AH449" s="62"/>
      <c r="AI449" s="62"/>
      <c r="AJ449" s="62"/>
      <c r="AK449" s="62">
        <v>506818.16</v>
      </c>
      <c r="AL449" s="62"/>
      <c r="AM449" s="62"/>
      <c r="AN449" s="64"/>
      <c r="AO449" s="88"/>
      <c r="AP449" s="66" t="s">
        <v>751</v>
      </c>
    </row>
    <row r="450" spans="1:42" ht="18.75" customHeight="1">
      <c r="A450" s="67" t="s">
        <v>752</v>
      </c>
      <c r="B450" s="60" t="s">
        <v>495</v>
      </c>
      <c r="C450" s="177" t="s">
        <v>749</v>
      </c>
      <c r="D450" s="195"/>
      <c r="E450" s="196"/>
      <c r="F450" s="61" t="s">
        <v>753</v>
      </c>
      <c r="G450" s="62">
        <v>135000</v>
      </c>
      <c r="H450" s="62"/>
      <c r="I450" s="62">
        <v>135000</v>
      </c>
      <c r="J450" s="62"/>
      <c r="K450" s="62"/>
      <c r="L450" s="62"/>
      <c r="M450" s="62"/>
      <c r="N450" s="62"/>
      <c r="O450" s="62"/>
      <c r="P450" s="62"/>
      <c r="Q450" s="62">
        <v>135000</v>
      </c>
      <c r="R450" s="62"/>
      <c r="S450" s="62"/>
      <c r="T450" s="62"/>
      <c r="U450" s="68" t="str">
        <f t="shared" si="28"/>
        <v>Социальные выплаты гражданам, кроме публичных нормативных социальных выплат</v>
      </c>
      <c r="V450" s="60" t="str">
        <f t="shared" si="29"/>
        <v>200</v>
      </c>
      <c r="W450" s="177" t="str">
        <f t="shared" si="30"/>
        <v>00007020000000000</v>
      </c>
      <c r="X450" s="195"/>
      <c r="Y450" s="196"/>
      <c r="Z450" s="61" t="str">
        <f t="shared" si="31"/>
        <v>320</v>
      </c>
      <c r="AA450" s="62">
        <v>135000</v>
      </c>
      <c r="AB450" s="62"/>
      <c r="AC450" s="62">
        <v>135000</v>
      </c>
      <c r="AD450" s="62"/>
      <c r="AE450" s="62"/>
      <c r="AF450" s="62"/>
      <c r="AG450" s="62"/>
      <c r="AH450" s="62"/>
      <c r="AI450" s="62"/>
      <c r="AJ450" s="62"/>
      <c r="AK450" s="62">
        <v>135000</v>
      </c>
      <c r="AL450" s="62"/>
      <c r="AM450" s="62"/>
      <c r="AN450" s="64"/>
      <c r="AO450" s="88"/>
      <c r="AP450" s="66" t="s">
        <v>754</v>
      </c>
    </row>
    <row r="451" spans="1:42" ht="27.6" customHeight="1">
      <c r="A451" s="69" t="s">
        <v>755</v>
      </c>
      <c r="B451" s="70" t="s">
        <v>495</v>
      </c>
      <c r="C451" s="173" t="s">
        <v>749</v>
      </c>
      <c r="D451" s="197"/>
      <c r="E451" s="198"/>
      <c r="F451" s="71" t="s">
        <v>756</v>
      </c>
      <c r="G451" s="62">
        <v>135000</v>
      </c>
      <c r="H451" s="72"/>
      <c r="I451" s="62">
        <v>135000</v>
      </c>
      <c r="J451" s="72"/>
      <c r="K451" s="73"/>
      <c r="L451" s="73"/>
      <c r="M451" s="73"/>
      <c r="N451" s="73"/>
      <c r="O451" s="73"/>
      <c r="P451" s="73"/>
      <c r="Q451" s="73">
        <v>135000</v>
      </c>
      <c r="R451" s="73"/>
      <c r="S451" s="73"/>
      <c r="T451" s="73"/>
      <c r="U451" s="74" t="str">
        <f t="shared" si="28"/>
        <v>Пособия, компенсации и иные социальные выплаты гражданам, кроме публичных нормативных обязательств</v>
      </c>
      <c r="V451" s="89" t="str">
        <f t="shared" si="29"/>
        <v>200</v>
      </c>
      <c r="W451" s="203" t="str">
        <f t="shared" si="30"/>
        <v>00007020000000000</v>
      </c>
      <c r="X451" s="204"/>
      <c r="Y451" s="206"/>
      <c r="Z451" s="76" t="str">
        <f t="shared" si="31"/>
        <v>321</v>
      </c>
      <c r="AA451" s="62">
        <v>135000</v>
      </c>
      <c r="AB451" s="72"/>
      <c r="AC451" s="62">
        <v>135000</v>
      </c>
      <c r="AD451" s="72"/>
      <c r="AE451" s="73"/>
      <c r="AF451" s="73"/>
      <c r="AG451" s="73"/>
      <c r="AH451" s="73"/>
      <c r="AI451" s="73"/>
      <c r="AJ451" s="73"/>
      <c r="AK451" s="73">
        <v>135000</v>
      </c>
      <c r="AL451" s="73"/>
      <c r="AM451" s="73"/>
      <c r="AN451" s="77"/>
      <c r="AO451" s="90" t="str">
        <f>C451&amp;F451</f>
        <v>00007020000000000321</v>
      </c>
      <c r="AP451" s="66" t="str">
        <f>C451&amp;F451</f>
        <v>00007020000000000321</v>
      </c>
    </row>
    <row r="452" spans="1:42" ht="11.25" customHeight="1">
      <c r="A452" s="79" t="s">
        <v>757</v>
      </c>
      <c r="B452" s="70" t="s">
        <v>495</v>
      </c>
      <c r="C452" s="173" t="s">
        <v>749</v>
      </c>
      <c r="D452" s="197"/>
      <c r="E452" s="198"/>
      <c r="F452" s="71" t="s">
        <v>758</v>
      </c>
      <c r="G452" s="62">
        <v>160000</v>
      </c>
      <c r="H452" s="72"/>
      <c r="I452" s="62">
        <v>160000</v>
      </c>
      <c r="J452" s="72"/>
      <c r="K452" s="73"/>
      <c r="L452" s="73"/>
      <c r="M452" s="73"/>
      <c r="N452" s="73"/>
      <c r="O452" s="73"/>
      <c r="P452" s="73"/>
      <c r="Q452" s="73">
        <v>160000</v>
      </c>
      <c r="R452" s="73"/>
      <c r="S452" s="73"/>
      <c r="T452" s="73"/>
      <c r="U452" s="80" t="str">
        <f t="shared" si="28"/>
        <v>Стипендии</v>
      </c>
      <c r="V452" s="89" t="str">
        <f t="shared" si="29"/>
        <v>200</v>
      </c>
      <c r="W452" s="203" t="str">
        <f t="shared" si="30"/>
        <v>00007020000000000</v>
      </c>
      <c r="X452" s="204"/>
      <c r="Y452" s="206"/>
      <c r="Z452" s="76" t="str">
        <f t="shared" si="31"/>
        <v>340</v>
      </c>
      <c r="AA452" s="62">
        <v>160000</v>
      </c>
      <c r="AB452" s="72"/>
      <c r="AC452" s="62">
        <v>160000</v>
      </c>
      <c r="AD452" s="72"/>
      <c r="AE452" s="73"/>
      <c r="AF452" s="73"/>
      <c r="AG452" s="73"/>
      <c r="AH452" s="73"/>
      <c r="AI452" s="73"/>
      <c r="AJ452" s="73"/>
      <c r="AK452" s="73">
        <v>160000</v>
      </c>
      <c r="AL452" s="73"/>
      <c r="AM452" s="73"/>
      <c r="AN452" s="77"/>
      <c r="AO452" s="90" t="str">
        <f>C452&amp;F452</f>
        <v>00007020000000000340</v>
      </c>
      <c r="AP452" s="66" t="str">
        <f>C452&amp;F452</f>
        <v>00007020000000000340</v>
      </c>
    </row>
    <row r="453" spans="1:42" ht="11.25" customHeight="1">
      <c r="A453" s="79" t="s">
        <v>759</v>
      </c>
      <c r="B453" s="70" t="s">
        <v>495</v>
      </c>
      <c r="C453" s="173" t="s">
        <v>749</v>
      </c>
      <c r="D453" s="197"/>
      <c r="E453" s="198"/>
      <c r="F453" s="71" t="s">
        <v>760</v>
      </c>
      <c r="G453" s="62">
        <v>211818.16</v>
      </c>
      <c r="H453" s="72"/>
      <c r="I453" s="62">
        <v>211818.16</v>
      </c>
      <c r="J453" s="72"/>
      <c r="K453" s="73"/>
      <c r="L453" s="73"/>
      <c r="M453" s="73"/>
      <c r="N453" s="73"/>
      <c r="O453" s="73"/>
      <c r="P453" s="73"/>
      <c r="Q453" s="73">
        <v>211818.16</v>
      </c>
      <c r="R453" s="73"/>
      <c r="S453" s="73"/>
      <c r="T453" s="73"/>
      <c r="U453" s="80" t="str">
        <f t="shared" si="28"/>
        <v>Премии и гранты</v>
      </c>
      <c r="V453" s="89" t="str">
        <f t="shared" si="29"/>
        <v>200</v>
      </c>
      <c r="W453" s="203" t="str">
        <f t="shared" si="30"/>
        <v>00007020000000000</v>
      </c>
      <c r="X453" s="204"/>
      <c r="Y453" s="206"/>
      <c r="Z453" s="76" t="str">
        <f t="shared" si="31"/>
        <v>350</v>
      </c>
      <c r="AA453" s="62">
        <v>211818.16</v>
      </c>
      <c r="AB453" s="72"/>
      <c r="AC453" s="62">
        <v>211818.16</v>
      </c>
      <c r="AD453" s="72"/>
      <c r="AE453" s="73"/>
      <c r="AF453" s="73"/>
      <c r="AG453" s="73"/>
      <c r="AH453" s="73"/>
      <c r="AI453" s="73"/>
      <c r="AJ453" s="73"/>
      <c r="AK453" s="73">
        <v>211818.16</v>
      </c>
      <c r="AL453" s="73"/>
      <c r="AM453" s="73"/>
      <c r="AN453" s="77"/>
      <c r="AO453" s="90" t="str">
        <f>C453&amp;F453</f>
        <v>00007020000000000350</v>
      </c>
      <c r="AP453" s="66" t="str">
        <f>C453&amp;F453</f>
        <v>00007020000000000350</v>
      </c>
    </row>
    <row r="454" spans="1:42" ht="27.6" customHeight="1">
      <c r="A454" s="59" t="s">
        <v>595</v>
      </c>
      <c r="B454" s="60" t="s">
        <v>495</v>
      </c>
      <c r="C454" s="177" t="s">
        <v>749</v>
      </c>
      <c r="D454" s="195"/>
      <c r="E454" s="196"/>
      <c r="F454" s="61" t="s">
        <v>596</v>
      </c>
      <c r="G454" s="62">
        <v>348424870.02999997</v>
      </c>
      <c r="H454" s="62"/>
      <c r="I454" s="62">
        <v>348424870.02999997</v>
      </c>
      <c r="J454" s="62"/>
      <c r="K454" s="62"/>
      <c r="L454" s="62"/>
      <c r="M454" s="62"/>
      <c r="N454" s="62"/>
      <c r="O454" s="62"/>
      <c r="P454" s="62"/>
      <c r="Q454" s="62">
        <v>348424870.02999997</v>
      </c>
      <c r="R454" s="62"/>
      <c r="S454" s="62"/>
      <c r="T454" s="62"/>
      <c r="U454" s="63" t="str">
        <f t="shared" si="28"/>
        <v>Предоставление субсидий бюджетным, автономным учреждениям и иным некоммерческим организациям</v>
      </c>
      <c r="V454" s="60" t="str">
        <f t="shared" si="29"/>
        <v>200</v>
      </c>
      <c r="W454" s="177" t="str">
        <f t="shared" si="30"/>
        <v>00007020000000000</v>
      </c>
      <c r="X454" s="195"/>
      <c r="Y454" s="196"/>
      <c r="Z454" s="61" t="str">
        <f t="shared" si="31"/>
        <v>600</v>
      </c>
      <c r="AA454" s="62">
        <v>348424870.02999997</v>
      </c>
      <c r="AB454" s="62"/>
      <c r="AC454" s="62">
        <v>348424870.02999997</v>
      </c>
      <c r="AD454" s="62"/>
      <c r="AE454" s="62"/>
      <c r="AF454" s="62"/>
      <c r="AG454" s="62"/>
      <c r="AH454" s="62"/>
      <c r="AI454" s="62"/>
      <c r="AJ454" s="62"/>
      <c r="AK454" s="62">
        <v>348424870.02999997</v>
      </c>
      <c r="AL454" s="62"/>
      <c r="AM454" s="62"/>
      <c r="AN454" s="64"/>
      <c r="AO454" s="88"/>
      <c r="AP454" s="66" t="s">
        <v>761</v>
      </c>
    </row>
    <row r="455" spans="1:42" ht="11.25" customHeight="1">
      <c r="A455" s="67" t="s">
        <v>598</v>
      </c>
      <c r="B455" s="60" t="s">
        <v>495</v>
      </c>
      <c r="C455" s="177" t="s">
        <v>749</v>
      </c>
      <c r="D455" s="195"/>
      <c r="E455" s="196"/>
      <c r="F455" s="61" t="s">
        <v>599</v>
      </c>
      <c r="G455" s="62">
        <v>12697300</v>
      </c>
      <c r="H455" s="62"/>
      <c r="I455" s="62">
        <v>12697300</v>
      </c>
      <c r="J455" s="62"/>
      <c r="K455" s="62"/>
      <c r="L455" s="62"/>
      <c r="M455" s="62"/>
      <c r="N455" s="62"/>
      <c r="O455" s="62"/>
      <c r="P455" s="62"/>
      <c r="Q455" s="62">
        <v>12697300</v>
      </c>
      <c r="R455" s="62"/>
      <c r="S455" s="62"/>
      <c r="T455" s="62"/>
      <c r="U455" s="68" t="str">
        <f t="shared" si="28"/>
        <v>Субсидии бюджетным учреждениям</v>
      </c>
      <c r="V455" s="60" t="str">
        <f t="shared" si="29"/>
        <v>200</v>
      </c>
      <c r="W455" s="177" t="str">
        <f t="shared" si="30"/>
        <v>00007020000000000</v>
      </c>
      <c r="X455" s="195"/>
      <c r="Y455" s="196"/>
      <c r="Z455" s="61" t="str">
        <f t="shared" si="31"/>
        <v>610</v>
      </c>
      <c r="AA455" s="62">
        <v>12697300</v>
      </c>
      <c r="AB455" s="62"/>
      <c r="AC455" s="62">
        <v>12697300</v>
      </c>
      <c r="AD455" s="62"/>
      <c r="AE455" s="62"/>
      <c r="AF455" s="62"/>
      <c r="AG455" s="62"/>
      <c r="AH455" s="62"/>
      <c r="AI455" s="62"/>
      <c r="AJ455" s="62"/>
      <c r="AK455" s="62">
        <v>12697300</v>
      </c>
      <c r="AL455" s="62"/>
      <c r="AM455" s="62"/>
      <c r="AN455" s="64"/>
      <c r="AO455" s="88"/>
      <c r="AP455" s="66" t="s">
        <v>762</v>
      </c>
    </row>
    <row r="456" spans="1:42" ht="45.4" customHeight="1">
      <c r="A456" s="69" t="s">
        <v>601</v>
      </c>
      <c r="B456" s="70" t="s">
        <v>495</v>
      </c>
      <c r="C456" s="173" t="s">
        <v>749</v>
      </c>
      <c r="D456" s="197"/>
      <c r="E456" s="198"/>
      <c r="F456" s="71" t="s">
        <v>602</v>
      </c>
      <c r="G456" s="62">
        <v>12697300</v>
      </c>
      <c r="H456" s="72"/>
      <c r="I456" s="62">
        <v>12697300</v>
      </c>
      <c r="J456" s="72"/>
      <c r="K456" s="73"/>
      <c r="L456" s="73"/>
      <c r="M456" s="73"/>
      <c r="N456" s="73"/>
      <c r="O456" s="73"/>
      <c r="P456" s="73"/>
      <c r="Q456" s="73">
        <v>12697300</v>
      </c>
      <c r="R456" s="73"/>
      <c r="S456" s="73"/>
      <c r="T456" s="73"/>
      <c r="U456" s="74" t="str">
        <f t="shared" si="28"/>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56" s="89" t="str">
        <f t="shared" si="29"/>
        <v>200</v>
      </c>
      <c r="W456" s="203" t="str">
        <f t="shared" si="30"/>
        <v>00007020000000000</v>
      </c>
      <c r="X456" s="204"/>
      <c r="Y456" s="206"/>
      <c r="Z456" s="76" t="str">
        <f t="shared" si="31"/>
        <v>611</v>
      </c>
      <c r="AA456" s="62">
        <v>12697300</v>
      </c>
      <c r="AB456" s="72"/>
      <c r="AC456" s="62">
        <v>12697300</v>
      </c>
      <c r="AD456" s="72"/>
      <c r="AE456" s="73"/>
      <c r="AF456" s="73"/>
      <c r="AG456" s="73"/>
      <c r="AH456" s="73"/>
      <c r="AI456" s="73"/>
      <c r="AJ456" s="73"/>
      <c r="AK456" s="73">
        <v>12697300</v>
      </c>
      <c r="AL456" s="73"/>
      <c r="AM456" s="73"/>
      <c r="AN456" s="77"/>
      <c r="AO456" s="90" t="str">
        <f>C456&amp;F456</f>
        <v>00007020000000000611</v>
      </c>
      <c r="AP456" s="66" t="str">
        <f>C456&amp;F456</f>
        <v>00007020000000000611</v>
      </c>
    </row>
    <row r="457" spans="1:42" ht="11.25" customHeight="1">
      <c r="A457" s="59" t="s">
        <v>717</v>
      </c>
      <c r="B457" s="60" t="s">
        <v>495</v>
      </c>
      <c r="C457" s="177" t="s">
        <v>749</v>
      </c>
      <c r="D457" s="195"/>
      <c r="E457" s="196"/>
      <c r="F457" s="61" t="s">
        <v>718</v>
      </c>
      <c r="G457" s="62">
        <v>335727570.02999997</v>
      </c>
      <c r="H457" s="62"/>
      <c r="I457" s="62">
        <v>335727570.02999997</v>
      </c>
      <c r="J457" s="62"/>
      <c r="K457" s="62"/>
      <c r="L457" s="62"/>
      <c r="M457" s="62"/>
      <c r="N457" s="62"/>
      <c r="O457" s="62"/>
      <c r="P457" s="62"/>
      <c r="Q457" s="62">
        <v>335727570.02999997</v>
      </c>
      <c r="R457" s="62"/>
      <c r="S457" s="62"/>
      <c r="T457" s="62"/>
      <c r="U457" s="63" t="str">
        <f t="shared" si="28"/>
        <v>Субсидии автономным учреждениям</v>
      </c>
      <c r="V457" s="60" t="str">
        <f t="shared" si="29"/>
        <v>200</v>
      </c>
      <c r="W457" s="177" t="str">
        <f t="shared" si="30"/>
        <v>00007020000000000</v>
      </c>
      <c r="X457" s="195"/>
      <c r="Y457" s="196"/>
      <c r="Z457" s="61" t="str">
        <f t="shared" si="31"/>
        <v>620</v>
      </c>
      <c r="AA457" s="62">
        <v>335727570.02999997</v>
      </c>
      <c r="AB457" s="62"/>
      <c r="AC457" s="62">
        <v>335727570.02999997</v>
      </c>
      <c r="AD457" s="62"/>
      <c r="AE457" s="62"/>
      <c r="AF457" s="62"/>
      <c r="AG457" s="62"/>
      <c r="AH457" s="62"/>
      <c r="AI457" s="62"/>
      <c r="AJ457" s="62"/>
      <c r="AK457" s="62">
        <v>335727570.02999997</v>
      </c>
      <c r="AL457" s="62"/>
      <c r="AM457" s="62"/>
      <c r="AN457" s="64"/>
      <c r="AO457" s="88"/>
      <c r="AP457" s="66" t="s">
        <v>763</v>
      </c>
    </row>
    <row r="458" spans="1:42" ht="45.4" customHeight="1">
      <c r="A458" s="69" t="s">
        <v>720</v>
      </c>
      <c r="B458" s="70" t="s">
        <v>495</v>
      </c>
      <c r="C458" s="173" t="s">
        <v>749</v>
      </c>
      <c r="D458" s="197"/>
      <c r="E458" s="198"/>
      <c r="F458" s="71" t="s">
        <v>721</v>
      </c>
      <c r="G458" s="62">
        <v>228125355</v>
      </c>
      <c r="H458" s="72"/>
      <c r="I458" s="62">
        <v>228125355</v>
      </c>
      <c r="J458" s="72"/>
      <c r="K458" s="73"/>
      <c r="L458" s="73"/>
      <c r="M458" s="73"/>
      <c r="N458" s="73"/>
      <c r="O458" s="73"/>
      <c r="P458" s="73"/>
      <c r="Q458" s="73">
        <v>228125355</v>
      </c>
      <c r="R458" s="73"/>
      <c r="S458" s="73"/>
      <c r="T458" s="73"/>
      <c r="U458" s="74" t="str">
        <f t="shared" si="28"/>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58" s="89" t="str">
        <f t="shared" si="29"/>
        <v>200</v>
      </c>
      <c r="W458" s="203" t="str">
        <f t="shared" si="30"/>
        <v>00007020000000000</v>
      </c>
      <c r="X458" s="204"/>
      <c r="Y458" s="206"/>
      <c r="Z458" s="76" t="str">
        <f t="shared" si="31"/>
        <v>621</v>
      </c>
      <c r="AA458" s="62">
        <v>228125355</v>
      </c>
      <c r="AB458" s="72"/>
      <c r="AC458" s="62">
        <v>228125355</v>
      </c>
      <c r="AD458" s="72"/>
      <c r="AE458" s="73"/>
      <c r="AF458" s="73"/>
      <c r="AG458" s="73"/>
      <c r="AH458" s="73"/>
      <c r="AI458" s="73"/>
      <c r="AJ458" s="73"/>
      <c r="AK458" s="73">
        <v>228125355</v>
      </c>
      <c r="AL458" s="73"/>
      <c r="AM458" s="73"/>
      <c r="AN458" s="77"/>
      <c r="AO458" s="90" t="str">
        <f>C458&amp;F458</f>
        <v>00007020000000000621</v>
      </c>
      <c r="AP458" s="66" t="str">
        <f>C458&amp;F458</f>
        <v>00007020000000000621</v>
      </c>
    </row>
    <row r="459" spans="1:42" ht="11.25" customHeight="1">
      <c r="A459" s="79" t="s">
        <v>722</v>
      </c>
      <c r="B459" s="70" t="s">
        <v>495</v>
      </c>
      <c r="C459" s="173" t="s">
        <v>749</v>
      </c>
      <c r="D459" s="197"/>
      <c r="E459" s="198"/>
      <c r="F459" s="71" t="s">
        <v>723</v>
      </c>
      <c r="G459" s="62">
        <v>107602215.03</v>
      </c>
      <c r="H459" s="72"/>
      <c r="I459" s="62">
        <v>107602215.03</v>
      </c>
      <c r="J459" s="72"/>
      <c r="K459" s="73"/>
      <c r="L459" s="73"/>
      <c r="M459" s="73"/>
      <c r="N459" s="73"/>
      <c r="O459" s="73"/>
      <c r="P459" s="73"/>
      <c r="Q459" s="73">
        <v>107602215.03</v>
      </c>
      <c r="R459" s="73"/>
      <c r="S459" s="73"/>
      <c r="T459" s="73"/>
      <c r="U459" s="80" t="str">
        <f t="shared" si="28"/>
        <v>Субсидии автономным учреждениям на иные цели</v>
      </c>
      <c r="V459" s="89" t="str">
        <f t="shared" si="29"/>
        <v>200</v>
      </c>
      <c r="W459" s="203" t="str">
        <f t="shared" si="30"/>
        <v>00007020000000000</v>
      </c>
      <c r="X459" s="204"/>
      <c r="Y459" s="206"/>
      <c r="Z459" s="76" t="str">
        <f t="shared" si="31"/>
        <v>622</v>
      </c>
      <c r="AA459" s="62">
        <v>107602215.03</v>
      </c>
      <c r="AB459" s="72"/>
      <c r="AC459" s="62">
        <v>107602215.03</v>
      </c>
      <c r="AD459" s="72"/>
      <c r="AE459" s="73"/>
      <c r="AF459" s="73"/>
      <c r="AG459" s="73"/>
      <c r="AH459" s="73"/>
      <c r="AI459" s="73"/>
      <c r="AJ459" s="73"/>
      <c r="AK459" s="73">
        <v>107602215.03</v>
      </c>
      <c r="AL459" s="73"/>
      <c r="AM459" s="73"/>
      <c r="AN459" s="77"/>
      <c r="AO459" s="90" t="str">
        <f>C459&amp;F459</f>
        <v>00007020000000000622</v>
      </c>
      <c r="AP459" s="66" t="str">
        <f>C459&amp;F459</f>
        <v>00007020000000000622</v>
      </c>
    </row>
    <row r="460" spans="1:42" ht="11.25" customHeight="1">
      <c r="A460" s="59" t="s">
        <v>764</v>
      </c>
      <c r="B460" s="60" t="s">
        <v>495</v>
      </c>
      <c r="C460" s="177" t="s">
        <v>765</v>
      </c>
      <c r="D460" s="195"/>
      <c r="E460" s="196"/>
      <c r="F460" s="61" t="s">
        <v>498</v>
      </c>
      <c r="G460" s="62">
        <v>26139576.52</v>
      </c>
      <c r="H460" s="62"/>
      <c r="I460" s="62">
        <v>26139576.52</v>
      </c>
      <c r="J460" s="62"/>
      <c r="K460" s="62"/>
      <c r="L460" s="62"/>
      <c r="M460" s="62"/>
      <c r="N460" s="62"/>
      <c r="O460" s="62"/>
      <c r="P460" s="62"/>
      <c r="Q460" s="62">
        <v>26139576.52</v>
      </c>
      <c r="R460" s="62"/>
      <c r="S460" s="62"/>
      <c r="T460" s="62"/>
      <c r="U460" s="63" t="str">
        <f t="shared" si="28"/>
        <v>Дополнительное образование детей</v>
      </c>
      <c r="V460" s="60" t="str">
        <f t="shared" si="29"/>
        <v>200</v>
      </c>
      <c r="W460" s="177" t="str">
        <f t="shared" si="30"/>
        <v>00007030000000000</v>
      </c>
      <c r="X460" s="195"/>
      <c r="Y460" s="196"/>
      <c r="Z460" s="61" t="str">
        <f t="shared" si="31"/>
        <v>000</v>
      </c>
      <c r="AA460" s="62">
        <v>26139576.52</v>
      </c>
      <c r="AB460" s="62"/>
      <c r="AC460" s="62">
        <v>26139576.52</v>
      </c>
      <c r="AD460" s="62"/>
      <c r="AE460" s="62"/>
      <c r="AF460" s="62"/>
      <c r="AG460" s="62"/>
      <c r="AH460" s="62"/>
      <c r="AI460" s="62"/>
      <c r="AJ460" s="62"/>
      <c r="AK460" s="62">
        <v>26139576.52</v>
      </c>
      <c r="AL460" s="62"/>
      <c r="AM460" s="62"/>
      <c r="AN460" s="64"/>
      <c r="AO460" s="88"/>
      <c r="AP460" s="66" t="s">
        <v>766</v>
      </c>
    </row>
    <row r="461" spans="1:42" ht="27.6" customHeight="1">
      <c r="A461" s="67" t="s">
        <v>595</v>
      </c>
      <c r="B461" s="60" t="s">
        <v>495</v>
      </c>
      <c r="C461" s="177" t="s">
        <v>765</v>
      </c>
      <c r="D461" s="195"/>
      <c r="E461" s="196"/>
      <c r="F461" s="61" t="s">
        <v>596</v>
      </c>
      <c r="G461" s="62">
        <v>26139576.52</v>
      </c>
      <c r="H461" s="62"/>
      <c r="I461" s="62">
        <v>26139576.52</v>
      </c>
      <c r="J461" s="62"/>
      <c r="K461" s="62"/>
      <c r="L461" s="62"/>
      <c r="M461" s="62"/>
      <c r="N461" s="62"/>
      <c r="O461" s="62"/>
      <c r="P461" s="62"/>
      <c r="Q461" s="62">
        <v>26139576.52</v>
      </c>
      <c r="R461" s="62"/>
      <c r="S461" s="62"/>
      <c r="T461" s="62"/>
      <c r="U461" s="68" t="str">
        <f t="shared" si="28"/>
        <v>Предоставление субсидий бюджетным, автономным учреждениям и иным некоммерческим организациям</v>
      </c>
      <c r="V461" s="60" t="str">
        <f t="shared" si="29"/>
        <v>200</v>
      </c>
      <c r="W461" s="177" t="str">
        <f t="shared" si="30"/>
        <v>00007030000000000</v>
      </c>
      <c r="X461" s="195"/>
      <c r="Y461" s="196"/>
      <c r="Z461" s="61" t="str">
        <f t="shared" si="31"/>
        <v>600</v>
      </c>
      <c r="AA461" s="62">
        <v>26139576.52</v>
      </c>
      <c r="AB461" s="62"/>
      <c r="AC461" s="62">
        <v>26139576.52</v>
      </c>
      <c r="AD461" s="62"/>
      <c r="AE461" s="62"/>
      <c r="AF461" s="62"/>
      <c r="AG461" s="62"/>
      <c r="AH461" s="62"/>
      <c r="AI461" s="62"/>
      <c r="AJ461" s="62"/>
      <c r="AK461" s="62">
        <v>26139576.52</v>
      </c>
      <c r="AL461" s="62"/>
      <c r="AM461" s="62"/>
      <c r="AN461" s="64"/>
      <c r="AO461" s="88"/>
      <c r="AP461" s="66" t="s">
        <v>767</v>
      </c>
    </row>
    <row r="462" spans="1:42" ht="11.25" customHeight="1">
      <c r="A462" s="67" t="s">
        <v>598</v>
      </c>
      <c r="B462" s="60" t="s">
        <v>495</v>
      </c>
      <c r="C462" s="177" t="s">
        <v>765</v>
      </c>
      <c r="D462" s="195"/>
      <c r="E462" s="196"/>
      <c r="F462" s="61" t="s">
        <v>599</v>
      </c>
      <c r="G462" s="62">
        <v>17197851.920000002</v>
      </c>
      <c r="H462" s="62"/>
      <c r="I462" s="62">
        <v>17197851.920000002</v>
      </c>
      <c r="J462" s="62"/>
      <c r="K462" s="62"/>
      <c r="L462" s="62"/>
      <c r="M462" s="62"/>
      <c r="N462" s="62"/>
      <c r="O462" s="62"/>
      <c r="P462" s="62"/>
      <c r="Q462" s="62">
        <v>17197851.920000002</v>
      </c>
      <c r="R462" s="62"/>
      <c r="S462" s="62"/>
      <c r="T462" s="62"/>
      <c r="U462" s="68" t="str">
        <f t="shared" si="28"/>
        <v>Субсидии бюджетным учреждениям</v>
      </c>
      <c r="V462" s="60" t="str">
        <f t="shared" si="29"/>
        <v>200</v>
      </c>
      <c r="W462" s="177" t="str">
        <f t="shared" si="30"/>
        <v>00007030000000000</v>
      </c>
      <c r="X462" s="195"/>
      <c r="Y462" s="196"/>
      <c r="Z462" s="61" t="str">
        <f t="shared" si="31"/>
        <v>610</v>
      </c>
      <c r="AA462" s="62">
        <v>17197851.920000002</v>
      </c>
      <c r="AB462" s="62"/>
      <c r="AC462" s="62">
        <v>17197851.920000002</v>
      </c>
      <c r="AD462" s="62"/>
      <c r="AE462" s="62"/>
      <c r="AF462" s="62"/>
      <c r="AG462" s="62"/>
      <c r="AH462" s="62"/>
      <c r="AI462" s="62"/>
      <c r="AJ462" s="62"/>
      <c r="AK462" s="62">
        <v>17197851.920000002</v>
      </c>
      <c r="AL462" s="62"/>
      <c r="AM462" s="62"/>
      <c r="AN462" s="64"/>
      <c r="AO462" s="88"/>
      <c r="AP462" s="66" t="s">
        <v>768</v>
      </c>
    </row>
    <row r="463" spans="1:42" ht="45.4" customHeight="1">
      <c r="A463" s="69" t="s">
        <v>601</v>
      </c>
      <c r="B463" s="70" t="s">
        <v>495</v>
      </c>
      <c r="C463" s="173" t="s">
        <v>765</v>
      </c>
      <c r="D463" s="197"/>
      <c r="E463" s="198"/>
      <c r="F463" s="71" t="s">
        <v>602</v>
      </c>
      <c r="G463" s="62">
        <v>17193097.52</v>
      </c>
      <c r="H463" s="72"/>
      <c r="I463" s="62">
        <v>17193097.52</v>
      </c>
      <c r="J463" s="72"/>
      <c r="K463" s="73"/>
      <c r="L463" s="73"/>
      <c r="M463" s="73"/>
      <c r="N463" s="73"/>
      <c r="O463" s="73"/>
      <c r="P463" s="73"/>
      <c r="Q463" s="73">
        <v>17193097.52</v>
      </c>
      <c r="R463" s="73"/>
      <c r="S463" s="73"/>
      <c r="T463" s="73"/>
      <c r="U463" s="74" t="str">
        <f t="shared" si="28"/>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63" s="89" t="str">
        <f t="shared" si="29"/>
        <v>200</v>
      </c>
      <c r="W463" s="203" t="str">
        <f t="shared" si="30"/>
        <v>00007030000000000</v>
      </c>
      <c r="X463" s="204"/>
      <c r="Y463" s="206"/>
      <c r="Z463" s="76" t="str">
        <f t="shared" si="31"/>
        <v>611</v>
      </c>
      <c r="AA463" s="62">
        <v>17193097.52</v>
      </c>
      <c r="AB463" s="72"/>
      <c r="AC463" s="62">
        <v>17193097.52</v>
      </c>
      <c r="AD463" s="72"/>
      <c r="AE463" s="73"/>
      <c r="AF463" s="73"/>
      <c r="AG463" s="73"/>
      <c r="AH463" s="73"/>
      <c r="AI463" s="73"/>
      <c r="AJ463" s="73"/>
      <c r="AK463" s="73">
        <v>17193097.52</v>
      </c>
      <c r="AL463" s="73"/>
      <c r="AM463" s="73"/>
      <c r="AN463" s="77"/>
      <c r="AO463" s="90" t="str">
        <f>C463&amp;F463</f>
        <v>00007030000000000611</v>
      </c>
      <c r="AP463" s="66" t="str">
        <f>C463&amp;F463</f>
        <v>00007030000000000611</v>
      </c>
    </row>
    <row r="464" spans="1:42" ht="63.2" customHeight="1">
      <c r="A464" s="79" t="s">
        <v>769</v>
      </c>
      <c r="B464" s="70" t="s">
        <v>495</v>
      </c>
      <c r="C464" s="173" t="s">
        <v>765</v>
      </c>
      <c r="D464" s="197"/>
      <c r="E464" s="198"/>
      <c r="F464" s="71" t="s">
        <v>770</v>
      </c>
      <c r="G464" s="62">
        <v>4754.3999999999996</v>
      </c>
      <c r="H464" s="72"/>
      <c r="I464" s="62">
        <v>4754.3999999999996</v>
      </c>
      <c r="J464" s="72"/>
      <c r="K464" s="73"/>
      <c r="L464" s="73"/>
      <c r="M464" s="73"/>
      <c r="N464" s="73"/>
      <c r="O464" s="73"/>
      <c r="P464" s="73"/>
      <c r="Q464" s="73">
        <v>4754.3999999999996</v>
      </c>
      <c r="R464" s="73"/>
      <c r="S464" s="73"/>
      <c r="T464" s="73"/>
      <c r="U464" s="80" t="str">
        <f t="shared" si="28"/>
        <v>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v>
      </c>
      <c r="V464" s="89" t="str">
        <f t="shared" si="29"/>
        <v>200</v>
      </c>
      <c r="W464" s="203" t="str">
        <f t="shared" si="30"/>
        <v>00007030000000000</v>
      </c>
      <c r="X464" s="204"/>
      <c r="Y464" s="206"/>
      <c r="Z464" s="76" t="str">
        <f t="shared" si="31"/>
        <v>615</v>
      </c>
      <c r="AA464" s="62">
        <v>4754.3999999999996</v>
      </c>
      <c r="AB464" s="72"/>
      <c r="AC464" s="62">
        <v>4754.3999999999996</v>
      </c>
      <c r="AD464" s="72"/>
      <c r="AE464" s="73"/>
      <c r="AF464" s="73"/>
      <c r="AG464" s="73"/>
      <c r="AH464" s="73"/>
      <c r="AI464" s="73"/>
      <c r="AJ464" s="73"/>
      <c r="AK464" s="73">
        <v>4754.3999999999996</v>
      </c>
      <c r="AL464" s="73"/>
      <c r="AM464" s="73"/>
      <c r="AN464" s="77"/>
      <c r="AO464" s="90" t="str">
        <f>C464&amp;F464</f>
        <v>00007030000000000615</v>
      </c>
      <c r="AP464" s="66" t="str">
        <f>C464&amp;F464</f>
        <v>00007030000000000615</v>
      </c>
    </row>
    <row r="465" spans="1:42" ht="11.25" customHeight="1">
      <c r="A465" s="59" t="s">
        <v>717</v>
      </c>
      <c r="B465" s="60" t="s">
        <v>495</v>
      </c>
      <c r="C465" s="177" t="s">
        <v>765</v>
      </c>
      <c r="D465" s="195"/>
      <c r="E465" s="196"/>
      <c r="F465" s="61" t="s">
        <v>718</v>
      </c>
      <c r="G465" s="62">
        <v>8941724.5999999996</v>
      </c>
      <c r="H465" s="62"/>
      <c r="I465" s="62">
        <v>8941724.5999999996</v>
      </c>
      <c r="J465" s="62"/>
      <c r="K465" s="62"/>
      <c r="L465" s="62"/>
      <c r="M465" s="62"/>
      <c r="N465" s="62"/>
      <c r="O465" s="62"/>
      <c r="P465" s="62"/>
      <c r="Q465" s="62">
        <v>8941724.5999999996</v>
      </c>
      <c r="R465" s="62"/>
      <c r="S465" s="62"/>
      <c r="T465" s="62"/>
      <c r="U465" s="63" t="str">
        <f t="shared" si="28"/>
        <v>Субсидии автономным учреждениям</v>
      </c>
      <c r="V465" s="60" t="str">
        <f t="shared" si="29"/>
        <v>200</v>
      </c>
      <c r="W465" s="177" t="str">
        <f t="shared" si="30"/>
        <v>00007030000000000</v>
      </c>
      <c r="X465" s="195"/>
      <c r="Y465" s="196"/>
      <c r="Z465" s="61" t="str">
        <f t="shared" si="31"/>
        <v>620</v>
      </c>
      <c r="AA465" s="62">
        <v>8941724.5999999996</v>
      </c>
      <c r="AB465" s="62"/>
      <c r="AC465" s="62">
        <v>8941724.5999999996</v>
      </c>
      <c r="AD465" s="62"/>
      <c r="AE465" s="62"/>
      <c r="AF465" s="62"/>
      <c r="AG465" s="62"/>
      <c r="AH465" s="62"/>
      <c r="AI465" s="62"/>
      <c r="AJ465" s="62"/>
      <c r="AK465" s="62">
        <v>8941724.5999999996</v>
      </c>
      <c r="AL465" s="62"/>
      <c r="AM465" s="62"/>
      <c r="AN465" s="64"/>
      <c r="AO465" s="88"/>
      <c r="AP465" s="66" t="s">
        <v>771</v>
      </c>
    </row>
    <row r="466" spans="1:42" ht="45.4" customHeight="1">
      <c r="A466" s="69" t="s">
        <v>720</v>
      </c>
      <c r="B466" s="70" t="s">
        <v>495</v>
      </c>
      <c r="C466" s="173" t="s">
        <v>765</v>
      </c>
      <c r="D466" s="197"/>
      <c r="E466" s="198"/>
      <c r="F466" s="71" t="s">
        <v>721</v>
      </c>
      <c r="G466" s="62">
        <v>7237592</v>
      </c>
      <c r="H466" s="72"/>
      <c r="I466" s="62">
        <v>7237592</v>
      </c>
      <c r="J466" s="72"/>
      <c r="K466" s="73"/>
      <c r="L466" s="73"/>
      <c r="M466" s="73"/>
      <c r="N466" s="73"/>
      <c r="O466" s="73"/>
      <c r="P466" s="73"/>
      <c r="Q466" s="73">
        <v>7237592</v>
      </c>
      <c r="R466" s="73"/>
      <c r="S466" s="73"/>
      <c r="T466" s="73"/>
      <c r="U466" s="74" t="str">
        <f t="shared" si="28"/>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66" s="89" t="str">
        <f t="shared" si="29"/>
        <v>200</v>
      </c>
      <c r="W466" s="203" t="str">
        <f t="shared" si="30"/>
        <v>00007030000000000</v>
      </c>
      <c r="X466" s="204"/>
      <c r="Y466" s="206"/>
      <c r="Z466" s="76" t="str">
        <f t="shared" si="31"/>
        <v>621</v>
      </c>
      <c r="AA466" s="62">
        <v>7237592</v>
      </c>
      <c r="AB466" s="72"/>
      <c r="AC466" s="62">
        <v>7237592</v>
      </c>
      <c r="AD466" s="72"/>
      <c r="AE466" s="73"/>
      <c r="AF466" s="73"/>
      <c r="AG466" s="73"/>
      <c r="AH466" s="73"/>
      <c r="AI466" s="73"/>
      <c r="AJ466" s="73"/>
      <c r="AK466" s="73">
        <v>7237592</v>
      </c>
      <c r="AL466" s="73"/>
      <c r="AM466" s="73"/>
      <c r="AN466" s="77"/>
      <c r="AO466" s="90" t="str">
        <f>C466&amp;F466</f>
        <v>00007030000000000621</v>
      </c>
      <c r="AP466" s="66" t="str">
        <f>C466&amp;F466</f>
        <v>00007030000000000621</v>
      </c>
    </row>
    <row r="467" spans="1:42" ht="11.25" customHeight="1">
      <c r="A467" s="79" t="s">
        <v>722</v>
      </c>
      <c r="B467" s="70" t="s">
        <v>495</v>
      </c>
      <c r="C467" s="173" t="s">
        <v>765</v>
      </c>
      <c r="D467" s="197"/>
      <c r="E467" s="198"/>
      <c r="F467" s="71" t="s">
        <v>723</v>
      </c>
      <c r="G467" s="62">
        <v>301687</v>
      </c>
      <c r="H467" s="72"/>
      <c r="I467" s="62">
        <v>301687</v>
      </c>
      <c r="J467" s="72"/>
      <c r="K467" s="73"/>
      <c r="L467" s="73"/>
      <c r="M467" s="73"/>
      <c r="N467" s="73"/>
      <c r="O467" s="73"/>
      <c r="P467" s="73"/>
      <c r="Q467" s="73">
        <v>301687</v>
      </c>
      <c r="R467" s="73"/>
      <c r="S467" s="73"/>
      <c r="T467" s="73"/>
      <c r="U467" s="80" t="str">
        <f t="shared" si="28"/>
        <v>Субсидии автономным учреждениям на иные цели</v>
      </c>
      <c r="V467" s="89" t="str">
        <f t="shared" si="29"/>
        <v>200</v>
      </c>
      <c r="W467" s="203" t="str">
        <f t="shared" si="30"/>
        <v>00007030000000000</v>
      </c>
      <c r="X467" s="204"/>
      <c r="Y467" s="206"/>
      <c r="Z467" s="76" t="str">
        <f t="shared" si="31"/>
        <v>622</v>
      </c>
      <c r="AA467" s="62">
        <v>301687</v>
      </c>
      <c r="AB467" s="72"/>
      <c r="AC467" s="62">
        <v>301687</v>
      </c>
      <c r="AD467" s="72"/>
      <c r="AE467" s="73"/>
      <c r="AF467" s="73"/>
      <c r="AG467" s="73"/>
      <c r="AH467" s="73"/>
      <c r="AI467" s="73"/>
      <c r="AJ467" s="73"/>
      <c r="AK467" s="73">
        <v>301687</v>
      </c>
      <c r="AL467" s="73"/>
      <c r="AM467" s="73"/>
      <c r="AN467" s="77"/>
      <c r="AO467" s="90" t="str">
        <f>C467&amp;F467</f>
        <v>00007030000000000622</v>
      </c>
      <c r="AP467" s="66" t="str">
        <f>C467&amp;F467</f>
        <v>00007030000000000622</v>
      </c>
    </row>
    <row r="468" spans="1:42" ht="54.2" customHeight="1">
      <c r="A468" s="79" t="s">
        <v>772</v>
      </c>
      <c r="B468" s="70" t="s">
        <v>495</v>
      </c>
      <c r="C468" s="173" t="s">
        <v>765</v>
      </c>
      <c r="D468" s="197"/>
      <c r="E468" s="198"/>
      <c r="F468" s="71" t="s">
        <v>773</v>
      </c>
      <c r="G468" s="62">
        <v>1402445.6</v>
      </c>
      <c r="H468" s="72"/>
      <c r="I468" s="62">
        <v>1402445.6</v>
      </c>
      <c r="J468" s="72"/>
      <c r="K468" s="73"/>
      <c r="L468" s="73"/>
      <c r="M468" s="73"/>
      <c r="N468" s="73"/>
      <c r="O468" s="73"/>
      <c r="P468" s="73"/>
      <c r="Q468" s="73">
        <v>1402445.6</v>
      </c>
      <c r="R468" s="73"/>
      <c r="S468" s="73"/>
      <c r="T468" s="73"/>
      <c r="U468" s="80" t="str">
        <f t="shared" si="28"/>
        <v>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v>
      </c>
      <c r="V468" s="89" t="str">
        <f t="shared" si="29"/>
        <v>200</v>
      </c>
      <c r="W468" s="203" t="str">
        <f t="shared" si="30"/>
        <v>00007030000000000</v>
      </c>
      <c r="X468" s="204"/>
      <c r="Y468" s="206"/>
      <c r="Z468" s="76" t="str">
        <f t="shared" si="31"/>
        <v>624</v>
      </c>
      <c r="AA468" s="62">
        <v>1402445.6</v>
      </c>
      <c r="AB468" s="72"/>
      <c r="AC468" s="62">
        <v>1402445.6</v>
      </c>
      <c r="AD468" s="72"/>
      <c r="AE468" s="73"/>
      <c r="AF468" s="73"/>
      <c r="AG468" s="73"/>
      <c r="AH468" s="73"/>
      <c r="AI468" s="73"/>
      <c r="AJ468" s="73"/>
      <c r="AK468" s="73">
        <v>1402445.6</v>
      </c>
      <c r="AL468" s="73"/>
      <c r="AM468" s="73"/>
      <c r="AN468" s="77"/>
      <c r="AO468" s="90" t="str">
        <f>C468&amp;F468</f>
        <v>00007030000000000624</v>
      </c>
      <c r="AP468" s="66" t="str">
        <f>C468&amp;F468</f>
        <v>00007030000000000624</v>
      </c>
    </row>
    <row r="469" spans="1:42" ht="18.75" customHeight="1">
      <c r="A469" s="59" t="s">
        <v>774</v>
      </c>
      <c r="B469" s="60" t="s">
        <v>495</v>
      </c>
      <c r="C469" s="177" t="s">
        <v>775</v>
      </c>
      <c r="D469" s="195"/>
      <c r="E469" s="196"/>
      <c r="F469" s="61" t="s">
        <v>498</v>
      </c>
      <c r="G469" s="62">
        <v>233703</v>
      </c>
      <c r="H469" s="62"/>
      <c r="I469" s="62">
        <v>233703</v>
      </c>
      <c r="J469" s="62"/>
      <c r="K469" s="62"/>
      <c r="L469" s="62"/>
      <c r="M469" s="62"/>
      <c r="N469" s="62"/>
      <c r="O469" s="62"/>
      <c r="P469" s="62"/>
      <c r="Q469" s="62">
        <v>118162</v>
      </c>
      <c r="R469" s="62"/>
      <c r="S469" s="62">
        <v>115541</v>
      </c>
      <c r="T469" s="62"/>
      <c r="U469" s="63" t="str">
        <f t="shared" si="28"/>
        <v>Профессиональная подготовка, переподготовка и повышение квалификации</v>
      </c>
      <c r="V469" s="60" t="str">
        <f t="shared" si="29"/>
        <v>200</v>
      </c>
      <c r="W469" s="177" t="str">
        <f t="shared" si="30"/>
        <v>00007050000000000</v>
      </c>
      <c r="X469" s="195"/>
      <c r="Y469" s="196"/>
      <c r="Z469" s="61" t="str">
        <f t="shared" si="31"/>
        <v>000</v>
      </c>
      <c r="AA469" s="62">
        <v>209921</v>
      </c>
      <c r="AB469" s="62"/>
      <c r="AC469" s="62">
        <v>209921</v>
      </c>
      <c r="AD469" s="62"/>
      <c r="AE469" s="62"/>
      <c r="AF469" s="62"/>
      <c r="AG469" s="62"/>
      <c r="AH469" s="62"/>
      <c r="AI469" s="62"/>
      <c r="AJ469" s="62"/>
      <c r="AK469" s="62">
        <v>113160</v>
      </c>
      <c r="AL469" s="62"/>
      <c r="AM469" s="62">
        <v>96761</v>
      </c>
      <c r="AN469" s="64"/>
      <c r="AO469" s="88"/>
      <c r="AP469" s="66" t="s">
        <v>776</v>
      </c>
    </row>
    <row r="470" spans="1:42" ht="18.75" customHeight="1">
      <c r="A470" s="67" t="s">
        <v>518</v>
      </c>
      <c r="B470" s="60" t="s">
        <v>495</v>
      </c>
      <c r="C470" s="177" t="s">
        <v>775</v>
      </c>
      <c r="D470" s="195"/>
      <c r="E470" s="196"/>
      <c r="F470" s="61" t="s">
        <v>495</v>
      </c>
      <c r="G470" s="62">
        <v>233703</v>
      </c>
      <c r="H470" s="62"/>
      <c r="I470" s="62">
        <v>233703</v>
      </c>
      <c r="J470" s="62"/>
      <c r="K470" s="62"/>
      <c r="L470" s="62"/>
      <c r="M470" s="62"/>
      <c r="N470" s="62"/>
      <c r="O470" s="62"/>
      <c r="P470" s="62"/>
      <c r="Q470" s="62">
        <v>118162</v>
      </c>
      <c r="R470" s="62"/>
      <c r="S470" s="62">
        <v>115541</v>
      </c>
      <c r="T470" s="62"/>
      <c r="U470" s="68" t="str">
        <f t="shared" si="28"/>
        <v>Закупка товаров, работ и услуг для обеспечения государственных (муниципальных) нужд</v>
      </c>
      <c r="V470" s="60" t="str">
        <f t="shared" si="29"/>
        <v>200</v>
      </c>
      <c r="W470" s="177" t="str">
        <f t="shared" si="30"/>
        <v>00007050000000000</v>
      </c>
      <c r="X470" s="195"/>
      <c r="Y470" s="196"/>
      <c r="Z470" s="61" t="str">
        <f t="shared" si="31"/>
        <v>200</v>
      </c>
      <c r="AA470" s="62">
        <v>209921</v>
      </c>
      <c r="AB470" s="62"/>
      <c r="AC470" s="62">
        <v>209921</v>
      </c>
      <c r="AD470" s="62"/>
      <c r="AE470" s="62"/>
      <c r="AF470" s="62"/>
      <c r="AG470" s="62"/>
      <c r="AH470" s="62"/>
      <c r="AI470" s="62"/>
      <c r="AJ470" s="62"/>
      <c r="AK470" s="62">
        <v>113160</v>
      </c>
      <c r="AL470" s="62"/>
      <c r="AM470" s="62">
        <v>96761</v>
      </c>
      <c r="AN470" s="64"/>
      <c r="AO470" s="88"/>
      <c r="AP470" s="66" t="s">
        <v>777</v>
      </c>
    </row>
    <row r="471" spans="1:42" ht="27.6" customHeight="1">
      <c r="A471" s="67" t="s">
        <v>520</v>
      </c>
      <c r="B471" s="60" t="s">
        <v>495</v>
      </c>
      <c r="C471" s="177" t="s">
        <v>775</v>
      </c>
      <c r="D471" s="195"/>
      <c r="E471" s="196"/>
      <c r="F471" s="61" t="s">
        <v>521</v>
      </c>
      <c r="G471" s="62">
        <v>233703</v>
      </c>
      <c r="H471" s="62"/>
      <c r="I471" s="62">
        <v>233703</v>
      </c>
      <c r="J471" s="62"/>
      <c r="K471" s="62"/>
      <c r="L471" s="62"/>
      <c r="M471" s="62"/>
      <c r="N471" s="62"/>
      <c r="O471" s="62"/>
      <c r="P471" s="62"/>
      <c r="Q471" s="62">
        <v>118162</v>
      </c>
      <c r="R471" s="62"/>
      <c r="S471" s="62">
        <v>115541</v>
      </c>
      <c r="T471" s="62"/>
      <c r="U471" s="68" t="str">
        <f t="shared" si="28"/>
        <v>Иные закупки товаров, работ и услуг для обеспечения государственных (муниципальных) нужд</v>
      </c>
      <c r="V471" s="60" t="str">
        <f t="shared" si="29"/>
        <v>200</v>
      </c>
      <c r="W471" s="177" t="str">
        <f t="shared" si="30"/>
        <v>00007050000000000</v>
      </c>
      <c r="X471" s="195"/>
      <c r="Y471" s="196"/>
      <c r="Z471" s="61" t="str">
        <f t="shared" si="31"/>
        <v>240</v>
      </c>
      <c r="AA471" s="62">
        <v>209921</v>
      </c>
      <c r="AB471" s="62"/>
      <c r="AC471" s="62">
        <v>209921</v>
      </c>
      <c r="AD471" s="62"/>
      <c r="AE471" s="62"/>
      <c r="AF471" s="62"/>
      <c r="AG471" s="62"/>
      <c r="AH471" s="62"/>
      <c r="AI471" s="62"/>
      <c r="AJ471" s="62"/>
      <c r="AK471" s="62">
        <v>113160</v>
      </c>
      <c r="AL471" s="62"/>
      <c r="AM471" s="62">
        <v>96761</v>
      </c>
      <c r="AN471" s="64"/>
      <c r="AO471" s="88"/>
      <c r="AP471" s="66" t="s">
        <v>778</v>
      </c>
    </row>
    <row r="472" spans="1:42" ht="11.25" customHeight="1">
      <c r="A472" s="69" t="s">
        <v>525</v>
      </c>
      <c r="B472" s="70" t="s">
        <v>495</v>
      </c>
      <c r="C472" s="173" t="s">
        <v>775</v>
      </c>
      <c r="D472" s="197"/>
      <c r="E472" s="198"/>
      <c r="F472" s="71" t="s">
        <v>526</v>
      </c>
      <c r="G472" s="62">
        <v>233703</v>
      </c>
      <c r="H472" s="72"/>
      <c r="I472" s="62">
        <v>233703</v>
      </c>
      <c r="J472" s="72"/>
      <c r="K472" s="73"/>
      <c r="L472" s="73"/>
      <c r="M472" s="73"/>
      <c r="N472" s="73"/>
      <c r="O472" s="73"/>
      <c r="P472" s="73"/>
      <c r="Q472" s="73">
        <v>118162</v>
      </c>
      <c r="R472" s="73"/>
      <c r="S472" s="73">
        <v>115541</v>
      </c>
      <c r="T472" s="73"/>
      <c r="U472" s="74" t="str">
        <f t="shared" si="28"/>
        <v>Прочая закупка товаров, работ и услуг</v>
      </c>
      <c r="V472" s="89" t="str">
        <f t="shared" si="29"/>
        <v>200</v>
      </c>
      <c r="W472" s="203" t="str">
        <f t="shared" si="30"/>
        <v>00007050000000000</v>
      </c>
      <c r="X472" s="204"/>
      <c r="Y472" s="206"/>
      <c r="Z472" s="76" t="str">
        <f t="shared" si="31"/>
        <v>244</v>
      </c>
      <c r="AA472" s="62">
        <v>209921</v>
      </c>
      <c r="AB472" s="72"/>
      <c r="AC472" s="62">
        <v>209921</v>
      </c>
      <c r="AD472" s="72"/>
      <c r="AE472" s="73"/>
      <c r="AF472" s="73"/>
      <c r="AG472" s="73"/>
      <c r="AH472" s="73"/>
      <c r="AI472" s="73"/>
      <c r="AJ472" s="73"/>
      <c r="AK472" s="73">
        <v>113160</v>
      </c>
      <c r="AL472" s="73"/>
      <c r="AM472" s="73">
        <v>96761</v>
      </c>
      <c r="AN472" s="77"/>
      <c r="AO472" s="90" t="str">
        <f>C472&amp;F472</f>
        <v>00007050000000000244</v>
      </c>
      <c r="AP472" s="66" t="str">
        <f>C472&amp;F472</f>
        <v>00007050000000000244</v>
      </c>
    </row>
    <row r="473" spans="1:42" ht="11.25" customHeight="1">
      <c r="A473" s="59" t="s">
        <v>779</v>
      </c>
      <c r="B473" s="60" t="s">
        <v>495</v>
      </c>
      <c r="C473" s="177" t="s">
        <v>780</v>
      </c>
      <c r="D473" s="195"/>
      <c r="E473" s="196"/>
      <c r="F473" s="61" t="s">
        <v>498</v>
      </c>
      <c r="G473" s="62">
        <v>9834527.8699999992</v>
      </c>
      <c r="H473" s="62"/>
      <c r="I473" s="62">
        <v>9834527.8699999992</v>
      </c>
      <c r="J473" s="62"/>
      <c r="K473" s="62"/>
      <c r="L473" s="62"/>
      <c r="M473" s="62"/>
      <c r="N473" s="62"/>
      <c r="O473" s="62"/>
      <c r="P473" s="62"/>
      <c r="Q473" s="62">
        <v>9709829.8699999992</v>
      </c>
      <c r="R473" s="62">
        <v>42700</v>
      </c>
      <c r="S473" s="62">
        <v>81998</v>
      </c>
      <c r="T473" s="62"/>
      <c r="U473" s="63" t="str">
        <f t="shared" si="28"/>
        <v>Молодежная политика</v>
      </c>
      <c r="V473" s="60" t="str">
        <f t="shared" si="29"/>
        <v>200</v>
      </c>
      <c r="W473" s="177" t="str">
        <f t="shared" si="30"/>
        <v>00007070000000000</v>
      </c>
      <c r="X473" s="195"/>
      <c r="Y473" s="196"/>
      <c r="Z473" s="61" t="str">
        <f t="shared" si="31"/>
        <v>000</v>
      </c>
      <c r="AA473" s="62">
        <v>9832172.8699999992</v>
      </c>
      <c r="AB473" s="62"/>
      <c r="AC473" s="62">
        <v>9832172.8699999992</v>
      </c>
      <c r="AD473" s="62"/>
      <c r="AE473" s="62"/>
      <c r="AF473" s="62"/>
      <c r="AG473" s="62"/>
      <c r="AH473" s="62"/>
      <c r="AI473" s="62"/>
      <c r="AJ473" s="62"/>
      <c r="AK473" s="62">
        <v>9709829.8699999992</v>
      </c>
      <c r="AL473" s="62">
        <v>42700</v>
      </c>
      <c r="AM473" s="62">
        <v>79643</v>
      </c>
      <c r="AN473" s="64"/>
      <c r="AO473" s="88"/>
      <c r="AP473" s="66" t="s">
        <v>781</v>
      </c>
    </row>
    <row r="474" spans="1:42" ht="18.75" customHeight="1">
      <c r="A474" s="67" t="s">
        <v>518</v>
      </c>
      <c r="B474" s="60" t="s">
        <v>495</v>
      </c>
      <c r="C474" s="177" t="s">
        <v>780</v>
      </c>
      <c r="D474" s="195"/>
      <c r="E474" s="196"/>
      <c r="F474" s="61" t="s">
        <v>495</v>
      </c>
      <c r="G474" s="62">
        <v>124698</v>
      </c>
      <c r="H474" s="62"/>
      <c r="I474" s="62">
        <v>124698</v>
      </c>
      <c r="J474" s="62"/>
      <c r="K474" s="62"/>
      <c r="L474" s="62"/>
      <c r="M474" s="62"/>
      <c r="N474" s="62"/>
      <c r="O474" s="62"/>
      <c r="P474" s="62"/>
      <c r="Q474" s="62"/>
      <c r="R474" s="62">
        <v>42700</v>
      </c>
      <c r="S474" s="62">
        <v>81998</v>
      </c>
      <c r="T474" s="62"/>
      <c r="U474" s="68" t="str">
        <f t="shared" si="28"/>
        <v>Закупка товаров, работ и услуг для обеспечения государственных (муниципальных) нужд</v>
      </c>
      <c r="V474" s="60" t="str">
        <f t="shared" si="29"/>
        <v>200</v>
      </c>
      <c r="W474" s="177" t="str">
        <f t="shared" si="30"/>
        <v>00007070000000000</v>
      </c>
      <c r="X474" s="195"/>
      <c r="Y474" s="196"/>
      <c r="Z474" s="61" t="str">
        <f t="shared" si="31"/>
        <v>200</v>
      </c>
      <c r="AA474" s="62">
        <v>122343</v>
      </c>
      <c r="AB474" s="62"/>
      <c r="AC474" s="62">
        <v>122343</v>
      </c>
      <c r="AD474" s="62"/>
      <c r="AE474" s="62"/>
      <c r="AF474" s="62"/>
      <c r="AG474" s="62"/>
      <c r="AH474" s="62"/>
      <c r="AI474" s="62"/>
      <c r="AJ474" s="62"/>
      <c r="AK474" s="62"/>
      <c r="AL474" s="62">
        <v>42700</v>
      </c>
      <c r="AM474" s="62">
        <v>79643</v>
      </c>
      <c r="AN474" s="64"/>
      <c r="AO474" s="88"/>
      <c r="AP474" s="66" t="s">
        <v>782</v>
      </c>
    </row>
    <row r="475" spans="1:42" ht="27.6" customHeight="1">
      <c r="A475" s="67" t="s">
        <v>520</v>
      </c>
      <c r="B475" s="60" t="s">
        <v>495</v>
      </c>
      <c r="C475" s="177" t="s">
        <v>780</v>
      </c>
      <c r="D475" s="195"/>
      <c r="E475" s="196"/>
      <c r="F475" s="61" t="s">
        <v>521</v>
      </c>
      <c r="G475" s="62">
        <v>124698</v>
      </c>
      <c r="H475" s="62"/>
      <c r="I475" s="62">
        <v>124698</v>
      </c>
      <c r="J475" s="62"/>
      <c r="K475" s="62"/>
      <c r="L475" s="62"/>
      <c r="M475" s="62"/>
      <c r="N475" s="62"/>
      <c r="O475" s="62"/>
      <c r="P475" s="62"/>
      <c r="Q475" s="62"/>
      <c r="R475" s="62">
        <v>42700</v>
      </c>
      <c r="S475" s="62">
        <v>81998</v>
      </c>
      <c r="T475" s="62"/>
      <c r="U475" s="68" t="str">
        <f t="shared" si="28"/>
        <v>Иные закупки товаров, работ и услуг для обеспечения государственных (муниципальных) нужд</v>
      </c>
      <c r="V475" s="60" t="str">
        <f t="shared" si="29"/>
        <v>200</v>
      </c>
      <c r="W475" s="177" t="str">
        <f t="shared" si="30"/>
        <v>00007070000000000</v>
      </c>
      <c r="X475" s="195"/>
      <c r="Y475" s="196"/>
      <c r="Z475" s="61" t="str">
        <f t="shared" si="31"/>
        <v>240</v>
      </c>
      <c r="AA475" s="62">
        <v>122343</v>
      </c>
      <c r="AB475" s="62"/>
      <c r="AC475" s="62">
        <v>122343</v>
      </c>
      <c r="AD475" s="62"/>
      <c r="AE475" s="62"/>
      <c r="AF475" s="62"/>
      <c r="AG475" s="62"/>
      <c r="AH475" s="62"/>
      <c r="AI475" s="62"/>
      <c r="AJ475" s="62"/>
      <c r="AK475" s="62"/>
      <c r="AL475" s="62">
        <v>42700</v>
      </c>
      <c r="AM475" s="62">
        <v>79643</v>
      </c>
      <c r="AN475" s="64"/>
      <c r="AO475" s="88"/>
      <c r="AP475" s="66" t="s">
        <v>783</v>
      </c>
    </row>
    <row r="476" spans="1:42" ht="11.25" customHeight="1">
      <c r="A476" s="69" t="s">
        <v>525</v>
      </c>
      <c r="B476" s="70" t="s">
        <v>495</v>
      </c>
      <c r="C476" s="173" t="s">
        <v>780</v>
      </c>
      <c r="D476" s="197"/>
      <c r="E476" s="198"/>
      <c r="F476" s="71" t="s">
        <v>526</v>
      </c>
      <c r="G476" s="62">
        <v>124698</v>
      </c>
      <c r="H476" s="72"/>
      <c r="I476" s="62">
        <v>124698</v>
      </c>
      <c r="J476" s="72"/>
      <c r="K476" s="73"/>
      <c r="L476" s="73"/>
      <c r="M476" s="73"/>
      <c r="N476" s="73"/>
      <c r="O476" s="73"/>
      <c r="P476" s="73"/>
      <c r="Q476" s="73"/>
      <c r="R476" s="73">
        <v>42700</v>
      </c>
      <c r="S476" s="73">
        <v>81998</v>
      </c>
      <c r="T476" s="73"/>
      <c r="U476" s="74" t="str">
        <f t="shared" si="28"/>
        <v>Прочая закупка товаров, работ и услуг</v>
      </c>
      <c r="V476" s="89" t="str">
        <f t="shared" si="29"/>
        <v>200</v>
      </c>
      <c r="W476" s="203" t="str">
        <f t="shared" si="30"/>
        <v>00007070000000000</v>
      </c>
      <c r="X476" s="204"/>
      <c r="Y476" s="206"/>
      <c r="Z476" s="76" t="str">
        <f t="shared" si="31"/>
        <v>244</v>
      </c>
      <c r="AA476" s="62">
        <v>122343</v>
      </c>
      <c r="AB476" s="72"/>
      <c r="AC476" s="62">
        <v>122343</v>
      </c>
      <c r="AD476" s="72"/>
      <c r="AE476" s="73"/>
      <c r="AF476" s="73"/>
      <c r="AG476" s="73"/>
      <c r="AH476" s="73"/>
      <c r="AI476" s="73"/>
      <c r="AJ476" s="73"/>
      <c r="AK476" s="73"/>
      <c r="AL476" s="73">
        <v>42700</v>
      </c>
      <c r="AM476" s="73">
        <v>79643</v>
      </c>
      <c r="AN476" s="77"/>
      <c r="AO476" s="90" t="str">
        <f>C476&amp;F476</f>
        <v>00007070000000000244</v>
      </c>
      <c r="AP476" s="66" t="str">
        <f>C476&amp;F476</f>
        <v>00007070000000000244</v>
      </c>
    </row>
    <row r="477" spans="1:42" ht="27.6" customHeight="1">
      <c r="A477" s="59" t="s">
        <v>595</v>
      </c>
      <c r="B477" s="60" t="s">
        <v>495</v>
      </c>
      <c r="C477" s="177" t="s">
        <v>780</v>
      </c>
      <c r="D477" s="195"/>
      <c r="E477" s="196"/>
      <c r="F477" s="61" t="s">
        <v>596</v>
      </c>
      <c r="G477" s="62">
        <v>9709829.8699999992</v>
      </c>
      <c r="H477" s="62"/>
      <c r="I477" s="62">
        <v>9709829.8699999992</v>
      </c>
      <c r="J477" s="62"/>
      <c r="K477" s="62"/>
      <c r="L477" s="62"/>
      <c r="M477" s="62"/>
      <c r="N477" s="62"/>
      <c r="O477" s="62"/>
      <c r="P477" s="62"/>
      <c r="Q477" s="62">
        <v>9709829.8699999992</v>
      </c>
      <c r="R477" s="62"/>
      <c r="S477" s="62"/>
      <c r="T477" s="62"/>
      <c r="U477" s="63" t="str">
        <f t="shared" si="28"/>
        <v>Предоставление субсидий бюджетным, автономным учреждениям и иным некоммерческим организациям</v>
      </c>
      <c r="V477" s="60" t="str">
        <f t="shared" si="29"/>
        <v>200</v>
      </c>
      <c r="W477" s="177" t="str">
        <f t="shared" si="30"/>
        <v>00007070000000000</v>
      </c>
      <c r="X477" s="195"/>
      <c r="Y477" s="196"/>
      <c r="Z477" s="61" t="str">
        <f t="shared" si="31"/>
        <v>600</v>
      </c>
      <c r="AA477" s="62">
        <v>9709829.8699999992</v>
      </c>
      <c r="AB477" s="62"/>
      <c r="AC477" s="62">
        <v>9709829.8699999992</v>
      </c>
      <c r="AD477" s="62"/>
      <c r="AE477" s="62"/>
      <c r="AF477" s="62"/>
      <c r="AG477" s="62"/>
      <c r="AH477" s="62"/>
      <c r="AI477" s="62"/>
      <c r="AJ477" s="62"/>
      <c r="AK477" s="62">
        <v>9709829.8699999992</v>
      </c>
      <c r="AL477" s="62"/>
      <c r="AM477" s="62"/>
      <c r="AN477" s="64"/>
      <c r="AO477" s="88"/>
      <c r="AP477" s="66" t="s">
        <v>784</v>
      </c>
    </row>
    <row r="478" spans="1:42" ht="11.25" customHeight="1">
      <c r="A478" s="67" t="s">
        <v>717</v>
      </c>
      <c r="B478" s="60" t="s">
        <v>495</v>
      </c>
      <c r="C478" s="177" t="s">
        <v>780</v>
      </c>
      <c r="D478" s="195"/>
      <c r="E478" s="196"/>
      <c r="F478" s="61" t="s">
        <v>718</v>
      </c>
      <c r="G478" s="62">
        <v>9709829.8699999992</v>
      </c>
      <c r="H478" s="62"/>
      <c r="I478" s="62">
        <v>9709829.8699999992</v>
      </c>
      <c r="J478" s="62"/>
      <c r="K478" s="62"/>
      <c r="L478" s="62"/>
      <c r="M478" s="62"/>
      <c r="N478" s="62"/>
      <c r="O478" s="62"/>
      <c r="P478" s="62"/>
      <c r="Q478" s="62">
        <v>9709829.8699999992</v>
      </c>
      <c r="R478" s="62"/>
      <c r="S478" s="62"/>
      <c r="T478" s="62"/>
      <c r="U478" s="68" t="str">
        <f t="shared" si="28"/>
        <v>Субсидии автономным учреждениям</v>
      </c>
      <c r="V478" s="60" t="str">
        <f t="shared" si="29"/>
        <v>200</v>
      </c>
      <c r="W478" s="177" t="str">
        <f t="shared" si="30"/>
        <v>00007070000000000</v>
      </c>
      <c r="X478" s="195"/>
      <c r="Y478" s="196"/>
      <c r="Z478" s="61" t="str">
        <f t="shared" si="31"/>
        <v>620</v>
      </c>
      <c r="AA478" s="62">
        <v>9709829.8699999992</v>
      </c>
      <c r="AB478" s="62"/>
      <c r="AC478" s="62">
        <v>9709829.8699999992</v>
      </c>
      <c r="AD478" s="62"/>
      <c r="AE478" s="62"/>
      <c r="AF478" s="62"/>
      <c r="AG478" s="62"/>
      <c r="AH478" s="62"/>
      <c r="AI478" s="62"/>
      <c r="AJ478" s="62"/>
      <c r="AK478" s="62">
        <v>9709829.8699999992</v>
      </c>
      <c r="AL478" s="62"/>
      <c r="AM478" s="62"/>
      <c r="AN478" s="64"/>
      <c r="AO478" s="88"/>
      <c r="AP478" s="66" t="s">
        <v>785</v>
      </c>
    </row>
    <row r="479" spans="1:42" ht="45.4" customHeight="1">
      <c r="A479" s="69" t="s">
        <v>720</v>
      </c>
      <c r="B479" s="70" t="s">
        <v>495</v>
      </c>
      <c r="C479" s="173" t="s">
        <v>780</v>
      </c>
      <c r="D479" s="197"/>
      <c r="E479" s="198"/>
      <c r="F479" s="71" t="s">
        <v>721</v>
      </c>
      <c r="G479" s="62">
        <v>8223219.2999999998</v>
      </c>
      <c r="H479" s="72"/>
      <c r="I479" s="62">
        <v>8223219.2999999998</v>
      </c>
      <c r="J479" s="72"/>
      <c r="K479" s="73"/>
      <c r="L479" s="73"/>
      <c r="M479" s="73"/>
      <c r="N479" s="73"/>
      <c r="O479" s="73"/>
      <c r="P479" s="73"/>
      <c r="Q479" s="73">
        <v>8223219.2999999998</v>
      </c>
      <c r="R479" s="73"/>
      <c r="S479" s="73"/>
      <c r="T479" s="73"/>
      <c r="U479" s="74" t="str">
        <f t="shared" si="28"/>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79" s="89" t="str">
        <f t="shared" si="29"/>
        <v>200</v>
      </c>
      <c r="W479" s="203" t="str">
        <f t="shared" si="30"/>
        <v>00007070000000000</v>
      </c>
      <c r="X479" s="204"/>
      <c r="Y479" s="206"/>
      <c r="Z479" s="76" t="str">
        <f t="shared" si="31"/>
        <v>621</v>
      </c>
      <c r="AA479" s="62">
        <v>8223219.2999999998</v>
      </c>
      <c r="AB479" s="72"/>
      <c r="AC479" s="62">
        <v>8223219.2999999998</v>
      </c>
      <c r="AD479" s="72"/>
      <c r="AE479" s="73"/>
      <c r="AF479" s="73"/>
      <c r="AG479" s="73"/>
      <c r="AH479" s="73"/>
      <c r="AI479" s="73"/>
      <c r="AJ479" s="73"/>
      <c r="AK479" s="73">
        <v>8223219.2999999998</v>
      </c>
      <c r="AL479" s="73"/>
      <c r="AM479" s="73"/>
      <c r="AN479" s="77"/>
      <c r="AO479" s="90" t="str">
        <f>C479&amp;F479</f>
        <v>00007070000000000621</v>
      </c>
      <c r="AP479" s="66" t="str">
        <f>C479&amp;F479</f>
        <v>00007070000000000621</v>
      </c>
    </row>
    <row r="480" spans="1:42" ht="11.25" customHeight="1">
      <c r="A480" s="79" t="s">
        <v>722</v>
      </c>
      <c r="B480" s="70" t="s">
        <v>495</v>
      </c>
      <c r="C480" s="173" t="s">
        <v>780</v>
      </c>
      <c r="D480" s="197"/>
      <c r="E480" s="198"/>
      <c r="F480" s="71" t="s">
        <v>723</v>
      </c>
      <c r="G480" s="62">
        <v>1486610.57</v>
      </c>
      <c r="H480" s="72"/>
      <c r="I480" s="62">
        <v>1486610.57</v>
      </c>
      <c r="J480" s="72"/>
      <c r="K480" s="73"/>
      <c r="L480" s="73"/>
      <c r="M480" s="73"/>
      <c r="N480" s="73"/>
      <c r="O480" s="73"/>
      <c r="P480" s="73"/>
      <c r="Q480" s="73">
        <v>1486610.57</v>
      </c>
      <c r="R480" s="73"/>
      <c r="S480" s="73"/>
      <c r="T480" s="73"/>
      <c r="U480" s="80" t="str">
        <f t="shared" si="28"/>
        <v>Субсидии автономным учреждениям на иные цели</v>
      </c>
      <c r="V480" s="89" t="str">
        <f t="shared" si="29"/>
        <v>200</v>
      </c>
      <c r="W480" s="203" t="str">
        <f t="shared" si="30"/>
        <v>00007070000000000</v>
      </c>
      <c r="X480" s="204"/>
      <c r="Y480" s="206"/>
      <c r="Z480" s="76" t="str">
        <f t="shared" si="31"/>
        <v>622</v>
      </c>
      <c r="AA480" s="62">
        <v>1486610.57</v>
      </c>
      <c r="AB480" s="72"/>
      <c r="AC480" s="62">
        <v>1486610.57</v>
      </c>
      <c r="AD480" s="72"/>
      <c r="AE480" s="73"/>
      <c r="AF480" s="73"/>
      <c r="AG480" s="73"/>
      <c r="AH480" s="73"/>
      <c r="AI480" s="73"/>
      <c r="AJ480" s="73"/>
      <c r="AK480" s="73">
        <v>1486610.57</v>
      </c>
      <c r="AL480" s="73"/>
      <c r="AM480" s="73"/>
      <c r="AN480" s="77"/>
      <c r="AO480" s="90" t="str">
        <f>C480&amp;F480</f>
        <v>00007070000000000622</v>
      </c>
      <c r="AP480" s="66" t="str">
        <f>C480&amp;F480</f>
        <v>00007070000000000622</v>
      </c>
    </row>
    <row r="481" spans="1:42" ht="11.25" customHeight="1">
      <c r="A481" s="59" t="s">
        <v>786</v>
      </c>
      <c r="B481" s="60" t="s">
        <v>495</v>
      </c>
      <c r="C481" s="177" t="s">
        <v>787</v>
      </c>
      <c r="D481" s="195"/>
      <c r="E481" s="196"/>
      <c r="F481" s="61" t="s">
        <v>498</v>
      </c>
      <c r="G481" s="62">
        <v>20340711.539999999</v>
      </c>
      <c r="H481" s="62"/>
      <c r="I481" s="62">
        <v>20340711.539999999</v>
      </c>
      <c r="J481" s="62"/>
      <c r="K481" s="62"/>
      <c r="L481" s="62"/>
      <c r="M481" s="62"/>
      <c r="N481" s="62"/>
      <c r="O481" s="62"/>
      <c r="P481" s="62"/>
      <c r="Q481" s="62">
        <v>20340711.539999999</v>
      </c>
      <c r="R481" s="62"/>
      <c r="S481" s="62"/>
      <c r="T481" s="62"/>
      <c r="U481" s="63" t="str">
        <f t="shared" si="28"/>
        <v>Другие вопросы в области образования</v>
      </c>
      <c r="V481" s="60" t="str">
        <f t="shared" si="29"/>
        <v>200</v>
      </c>
      <c r="W481" s="177" t="str">
        <f t="shared" si="30"/>
        <v>00007090000000000</v>
      </c>
      <c r="X481" s="195"/>
      <c r="Y481" s="196"/>
      <c r="Z481" s="61" t="str">
        <f t="shared" si="31"/>
        <v>000</v>
      </c>
      <c r="AA481" s="62">
        <v>20340711.539999999</v>
      </c>
      <c r="AB481" s="62"/>
      <c r="AC481" s="62">
        <v>20340711.539999999</v>
      </c>
      <c r="AD481" s="62"/>
      <c r="AE481" s="62"/>
      <c r="AF481" s="62"/>
      <c r="AG481" s="62"/>
      <c r="AH481" s="62"/>
      <c r="AI481" s="62"/>
      <c r="AJ481" s="62"/>
      <c r="AK481" s="62">
        <v>20340711.539999999</v>
      </c>
      <c r="AL481" s="62"/>
      <c r="AM481" s="62"/>
      <c r="AN481" s="64"/>
      <c r="AO481" s="88"/>
      <c r="AP481" s="66" t="s">
        <v>788</v>
      </c>
    </row>
    <row r="482" spans="1:42" ht="45.4" customHeight="1">
      <c r="A482" s="67" t="s">
        <v>503</v>
      </c>
      <c r="B482" s="60" t="s">
        <v>495</v>
      </c>
      <c r="C482" s="177" t="s">
        <v>787</v>
      </c>
      <c r="D482" s="195"/>
      <c r="E482" s="196"/>
      <c r="F482" s="61" t="s">
        <v>504</v>
      </c>
      <c r="G482" s="62">
        <v>4598097.1100000003</v>
      </c>
      <c r="H482" s="62"/>
      <c r="I482" s="62">
        <v>4598097.1100000003</v>
      </c>
      <c r="J482" s="62"/>
      <c r="K482" s="62"/>
      <c r="L482" s="62"/>
      <c r="M482" s="62"/>
      <c r="N482" s="62"/>
      <c r="O482" s="62"/>
      <c r="P482" s="62"/>
      <c r="Q482" s="62">
        <v>4598097.1100000003</v>
      </c>
      <c r="R482" s="62"/>
      <c r="S482" s="62"/>
      <c r="T482" s="62"/>
      <c r="U482"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482" s="60" t="str">
        <f t="shared" si="29"/>
        <v>200</v>
      </c>
      <c r="W482" s="177" t="str">
        <f t="shared" si="30"/>
        <v>00007090000000000</v>
      </c>
      <c r="X482" s="195"/>
      <c r="Y482" s="196"/>
      <c r="Z482" s="61" t="str">
        <f t="shared" si="31"/>
        <v>100</v>
      </c>
      <c r="AA482" s="62">
        <v>4598097.1100000003</v>
      </c>
      <c r="AB482" s="62"/>
      <c r="AC482" s="62">
        <v>4598097.1100000003</v>
      </c>
      <c r="AD482" s="62"/>
      <c r="AE482" s="62"/>
      <c r="AF482" s="62"/>
      <c r="AG482" s="62"/>
      <c r="AH482" s="62"/>
      <c r="AI482" s="62"/>
      <c r="AJ482" s="62"/>
      <c r="AK482" s="62">
        <v>4598097.1100000003</v>
      </c>
      <c r="AL482" s="62"/>
      <c r="AM482" s="62"/>
      <c r="AN482" s="64"/>
      <c r="AO482" s="88"/>
      <c r="AP482" s="66" t="s">
        <v>789</v>
      </c>
    </row>
    <row r="483" spans="1:42" ht="18.75" customHeight="1">
      <c r="A483" s="67" t="s">
        <v>506</v>
      </c>
      <c r="B483" s="60" t="s">
        <v>495</v>
      </c>
      <c r="C483" s="177" t="s">
        <v>787</v>
      </c>
      <c r="D483" s="195"/>
      <c r="E483" s="196"/>
      <c r="F483" s="61" t="s">
        <v>507</v>
      </c>
      <c r="G483" s="62">
        <v>4598097.1100000003</v>
      </c>
      <c r="H483" s="62"/>
      <c r="I483" s="62">
        <v>4598097.1100000003</v>
      </c>
      <c r="J483" s="62"/>
      <c r="K483" s="62"/>
      <c r="L483" s="62"/>
      <c r="M483" s="62"/>
      <c r="N483" s="62"/>
      <c r="O483" s="62"/>
      <c r="P483" s="62"/>
      <c r="Q483" s="62">
        <v>4598097.1100000003</v>
      </c>
      <c r="R483" s="62"/>
      <c r="S483" s="62"/>
      <c r="T483" s="62"/>
      <c r="U483" s="68" t="str">
        <f t="shared" si="28"/>
        <v>Расходы на выплаты персоналу государственных (муниципальных) органов</v>
      </c>
      <c r="V483" s="60" t="str">
        <f t="shared" si="29"/>
        <v>200</v>
      </c>
      <c r="W483" s="177" t="str">
        <f t="shared" si="30"/>
        <v>00007090000000000</v>
      </c>
      <c r="X483" s="195"/>
      <c r="Y483" s="196"/>
      <c r="Z483" s="61" t="str">
        <f t="shared" si="31"/>
        <v>120</v>
      </c>
      <c r="AA483" s="62">
        <v>4598097.1100000003</v>
      </c>
      <c r="AB483" s="62"/>
      <c r="AC483" s="62">
        <v>4598097.1100000003</v>
      </c>
      <c r="AD483" s="62"/>
      <c r="AE483" s="62"/>
      <c r="AF483" s="62"/>
      <c r="AG483" s="62"/>
      <c r="AH483" s="62"/>
      <c r="AI483" s="62"/>
      <c r="AJ483" s="62"/>
      <c r="AK483" s="62">
        <v>4598097.1100000003</v>
      </c>
      <c r="AL483" s="62"/>
      <c r="AM483" s="62"/>
      <c r="AN483" s="64"/>
      <c r="AO483" s="88"/>
      <c r="AP483" s="66" t="s">
        <v>790</v>
      </c>
    </row>
    <row r="484" spans="1:42" ht="18.75" customHeight="1">
      <c r="A484" s="69" t="s">
        <v>509</v>
      </c>
      <c r="B484" s="70" t="s">
        <v>495</v>
      </c>
      <c r="C484" s="173" t="s">
        <v>787</v>
      </c>
      <c r="D484" s="197"/>
      <c r="E484" s="198"/>
      <c r="F484" s="71" t="s">
        <v>510</v>
      </c>
      <c r="G484" s="62">
        <v>3360680.5</v>
      </c>
      <c r="H484" s="72"/>
      <c r="I484" s="62">
        <v>3360680.5</v>
      </c>
      <c r="J484" s="72"/>
      <c r="K484" s="73"/>
      <c r="L484" s="73"/>
      <c r="M484" s="73"/>
      <c r="N484" s="73"/>
      <c r="O484" s="73"/>
      <c r="P484" s="73"/>
      <c r="Q484" s="73">
        <v>3360680.5</v>
      </c>
      <c r="R484" s="73"/>
      <c r="S484" s="73"/>
      <c r="T484" s="73"/>
      <c r="U484" s="74" t="str">
        <f t="shared" si="28"/>
        <v>Фонд оплаты труда государственных (муниципальных) органов</v>
      </c>
      <c r="V484" s="89" t="str">
        <f t="shared" si="29"/>
        <v>200</v>
      </c>
      <c r="W484" s="203" t="str">
        <f t="shared" si="30"/>
        <v>00007090000000000</v>
      </c>
      <c r="X484" s="204"/>
      <c r="Y484" s="206"/>
      <c r="Z484" s="76" t="str">
        <f t="shared" si="31"/>
        <v>121</v>
      </c>
      <c r="AA484" s="62">
        <v>3360680.5</v>
      </c>
      <c r="AB484" s="72"/>
      <c r="AC484" s="62">
        <v>3360680.5</v>
      </c>
      <c r="AD484" s="72"/>
      <c r="AE484" s="73"/>
      <c r="AF484" s="73"/>
      <c r="AG484" s="73"/>
      <c r="AH484" s="73"/>
      <c r="AI484" s="73"/>
      <c r="AJ484" s="73"/>
      <c r="AK484" s="73">
        <v>3360680.5</v>
      </c>
      <c r="AL484" s="73"/>
      <c r="AM484" s="73"/>
      <c r="AN484" s="77"/>
      <c r="AO484" s="90" t="str">
        <f>C484&amp;F484</f>
        <v>00007090000000000121</v>
      </c>
      <c r="AP484" s="66" t="str">
        <f>C484&amp;F484</f>
        <v>00007090000000000121</v>
      </c>
    </row>
    <row r="485" spans="1:42" ht="27.6" customHeight="1">
      <c r="A485" s="79" t="s">
        <v>511</v>
      </c>
      <c r="B485" s="70" t="s">
        <v>495</v>
      </c>
      <c r="C485" s="173" t="s">
        <v>787</v>
      </c>
      <c r="D485" s="197"/>
      <c r="E485" s="198"/>
      <c r="F485" s="71" t="s">
        <v>512</v>
      </c>
      <c r="G485" s="62">
        <v>222500</v>
      </c>
      <c r="H485" s="72"/>
      <c r="I485" s="62">
        <v>222500</v>
      </c>
      <c r="J485" s="72"/>
      <c r="K485" s="73"/>
      <c r="L485" s="73"/>
      <c r="M485" s="73"/>
      <c r="N485" s="73"/>
      <c r="O485" s="73"/>
      <c r="P485" s="73"/>
      <c r="Q485" s="73">
        <v>222500</v>
      </c>
      <c r="R485" s="73"/>
      <c r="S485" s="73"/>
      <c r="T485" s="73"/>
      <c r="U485" s="80" t="str">
        <f t="shared" si="28"/>
        <v>Иные выплаты персоналу государственных (муниципальных) органов, за исключением фонда оплаты труда</v>
      </c>
      <c r="V485" s="89" t="str">
        <f t="shared" si="29"/>
        <v>200</v>
      </c>
      <c r="W485" s="203" t="str">
        <f t="shared" si="30"/>
        <v>00007090000000000</v>
      </c>
      <c r="X485" s="204"/>
      <c r="Y485" s="206"/>
      <c r="Z485" s="76" t="str">
        <f t="shared" si="31"/>
        <v>122</v>
      </c>
      <c r="AA485" s="62">
        <v>222500</v>
      </c>
      <c r="AB485" s="72"/>
      <c r="AC485" s="62">
        <v>222500</v>
      </c>
      <c r="AD485" s="72"/>
      <c r="AE485" s="73"/>
      <c r="AF485" s="73"/>
      <c r="AG485" s="73"/>
      <c r="AH485" s="73"/>
      <c r="AI485" s="73"/>
      <c r="AJ485" s="73"/>
      <c r="AK485" s="73">
        <v>222500</v>
      </c>
      <c r="AL485" s="73"/>
      <c r="AM485" s="73"/>
      <c r="AN485" s="77"/>
      <c r="AO485" s="90" t="str">
        <f>C485&amp;F485</f>
        <v>00007090000000000122</v>
      </c>
      <c r="AP485" s="66" t="str">
        <f>C485&amp;F485</f>
        <v>00007090000000000122</v>
      </c>
    </row>
    <row r="486" spans="1:42" ht="36.6" customHeight="1">
      <c r="A486" s="79" t="s">
        <v>513</v>
      </c>
      <c r="B486" s="70" t="s">
        <v>495</v>
      </c>
      <c r="C486" s="173" t="s">
        <v>787</v>
      </c>
      <c r="D486" s="197"/>
      <c r="E486" s="198"/>
      <c r="F486" s="71" t="s">
        <v>514</v>
      </c>
      <c r="G486" s="62">
        <v>1014916.61</v>
      </c>
      <c r="H486" s="72"/>
      <c r="I486" s="62">
        <v>1014916.61</v>
      </c>
      <c r="J486" s="72"/>
      <c r="K486" s="73"/>
      <c r="L486" s="73"/>
      <c r="M486" s="73"/>
      <c r="N486" s="73"/>
      <c r="O486" s="73"/>
      <c r="P486" s="73"/>
      <c r="Q486" s="73">
        <v>1014916.61</v>
      </c>
      <c r="R486" s="73"/>
      <c r="S486" s="73"/>
      <c r="T486" s="73"/>
      <c r="U486" s="80" t="str">
        <f t="shared" si="28"/>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486" s="89" t="str">
        <f t="shared" si="29"/>
        <v>200</v>
      </c>
      <c r="W486" s="203" t="str">
        <f t="shared" si="30"/>
        <v>00007090000000000</v>
      </c>
      <c r="X486" s="204"/>
      <c r="Y486" s="206"/>
      <c r="Z486" s="76" t="str">
        <f t="shared" si="31"/>
        <v>129</v>
      </c>
      <c r="AA486" s="62">
        <v>1014916.61</v>
      </c>
      <c r="AB486" s="72"/>
      <c r="AC486" s="62">
        <v>1014916.61</v>
      </c>
      <c r="AD486" s="72"/>
      <c r="AE486" s="73"/>
      <c r="AF486" s="73"/>
      <c r="AG486" s="73"/>
      <c r="AH486" s="73"/>
      <c r="AI486" s="73"/>
      <c r="AJ486" s="73"/>
      <c r="AK486" s="73">
        <v>1014916.61</v>
      </c>
      <c r="AL486" s="73"/>
      <c r="AM486" s="73"/>
      <c r="AN486" s="77"/>
      <c r="AO486" s="90" t="str">
        <f>C486&amp;F486</f>
        <v>00007090000000000129</v>
      </c>
      <c r="AP486" s="66" t="str">
        <f>C486&amp;F486</f>
        <v>00007090000000000129</v>
      </c>
    </row>
    <row r="487" spans="1:42" ht="18.75" customHeight="1">
      <c r="A487" s="59" t="s">
        <v>518</v>
      </c>
      <c r="B487" s="60" t="s">
        <v>495</v>
      </c>
      <c r="C487" s="177" t="s">
        <v>787</v>
      </c>
      <c r="D487" s="195"/>
      <c r="E487" s="196"/>
      <c r="F487" s="61" t="s">
        <v>495</v>
      </c>
      <c r="G487" s="62">
        <v>129510</v>
      </c>
      <c r="H487" s="62"/>
      <c r="I487" s="62">
        <v>129510</v>
      </c>
      <c r="J487" s="62"/>
      <c r="K487" s="62"/>
      <c r="L487" s="62"/>
      <c r="M487" s="62"/>
      <c r="N487" s="62"/>
      <c r="O487" s="62"/>
      <c r="P487" s="62"/>
      <c r="Q487" s="62">
        <v>129510</v>
      </c>
      <c r="R487" s="62"/>
      <c r="S487" s="62"/>
      <c r="T487" s="62"/>
      <c r="U487" s="63" t="str">
        <f t="shared" si="28"/>
        <v>Закупка товаров, работ и услуг для обеспечения государственных (муниципальных) нужд</v>
      </c>
      <c r="V487" s="60" t="str">
        <f t="shared" si="29"/>
        <v>200</v>
      </c>
      <c r="W487" s="177" t="str">
        <f t="shared" si="30"/>
        <v>00007090000000000</v>
      </c>
      <c r="X487" s="195"/>
      <c r="Y487" s="196"/>
      <c r="Z487" s="61" t="str">
        <f t="shared" si="31"/>
        <v>200</v>
      </c>
      <c r="AA487" s="62">
        <v>129510</v>
      </c>
      <c r="AB487" s="62"/>
      <c r="AC487" s="62">
        <v>129510</v>
      </c>
      <c r="AD487" s="62"/>
      <c r="AE487" s="62"/>
      <c r="AF487" s="62"/>
      <c r="AG487" s="62"/>
      <c r="AH487" s="62"/>
      <c r="AI487" s="62"/>
      <c r="AJ487" s="62"/>
      <c r="AK487" s="62">
        <v>129510</v>
      </c>
      <c r="AL487" s="62"/>
      <c r="AM487" s="62"/>
      <c r="AN487" s="64"/>
      <c r="AO487" s="88"/>
      <c r="AP487" s="66" t="s">
        <v>791</v>
      </c>
    </row>
    <row r="488" spans="1:42" ht="27.6" customHeight="1">
      <c r="A488" s="67" t="s">
        <v>520</v>
      </c>
      <c r="B488" s="60" t="s">
        <v>495</v>
      </c>
      <c r="C488" s="177" t="s">
        <v>787</v>
      </c>
      <c r="D488" s="195"/>
      <c r="E488" s="196"/>
      <c r="F488" s="61" t="s">
        <v>521</v>
      </c>
      <c r="G488" s="62">
        <v>129510</v>
      </c>
      <c r="H488" s="62"/>
      <c r="I488" s="62">
        <v>129510</v>
      </c>
      <c r="J488" s="62"/>
      <c r="K488" s="62"/>
      <c r="L488" s="62"/>
      <c r="M488" s="62"/>
      <c r="N488" s="62"/>
      <c r="O488" s="62"/>
      <c r="P488" s="62"/>
      <c r="Q488" s="62">
        <v>129510</v>
      </c>
      <c r="R488" s="62"/>
      <c r="S488" s="62"/>
      <c r="T488" s="62"/>
      <c r="U488" s="68" t="str">
        <f t="shared" si="28"/>
        <v>Иные закупки товаров, работ и услуг для обеспечения государственных (муниципальных) нужд</v>
      </c>
      <c r="V488" s="60" t="str">
        <f t="shared" si="29"/>
        <v>200</v>
      </c>
      <c r="W488" s="177" t="str">
        <f t="shared" si="30"/>
        <v>00007090000000000</v>
      </c>
      <c r="X488" s="195"/>
      <c r="Y488" s="196"/>
      <c r="Z488" s="61" t="str">
        <f t="shared" si="31"/>
        <v>240</v>
      </c>
      <c r="AA488" s="62">
        <v>129510</v>
      </c>
      <c r="AB488" s="62"/>
      <c r="AC488" s="62">
        <v>129510</v>
      </c>
      <c r="AD488" s="62"/>
      <c r="AE488" s="62"/>
      <c r="AF488" s="62"/>
      <c r="AG488" s="62"/>
      <c r="AH488" s="62"/>
      <c r="AI488" s="62"/>
      <c r="AJ488" s="62"/>
      <c r="AK488" s="62">
        <v>129510</v>
      </c>
      <c r="AL488" s="62"/>
      <c r="AM488" s="62"/>
      <c r="AN488" s="64"/>
      <c r="AO488" s="88"/>
      <c r="AP488" s="66" t="s">
        <v>792</v>
      </c>
    </row>
    <row r="489" spans="1:42" ht="18.75" customHeight="1">
      <c r="A489" s="69" t="s">
        <v>523</v>
      </c>
      <c r="B489" s="70" t="s">
        <v>495</v>
      </c>
      <c r="C489" s="173" t="s">
        <v>787</v>
      </c>
      <c r="D489" s="197"/>
      <c r="E489" s="198"/>
      <c r="F489" s="71" t="s">
        <v>524</v>
      </c>
      <c r="G489" s="62">
        <v>41000</v>
      </c>
      <c r="H489" s="72"/>
      <c r="I489" s="62">
        <v>41000</v>
      </c>
      <c r="J489" s="72"/>
      <c r="K489" s="73"/>
      <c r="L489" s="73"/>
      <c r="M489" s="73"/>
      <c r="N489" s="73"/>
      <c r="O489" s="73"/>
      <c r="P489" s="73"/>
      <c r="Q489" s="73">
        <v>41000</v>
      </c>
      <c r="R489" s="73"/>
      <c r="S489" s="73"/>
      <c r="T489" s="73"/>
      <c r="U489" s="74" t="str">
        <f t="shared" si="28"/>
        <v>Закупка товаров, работ и услуг в сфере информационно-коммуникационных технологий</v>
      </c>
      <c r="V489" s="89" t="str">
        <f t="shared" si="29"/>
        <v>200</v>
      </c>
      <c r="W489" s="203" t="str">
        <f t="shared" si="30"/>
        <v>00007090000000000</v>
      </c>
      <c r="X489" s="204"/>
      <c r="Y489" s="206"/>
      <c r="Z489" s="76" t="str">
        <f t="shared" si="31"/>
        <v>242</v>
      </c>
      <c r="AA489" s="62">
        <v>41000</v>
      </c>
      <c r="AB489" s="72"/>
      <c r="AC489" s="62">
        <v>41000</v>
      </c>
      <c r="AD489" s="72"/>
      <c r="AE489" s="73"/>
      <c r="AF489" s="73"/>
      <c r="AG489" s="73"/>
      <c r="AH489" s="73"/>
      <c r="AI489" s="73"/>
      <c r="AJ489" s="73"/>
      <c r="AK489" s="73">
        <v>41000</v>
      </c>
      <c r="AL489" s="73"/>
      <c r="AM489" s="73"/>
      <c r="AN489" s="77"/>
      <c r="AO489" s="90" t="str">
        <f>C489&amp;F489</f>
        <v>00007090000000000242</v>
      </c>
      <c r="AP489" s="66" t="str">
        <f>C489&amp;F489</f>
        <v>00007090000000000242</v>
      </c>
    </row>
    <row r="490" spans="1:42" ht="11.25" customHeight="1">
      <c r="A490" s="79" t="s">
        <v>525</v>
      </c>
      <c r="B490" s="70" t="s">
        <v>495</v>
      </c>
      <c r="C490" s="173" t="s">
        <v>787</v>
      </c>
      <c r="D490" s="197"/>
      <c r="E490" s="198"/>
      <c r="F490" s="71" t="s">
        <v>526</v>
      </c>
      <c r="G490" s="62">
        <v>88510</v>
      </c>
      <c r="H490" s="72"/>
      <c r="I490" s="62">
        <v>88510</v>
      </c>
      <c r="J490" s="72"/>
      <c r="K490" s="73"/>
      <c r="L490" s="73"/>
      <c r="M490" s="73"/>
      <c r="N490" s="73"/>
      <c r="O490" s="73"/>
      <c r="P490" s="73"/>
      <c r="Q490" s="73">
        <v>88510</v>
      </c>
      <c r="R490" s="73"/>
      <c r="S490" s="73"/>
      <c r="T490" s="73"/>
      <c r="U490" s="80" t="str">
        <f t="shared" si="28"/>
        <v>Прочая закупка товаров, работ и услуг</v>
      </c>
      <c r="V490" s="89" t="str">
        <f t="shared" si="29"/>
        <v>200</v>
      </c>
      <c r="W490" s="203" t="str">
        <f t="shared" si="30"/>
        <v>00007090000000000</v>
      </c>
      <c r="X490" s="204"/>
      <c r="Y490" s="206"/>
      <c r="Z490" s="76" t="str">
        <f t="shared" si="31"/>
        <v>244</v>
      </c>
      <c r="AA490" s="62">
        <v>88510</v>
      </c>
      <c r="AB490" s="72"/>
      <c r="AC490" s="62">
        <v>88510</v>
      </c>
      <c r="AD490" s="72"/>
      <c r="AE490" s="73"/>
      <c r="AF490" s="73"/>
      <c r="AG490" s="73"/>
      <c r="AH490" s="73"/>
      <c r="AI490" s="73"/>
      <c r="AJ490" s="73"/>
      <c r="AK490" s="73">
        <v>88510</v>
      </c>
      <c r="AL490" s="73"/>
      <c r="AM490" s="73"/>
      <c r="AN490" s="77"/>
      <c r="AO490" s="90" t="str">
        <f>C490&amp;F490</f>
        <v>00007090000000000244</v>
      </c>
      <c r="AP490" s="66" t="str">
        <f>C490&amp;F490</f>
        <v>00007090000000000244</v>
      </c>
    </row>
    <row r="491" spans="1:42" ht="27.6" customHeight="1">
      <c r="A491" s="59" t="s">
        <v>595</v>
      </c>
      <c r="B491" s="60" t="s">
        <v>495</v>
      </c>
      <c r="C491" s="177" t="s">
        <v>787</v>
      </c>
      <c r="D491" s="195"/>
      <c r="E491" s="196"/>
      <c r="F491" s="61" t="s">
        <v>596</v>
      </c>
      <c r="G491" s="62">
        <v>15613104.43</v>
      </c>
      <c r="H491" s="62"/>
      <c r="I491" s="62">
        <v>15613104.43</v>
      </c>
      <c r="J491" s="62"/>
      <c r="K491" s="62"/>
      <c r="L491" s="62"/>
      <c r="M491" s="62"/>
      <c r="N491" s="62"/>
      <c r="O491" s="62"/>
      <c r="P491" s="62"/>
      <c r="Q491" s="62">
        <v>15613104.43</v>
      </c>
      <c r="R491" s="62"/>
      <c r="S491" s="62"/>
      <c r="T491" s="62"/>
      <c r="U491" s="63" t="str">
        <f t="shared" si="28"/>
        <v>Предоставление субсидий бюджетным, автономным учреждениям и иным некоммерческим организациям</v>
      </c>
      <c r="V491" s="60" t="str">
        <f t="shared" si="29"/>
        <v>200</v>
      </c>
      <c r="W491" s="177" t="str">
        <f t="shared" si="30"/>
        <v>00007090000000000</v>
      </c>
      <c r="X491" s="195"/>
      <c r="Y491" s="196"/>
      <c r="Z491" s="61" t="str">
        <f t="shared" si="31"/>
        <v>600</v>
      </c>
      <c r="AA491" s="62">
        <v>15613104.43</v>
      </c>
      <c r="AB491" s="62"/>
      <c r="AC491" s="62">
        <v>15613104.43</v>
      </c>
      <c r="AD491" s="62"/>
      <c r="AE491" s="62"/>
      <c r="AF491" s="62"/>
      <c r="AG491" s="62"/>
      <c r="AH491" s="62"/>
      <c r="AI491" s="62"/>
      <c r="AJ491" s="62"/>
      <c r="AK491" s="62">
        <v>15613104.43</v>
      </c>
      <c r="AL491" s="62"/>
      <c r="AM491" s="62"/>
      <c r="AN491" s="64"/>
      <c r="AO491" s="88"/>
      <c r="AP491" s="66" t="s">
        <v>793</v>
      </c>
    </row>
    <row r="492" spans="1:42" ht="11.25" customHeight="1">
      <c r="A492" s="67" t="s">
        <v>598</v>
      </c>
      <c r="B492" s="60" t="s">
        <v>495</v>
      </c>
      <c r="C492" s="177" t="s">
        <v>787</v>
      </c>
      <c r="D492" s="195"/>
      <c r="E492" s="196"/>
      <c r="F492" s="61" t="s">
        <v>599</v>
      </c>
      <c r="G492" s="62">
        <v>12548100.5</v>
      </c>
      <c r="H492" s="62"/>
      <c r="I492" s="62">
        <v>12548100.5</v>
      </c>
      <c r="J492" s="62"/>
      <c r="K492" s="62"/>
      <c r="L492" s="62"/>
      <c r="M492" s="62"/>
      <c r="N492" s="62"/>
      <c r="O492" s="62"/>
      <c r="P492" s="62"/>
      <c r="Q492" s="62">
        <v>12548100.5</v>
      </c>
      <c r="R492" s="62"/>
      <c r="S492" s="62"/>
      <c r="T492" s="62"/>
      <c r="U492" s="68" t="str">
        <f t="shared" si="28"/>
        <v>Субсидии бюджетным учреждениям</v>
      </c>
      <c r="V492" s="60" t="str">
        <f t="shared" si="29"/>
        <v>200</v>
      </c>
      <c r="W492" s="177" t="str">
        <f t="shared" si="30"/>
        <v>00007090000000000</v>
      </c>
      <c r="X492" s="195"/>
      <c r="Y492" s="196"/>
      <c r="Z492" s="61" t="str">
        <f t="shared" si="31"/>
        <v>610</v>
      </c>
      <c r="AA492" s="62">
        <v>12548100.5</v>
      </c>
      <c r="AB492" s="62"/>
      <c r="AC492" s="62">
        <v>12548100.5</v>
      </c>
      <c r="AD492" s="62"/>
      <c r="AE492" s="62"/>
      <c r="AF492" s="62"/>
      <c r="AG492" s="62"/>
      <c r="AH492" s="62"/>
      <c r="AI492" s="62"/>
      <c r="AJ492" s="62"/>
      <c r="AK492" s="62">
        <v>12548100.5</v>
      </c>
      <c r="AL492" s="62"/>
      <c r="AM492" s="62"/>
      <c r="AN492" s="64"/>
      <c r="AO492" s="88"/>
      <c r="AP492" s="66" t="s">
        <v>794</v>
      </c>
    </row>
    <row r="493" spans="1:42" ht="45.4" customHeight="1">
      <c r="A493" s="69" t="s">
        <v>601</v>
      </c>
      <c r="B493" s="70" t="s">
        <v>495</v>
      </c>
      <c r="C493" s="173" t="s">
        <v>787</v>
      </c>
      <c r="D493" s="197"/>
      <c r="E493" s="198"/>
      <c r="F493" s="71" t="s">
        <v>602</v>
      </c>
      <c r="G493" s="62">
        <v>12548100.5</v>
      </c>
      <c r="H493" s="72"/>
      <c r="I493" s="62">
        <v>12548100.5</v>
      </c>
      <c r="J493" s="72"/>
      <c r="K493" s="73"/>
      <c r="L493" s="73"/>
      <c r="M493" s="73"/>
      <c r="N493" s="73"/>
      <c r="O493" s="73"/>
      <c r="P493" s="73"/>
      <c r="Q493" s="73">
        <v>12548100.5</v>
      </c>
      <c r="R493" s="73"/>
      <c r="S493" s="73"/>
      <c r="T493" s="73"/>
      <c r="U493" s="74" t="str">
        <f t="shared" si="28"/>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93" s="89" t="str">
        <f t="shared" si="29"/>
        <v>200</v>
      </c>
      <c r="W493" s="203" t="str">
        <f t="shared" si="30"/>
        <v>00007090000000000</v>
      </c>
      <c r="X493" s="204"/>
      <c r="Y493" s="206"/>
      <c r="Z493" s="76" t="str">
        <f t="shared" si="31"/>
        <v>611</v>
      </c>
      <c r="AA493" s="62">
        <v>12548100.5</v>
      </c>
      <c r="AB493" s="72"/>
      <c r="AC493" s="62">
        <v>12548100.5</v>
      </c>
      <c r="AD493" s="72"/>
      <c r="AE493" s="73"/>
      <c r="AF493" s="73"/>
      <c r="AG493" s="73"/>
      <c r="AH493" s="73"/>
      <c r="AI493" s="73"/>
      <c r="AJ493" s="73"/>
      <c r="AK493" s="73">
        <v>12548100.5</v>
      </c>
      <c r="AL493" s="73"/>
      <c r="AM493" s="73"/>
      <c r="AN493" s="77"/>
      <c r="AO493" s="90" t="str">
        <f>C493&amp;F493</f>
        <v>00007090000000000611</v>
      </c>
      <c r="AP493" s="66" t="str">
        <f>C493&amp;F493</f>
        <v>00007090000000000611</v>
      </c>
    </row>
    <row r="494" spans="1:42" ht="11.25" customHeight="1">
      <c r="A494" s="59" t="s">
        <v>717</v>
      </c>
      <c r="B494" s="60" t="s">
        <v>495</v>
      </c>
      <c r="C494" s="177" t="s">
        <v>787</v>
      </c>
      <c r="D494" s="195"/>
      <c r="E494" s="196"/>
      <c r="F494" s="61" t="s">
        <v>718</v>
      </c>
      <c r="G494" s="62">
        <v>3065003.93</v>
      </c>
      <c r="H494" s="62"/>
      <c r="I494" s="62">
        <v>3065003.93</v>
      </c>
      <c r="J494" s="62"/>
      <c r="K494" s="62"/>
      <c r="L494" s="62"/>
      <c r="M494" s="62"/>
      <c r="N494" s="62"/>
      <c r="O494" s="62"/>
      <c r="P494" s="62"/>
      <c r="Q494" s="62">
        <v>3065003.93</v>
      </c>
      <c r="R494" s="62"/>
      <c r="S494" s="62"/>
      <c r="T494" s="62"/>
      <c r="U494" s="63" t="str">
        <f t="shared" si="28"/>
        <v>Субсидии автономным учреждениям</v>
      </c>
      <c r="V494" s="60" t="str">
        <f t="shared" si="29"/>
        <v>200</v>
      </c>
      <c r="W494" s="177" t="str">
        <f t="shared" si="30"/>
        <v>00007090000000000</v>
      </c>
      <c r="X494" s="195"/>
      <c r="Y494" s="196"/>
      <c r="Z494" s="61" t="str">
        <f t="shared" si="31"/>
        <v>620</v>
      </c>
      <c r="AA494" s="62">
        <v>3065003.93</v>
      </c>
      <c r="AB494" s="62"/>
      <c r="AC494" s="62">
        <v>3065003.93</v>
      </c>
      <c r="AD494" s="62"/>
      <c r="AE494" s="62"/>
      <c r="AF494" s="62"/>
      <c r="AG494" s="62"/>
      <c r="AH494" s="62"/>
      <c r="AI494" s="62"/>
      <c r="AJ494" s="62"/>
      <c r="AK494" s="62">
        <v>3065003.93</v>
      </c>
      <c r="AL494" s="62"/>
      <c r="AM494" s="62"/>
      <c r="AN494" s="64"/>
      <c r="AO494" s="88"/>
      <c r="AP494" s="66" t="s">
        <v>795</v>
      </c>
    </row>
    <row r="495" spans="1:42" ht="45.4" customHeight="1">
      <c r="A495" s="69" t="s">
        <v>720</v>
      </c>
      <c r="B495" s="70" t="s">
        <v>495</v>
      </c>
      <c r="C495" s="173" t="s">
        <v>787</v>
      </c>
      <c r="D495" s="197"/>
      <c r="E495" s="198"/>
      <c r="F495" s="71" t="s">
        <v>721</v>
      </c>
      <c r="G495" s="62">
        <v>3065003.93</v>
      </c>
      <c r="H495" s="72"/>
      <c r="I495" s="62">
        <v>3065003.93</v>
      </c>
      <c r="J495" s="72"/>
      <c r="K495" s="73"/>
      <c r="L495" s="73"/>
      <c r="M495" s="73"/>
      <c r="N495" s="73"/>
      <c r="O495" s="73"/>
      <c r="P495" s="73"/>
      <c r="Q495" s="73">
        <v>3065003.93</v>
      </c>
      <c r="R495" s="73"/>
      <c r="S495" s="73"/>
      <c r="T495" s="73"/>
      <c r="U495" s="74" t="str">
        <f t="shared" si="28"/>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95" s="89" t="str">
        <f t="shared" si="29"/>
        <v>200</v>
      </c>
      <c r="W495" s="203" t="str">
        <f t="shared" si="30"/>
        <v>00007090000000000</v>
      </c>
      <c r="X495" s="204"/>
      <c r="Y495" s="206"/>
      <c r="Z495" s="76" t="str">
        <f t="shared" si="31"/>
        <v>621</v>
      </c>
      <c r="AA495" s="62">
        <v>3065003.93</v>
      </c>
      <c r="AB495" s="72"/>
      <c r="AC495" s="62">
        <v>3065003.93</v>
      </c>
      <c r="AD495" s="72"/>
      <c r="AE495" s="73"/>
      <c r="AF495" s="73"/>
      <c r="AG495" s="73"/>
      <c r="AH495" s="73"/>
      <c r="AI495" s="73"/>
      <c r="AJ495" s="73"/>
      <c r="AK495" s="73">
        <v>3065003.93</v>
      </c>
      <c r="AL495" s="73"/>
      <c r="AM495" s="73"/>
      <c r="AN495" s="77"/>
      <c r="AO495" s="90" t="str">
        <f>C495&amp;F495</f>
        <v>00007090000000000621</v>
      </c>
      <c r="AP495" s="66" t="str">
        <f>C495&amp;F495</f>
        <v>00007090000000000621</v>
      </c>
    </row>
    <row r="496" spans="1:42" ht="11.25" customHeight="1">
      <c r="A496" s="59" t="s">
        <v>796</v>
      </c>
      <c r="B496" s="60" t="s">
        <v>495</v>
      </c>
      <c r="C496" s="177" t="s">
        <v>797</v>
      </c>
      <c r="D496" s="195"/>
      <c r="E496" s="196"/>
      <c r="F496" s="61" t="s">
        <v>498</v>
      </c>
      <c r="G496" s="62">
        <v>109506487.59999999</v>
      </c>
      <c r="H496" s="62"/>
      <c r="I496" s="62">
        <v>109506487.59999999</v>
      </c>
      <c r="J496" s="62"/>
      <c r="K496" s="62"/>
      <c r="L496" s="62"/>
      <c r="M496" s="62"/>
      <c r="N496" s="62"/>
      <c r="O496" s="62"/>
      <c r="P496" s="62"/>
      <c r="Q496" s="62">
        <v>94238848.280000001</v>
      </c>
      <c r="R496" s="62">
        <v>7220013.6600000001</v>
      </c>
      <c r="S496" s="62">
        <v>8047625.6600000001</v>
      </c>
      <c r="T496" s="62"/>
      <c r="U496" s="63" t="str">
        <f t="shared" si="28"/>
        <v>КУЛЬТУРА, КИНЕМАТОГРАФИЯ</v>
      </c>
      <c r="V496" s="60" t="str">
        <f t="shared" si="29"/>
        <v>200</v>
      </c>
      <c r="W496" s="177" t="str">
        <f t="shared" si="30"/>
        <v>00008000000000000</v>
      </c>
      <c r="X496" s="195"/>
      <c r="Y496" s="196"/>
      <c r="Z496" s="61" t="str">
        <f t="shared" si="31"/>
        <v>000</v>
      </c>
      <c r="AA496" s="62">
        <v>108761766.98</v>
      </c>
      <c r="AB496" s="62"/>
      <c r="AC496" s="62">
        <v>108761766.98</v>
      </c>
      <c r="AD496" s="62"/>
      <c r="AE496" s="62"/>
      <c r="AF496" s="62"/>
      <c r="AG496" s="62"/>
      <c r="AH496" s="62"/>
      <c r="AI496" s="62"/>
      <c r="AJ496" s="62"/>
      <c r="AK496" s="62">
        <v>94234573.659999996</v>
      </c>
      <c r="AL496" s="62">
        <v>7219746.1600000001</v>
      </c>
      <c r="AM496" s="62">
        <v>7307447.1600000001</v>
      </c>
      <c r="AN496" s="64"/>
      <c r="AO496" s="88"/>
      <c r="AP496" s="66" t="s">
        <v>798</v>
      </c>
    </row>
    <row r="497" spans="1:42" ht="11.25" customHeight="1">
      <c r="A497" s="67" t="s">
        <v>799</v>
      </c>
      <c r="B497" s="60" t="s">
        <v>495</v>
      </c>
      <c r="C497" s="177" t="s">
        <v>800</v>
      </c>
      <c r="D497" s="195"/>
      <c r="E497" s="196"/>
      <c r="F497" s="61" t="s">
        <v>498</v>
      </c>
      <c r="G497" s="62">
        <v>101620692.09999999</v>
      </c>
      <c r="H497" s="62"/>
      <c r="I497" s="62">
        <v>101620692.09999999</v>
      </c>
      <c r="J497" s="62"/>
      <c r="K497" s="62"/>
      <c r="L497" s="62"/>
      <c r="M497" s="62"/>
      <c r="N497" s="62"/>
      <c r="O497" s="62"/>
      <c r="P497" s="62"/>
      <c r="Q497" s="62">
        <v>90387878.040000007</v>
      </c>
      <c r="R497" s="62">
        <v>7170013.6600000001</v>
      </c>
      <c r="S497" s="62">
        <v>4062800.4</v>
      </c>
      <c r="T497" s="62"/>
      <c r="U497" s="68" t="str">
        <f t="shared" si="28"/>
        <v>Культура</v>
      </c>
      <c r="V497" s="60" t="str">
        <f t="shared" si="29"/>
        <v>200</v>
      </c>
      <c r="W497" s="177" t="str">
        <f t="shared" si="30"/>
        <v>00008010000000000</v>
      </c>
      <c r="X497" s="195"/>
      <c r="Y497" s="196"/>
      <c r="Z497" s="61" t="str">
        <f t="shared" si="31"/>
        <v>000</v>
      </c>
      <c r="AA497" s="62">
        <v>101611797.38</v>
      </c>
      <c r="AB497" s="62"/>
      <c r="AC497" s="62">
        <v>101611797.38</v>
      </c>
      <c r="AD497" s="62"/>
      <c r="AE497" s="62"/>
      <c r="AF497" s="62"/>
      <c r="AG497" s="62"/>
      <c r="AH497" s="62"/>
      <c r="AI497" s="62"/>
      <c r="AJ497" s="62"/>
      <c r="AK497" s="62">
        <v>90386151.739999995</v>
      </c>
      <c r="AL497" s="62">
        <v>7169746.1600000001</v>
      </c>
      <c r="AM497" s="62">
        <v>4055899.48</v>
      </c>
      <c r="AN497" s="64"/>
      <c r="AO497" s="88"/>
      <c r="AP497" s="66" t="s">
        <v>801</v>
      </c>
    </row>
    <row r="498" spans="1:42" ht="18.75" customHeight="1">
      <c r="A498" s="67" t="s">
        <v>518</v>
      </c>
      <c r="B498" s="60" t="s">
        <v>495</v>
      </c>
      <c r="C498" s="177" t="s">
        <v>800</v>
      </c>
      <c r="D498" s="195"/>
      <c r="E498" s="196"/>
      <c r="F498" s="61" t="s">
        <v>495</v>
      </c>
      <c r="G498" s="62">
        <v>11417314.060000001</v>
      </c>
      <c r="H498" s="62"/>
      <c r="I498" s="62">
        <v>11417314.060000001</v>
      </c>
      <c r="J498" s="62"/>
      <c r="K498" s="62"/>
      <c r="L498" s="62"/>
      <c r="M498" s="62"/>
      <c r="N498" s="62"/>
      <c r="O498" s="62"/>
      <c r="P498" s="62"/>
      <c r="Q498" s="62">
        <v>352500</v>
      </c>
      <c r="R498" s="62">
        <v>7002013.6600000001</v>
      </c>
      <c r="S498" s="62">
        <v>4062800.4</v>
      </c>
      <c r="T498" s="62"/>
      <c r="U498" s="68" t="str">
        <f t="shared" si="28"/>
        <v>Закупка товаров, работ и услуг для обеспечения государственных (муниципальных) нужд</v>
      </c>
      <c r="V498" s="60" t="str">
        <f t="shared" si="29"/>
        <v>200</v>
      </c>
      <c r="W498" s="177" t="str">
        <f t="shared" si="30"/>
        <v>00008010000000000</v>
      </c>
      <c r="X498" s="195"/>
      <c r="Y498" s="196"/>
      <c r="Z498" s="61" t="str">
        <f t="shared" si="31"/>
        <v>200</v>
      </c>
      <c r="AA498" s="62">
        <v>11408419.34</v>
      </c>
      <c r="AB498" s="62"/>
      <c r="AC498" s="62">
        <v>11408419.34</v>
      </c>
      <c r="AD498" s="62"/>
      <c r="AE498" s="62"/>
      <c r="AF498" s="62"/>
      <c r="AG498" s="62"/>
      <c r="AH498" s="62"/>
      <c r="AI498" s="62"/>
      <c r="AJ498" s="62"/>
      <c r="AK498" s="62">
        <v>350773.7</v>
      </c>
      <c r="AL498" s="62">
        <v>7001746.1600000001</v>
      </c>
      <c r="AM498" s="62">
        <v>4055899.48</v>
      </c>
      <c r="AN498" s="64"/>
      <c r="AO498" s="88"/>
      <c r="AP498" s="66" t="s">
        <v>802</v>
      </c>
    </row>
    <row r="499" spans="1:42" ht="27.6" customHeight="1">
      <c r="A499" s="67" t="s">
        <v>520</v>
      </c>
      <c r="B499" s="60" t="s">
        <v>495</v>
      </c>
      <c r="C499" s="177" t="s">
        <v>800</v>
      </c>
      <c r="D499" s="195"/>
      <c r="E499" s="196"/>
      <c r="F499" s="61" t="s">
        <v>521</v>
      </c>
      <c r="G499" s="62">
        <v>11417314.060000001</v>
      </c>
      <c r="H499" s="62"/>
      <c r="I499" s="62">
        <v>11417314.060000001</v>
      </c>
      <c r="J499" s="62"/>
      <c r="K499" s="62"/>
      <c r="L499" s="62"/>
      <c r="M499" s="62"/>
      <c r="N499" s="62"/>
      <c r="O499" s="62"/>
      <c r="P499" s="62"/>
      <c r="Q499" s="62">
        <v>352500</v>
      </c>
      <c r="R499" s="62">
        <v>7002013.6600000001</v>
      </c>
      <c r="S499" s="62">
        <v>4062800.4</v>
      </c>
      <c r="T499" s="62"/>
      <c r="U499" s="68" t="str">
        <f t="shared" si="28"/>
        <v>Иные закупки товаров, работ и услуг для обеспечения государственных (муниципальных) нужд</v>
      </c>
      <c r="V499" s="60" t="str">
        <f t="shared" si="29"/>
        <v>200</v>
      </c>
      <c r="W499" s="177" t="str">
        <f t="shared" si="30"/>
        <v>00008010000000000</v>
      </c>
      <c r="X499" s="195"/>
      <c r="Y499" s="196"/>
      <c r="Z499" s="61" t="str">
        <f t="shared" si="31"/>
        <v>240</v>
      </c>
      <c r="AA499" s="62">
        <v>11408419.34</v>
      </c>
      <c r="AB499" s="62"/>
      <c r="AC499" s="62">
        <v>11408419.34</v>
      </c>
      <c r="AD499" s="62"/>
      <c r="AE499" s="62"/>
      <c r="AF499" s="62"/>
      <c r="AG499" s="62"/>
      <c r="AH499" s="62"/>
      <c r="AI499" s="62"/>
      <c r="AJ499" s="62"/>
      <c r="AK499" s="62">
        <v>350773.7</v>
      </c>
      <c r="AL499" s="62">
        <v>7001746.1600000001</v>
      </c>
      <c r="AM499" s="62">
        <v>4055899.48</v>
      </c>
      <c r="AN499" s="64"/>
      <c r="AO499" s="88"/>
      <c r="AP499" s="66" t="s">
        <v>803</v>
      </c>
    </row>
    <row r="500" spans="1:42" ht="27.6" customHeight="1">
      <c r="A500" s="69" t="s">
        <v>585</v>
      </c>
      <c r="B500" s="70" t="s">
        <v>495</v>
      </c>
      <c r="C500" s="173" t="s">
        <v>800</v>
      </c>
      <c r="D500" s="197"/>
      <c r="E500" s="198"/>
      <c r="F500" s="71" t="s">
        <v>586</v>
      </c>
      <c r="G500" s="62">
        <v>2553503.66</v>
      </c>
      <c r="H500" s="72"/>
      <c r="I500" s="62">
        <v>2553503.66</v>
      </c>
      <c r="J500" s="72"/>
      <c r="K500" s="73"/>
      <c r="L500" s="73"/>
      <c r="M500" s="73"/>
      <c r="N500" s="73"/>
      <c r="O500" s="73"/>
      <c r="P500" s="73"/>
      <c r="Q500" s="73"/>
      <c r="R500" s="73">
        <v>2553503.66</v>
      </c>
      <c r="S500" s="73"/>
      <c r="T500" s="73"/>
      <c r="U500" s="74" t="str">
        <f t="shared" si="28"/>
        <v>Закупка товаров, работ и услуг в целях капитального ремонта государственного (муниципального) имущества</v>
      </c>
      <c r="V500" s="89" t="str">
        <f t="shared" si="29"/>
        <v>200</v>
      </c>
      <c r="W500" s="203" t="str">
        <f t="shared" si="30"/>
        <v>00008010000000000</v>
      </c>
      <c r="X500" s="204"/>
      <c r="Y500" s="206"/>
      <c r="Z500" s="76" t="str">
        <f t="shared" si="31"/>
        <v>243</v>
      </c>
      <c r="AA500" s="62">
        <v>2553236.16</v>
      </c>
      <c r="AB500" s="72"/>
      <c r="AC500" s="62">
        <v>2553236.16</v>
      </c>
      <c r="AD500" s="72"/>
      <c r="AE500" s="73"/>
      <c r="AF500" s="73"/>
      <c r="AG500" s="73"/>
      <c r="AH500" s="73"/>
      <c r="AI500" s="73"/>
      <c r="AJ500" s="73"/>
      <c r="AK500" s="73"/>
      <c r="AL500" s="73">
        <v>2553236.16</v>
      </c>
      <c r="AM500" s="73"/>
      <c r="AN500" s="77"/>
      <c r="AO500" s="90" t="str">
        <f>C500&amp;F500</f>
        <v>00008010000000000243</v>
      </c>
      <c r="AP500" s="66" t="str">
        <f>C500&amp;F500</f>
        <v>00008010000000000243</v>
      </c>
    </row>
    <row r="501" spans="1:42" ht="11.25" customHeight="1">
      <c r="A501" s="79" t="s">
        <v>525</v>
      </c>
      <c r="B501" s="70" t="s">
        <v>495</v>
      </c>
      <c r="C501" s="173" t="s">
        <v>800</v>
      </c>
      <c r="D501" s="197"/>
      <c r="E501" s="198"/>
      <c r="F501" s="71" t="s">
        <v>526</v>
      </c>
      <c r="G501" s="62">
        <v>8863810.4000000004</v>
      </c>
      <c r="H501" s="72"/>
      <c r="I501" s="62">
        <v>8863810.4000000004</v>
      </c>
      <c r="J501" s="72"/>
      <c r="K501" s="73"/>
      <c r="L501" s="73"/>
      <c r="M501" s="73"/>
      <c r="N501" s="73"/>
      <c r="O501" s="73"/>
      <c r="P501" s="73"/>
      <c r="Q501" s="73">
        <v>352500</v>
      </c>
      <c r="R501" s="73">
        <v>4448510</v>
      </c>
      <c r="S501" s="73">
        <v>4062800.4</v>
      </c>
      <c r="T501" s="73"/>
      <c r="U501" s="80" t="str">
        <f t="shared" si="28"/>
        <v>Прочая закупка товаров, работ и услуг</v>
      </c>
      <c r="V501" s="89" t="str">
        <f t="shared" si="29"/>
        <v>200</v>
      </c>
      <c r="W501" s="203" t="str">
        <f t="shared" si="30"/>
        <v>00008010000000000</v>
      </c>
      <c r="X501" s="204"/>
      <c r="Y501" s="206"/>
      <c r="Z501" s="76" t="str">
        <f t="shared" si="31"/>
        <v>244</v>
      </c>
      <c r="AA501" s="62">
        <v>8855183.1799999997</v>
      </c>
      <c r="AB501" s="72"/>
      <c r="AC501" s="62">
        <v>8855183.1799999997</v>
      </c>
      <c r="AD501" s="72"/>
      <c r="AE501" s="73"/>
      <c r="AF501" s="73"/>
      <c r="AG501" s="73"/>
      <c r="AH501" s="73"/>
      <c r="AI501" s="73"/>
      <c r="AJ501" s="73"/>
      <c r="AK501" s="73">
        <v>350773.7</v>
      </c>
      <c r="AL501" s="73">
        <v>4448510</v>
      </c>
      <c r="AM501" s="73">
        <v>4055899.48</v>
      </c>
      <c r="AN501" s="77"/>
      <c r="AO501" s="90" t="str">
        <f>C501&amp;F501</f>
        <v>00008010000000000244</v>
      </c>
      <c r="AP501" s="66" t="str">
        <f>C501&amp;F501</f>
        <v>00008010000000000244</v>
      </c>
    </row>
    <row r="502" spans="1:42" ht="18.75" customHeight="1">
      <c r="A502" s="59" t="s">
        <v>587</v>
      </c>
      <c r="B502" s="60" t="s">
        <v>495</v>
      </c>
      <c r="C502" s="177" t="s">
        <v>800</v>
      </c>
      <c r="D502" s="195"/>
      <c r="E502" s="196"/>
      <c r="F502" s="61" t="s">
        <v>588</v>
      </c>
      <c r="G502" s="62">
        <v>168000</v>
      </c>
      <c r="H502" s="62"/>
      <c r="I502" s="62">
        <v>168000</v>
      </c>
      <c r="J502" s="62"/>
      <c r="K502" s="62"/>
      <c r="L502" s="62"/>
      <c r="M502" s="62"/>
      <c r="N502" s="62"/>
      <c r="O502" s="62"/>
      <c r="P502" s="62"/>
      <c r="Q502" s="62"/>
      <c r="R502" s="62">
        <v>168000</v>
      </c>
      <c r="S502" s="62"/>
      <c r="T502" s="62"/>
      <c r="U502" s="63" t="str">
        <f t="shared" si="28"/>
        <v>Социальное обеспечение и иные выплаты населению</v>
      </c>
      <c r="V502" s="60" t="str">
        <f t="shared" si="29"/>
        <v>200</v>
      </c>
      <c r="W502" s="177" t="str">
        <f t="shared" si="30"/>
        <v>00008010000000000</v>
      </c>
      <c r="X502" s="195"/>
      <c r="Y502" s="196"/>
      <c r="Z502" s="61" t="str">
        <f t="shared" si="31"/>
        <v>300</v>
      </c>
      <c r="AA502" s="62">
        <v>168000</v>
      </c>
      <c r="AB502" s="62"/>
      <c r="AC502" s="62">
        <v>168000</v>
      </c>
      <c r="AD502" s="62"/>
      <c r="AE502" s="62"/>
      <c r="AF502" s="62"/>
      <c r="AG502" s="62"/>
      <c r="AH502" s="62"/>
      <c r="AI502" s="62"/>
      <c r="AJ502" s="62"/>
      <c r="AK502" s="62"/>
      <c r="AL502" s="62">
        <v>168000</v>
      </c>
      <c r="AM502" s="62"/>
      <c r="AN502" s="64"/>
      <c r="AO502" s="88"/>
      <c r="AP502" s="66" t="s">
        <v>804</v>
      </c>
    </row>
    <row r="503" spans="1:42" ht="11.25" customHeight="1">
      <c r="A503" s="69" t="s">
        <v>690</v>
      </c>
      <c r="B503" s="70" t="s">
        <v>495</v>
      </c>
      <c r="C503" s="173" t="s">
        <v>800</v>
      </c>
      <c r="D503" s="197"/>
      <c r="E503" s="198"/>
      <c r="F503" s="71" t="s">
        <v>691</v>
      </c>
      <c r="G503" s="62">
        <v>168000</v>
      </c>
      <c r="H503" s="72"/>
      <c r="I503" s="62">
        <v>168000</v>
      </c>
      <c r="J503" s="72"/>
      <c r="K503" s="73"/>
      <c r="L503" s="73"/>
      <c r="M503" s="73"/>
      <c r="N503" s="73"/>
      <c r="O503" s="73"/>
      <c r="P503" s="73"/>
      <c r="Q503" s="73"/>
      <c r="R503" s="73">
        <v>168000</v>
      </c>
      <c r="S503" s="73"/>
      <c r="T503" s="73"/>
      <c r="U503" s="74" t="str">
        <f t="shared" si="28"/>
        <v>Иные выплаты населению</v>
      </c>
      <c r="V503" s="89" t="str">
        <f t="shared" si="29"/>
        <v>200</v>
      </c>
      <c r="W503" s="203" t="str">
        <f t="shared" si="30"/>
        <v>00008010000000000</v>
      </c>
      <c r="X503" s="204"/>
      <c r="Y503" s="206"/>
      <c r="Z503" s="76" t="str">
        <f t="shared" si="31"/>
        <v>360</v>
      </c>
      <c r="AA503" s="62">
        <v>168000</v>
      </c>
      <c r="AB503" s="72"/>
      <c r="AC503" s="62">
        <v>168000</v>
      </c>
      <c r="AD503" s="72"/>
      <c r="AE503" s="73"/>
      <c r="AF503" s="73"/>
      <c r="AG503" s="73"/>
      <c r="AH503" s="73"/>
      <c r="AI503" s="73"/>
      <c r="AJ503" s="73"/>
      <c r="AK503" s="73"/>
      <c r="AL503" s="73">
        <v>168000</v>
      </c>
      <c r="AM503" s="73"/>
      <c r="AN503" s="77"/>
      <c r="AO503" s="90" t="str">
        <f>C503&amp;F503</f>
        <v>00008010000000000360</v>
      </c>
      <c r="AP503" s="66" t="str">
        <f>C503&amp;F503</f>
        <v>00008010000000000360</v>
      </c>
    </row>
    <row r="504" spans="1:42" ht="27.6" customHeight="1">
      <c r="A504" s="59" t="s">
        <v>595</v>
      </c>
      <c r="B504" s="60" t="s">
        <v>495</v>
      </c>
      <c r="C504" s="177" t="s">
        <v>800</v>
      </c>
      <c r="D504" s="195"/>
      <c r="E504" s="196"/>
      <c r="F504" s="61" t="s">
        <v>596</v>
      </c>
      <c r="G504" s="62">
        <v>90035378.040000007</v>
      </c>
      <c r="H504" s="62"/>
      <c r="I504" s="62">
        <v>90035378.040000007</v>
      </c>
      <c r="J504" s="62"/>
      <c r="K504" s="62"/>
      <c r="L504" s="62"/>
      <c r="M504" s="62"/>
      <c r="N504" s="62"/>
      <c r="O504" s="62"/>
      <c r="P504" s="62"/>
      <c r="Q504" s="62">
        <v>90035378.040000007</v>
      </c>
      <c r="R504" s="62"/>
      <c r="S504" s="62"/>
      <c r="T504" s="62"/>
      <c r="U504" s="63" t="str">
        <f t="shared" si="28"/>
        <v>Предоставление субсидий бюджетным, автономным учреждениям и иным некоммерческим организациям</v>
      </c>
      <c r="V504" s="60" t="str">
        <f t="shared" si="29"/>
        <v>200</v>
      </c>
      <c r="W504" s="177" t="str">
        <f t="shared" si="30"/>
        <v>00008010000000000</v>
      </c>
      <c r="X504" s="195"/>
      <c r="Y504" s="196"/>
      <c r="Z504" s="61" t="str">
        <f t="shared" si="31"/>
        <v>600</v>
      </c>
      <c r="AA504" s="62">
        <v>90035378.040000007</v>
      </c>
      <c r="AB504" s="62"/>
      <c r="AC504" s="62">
        <v>90035378.040000007</v>
      </c>
      <c r="AD504" s="62"/>
      <c r="AE504" s="62"/>
      <c r="AF504" s="62"/>
      <c r="AG504" s="62"/>
      <c r="AH504" s="62"/>
      <c r="AI504" s="62"/>
      <c r="AJ504" s="62"/>
      <c r="AK504" s="62">
        <v>90035378.040000007</v>
      </c>
      <c r="AL504" s="62"/>
      <c r="AM504" s="62"/>
      <c r="AN504" s="64"/>
      <c r="AO504" s="88"/>
      <c r="AP504" s="66" t="s">
        <v>805</v>
      </c>
    </row>
    <row r="505" spans="1:42" ht="11.25" customHeight="1">
      <c r="A505" s="67" t="s">
        <v>598</v>
      </c>
      <c r="B505" s="60" t="s">
        <v>495</v>
      </c>
      <c r="C505" s="177" t="s">
        <v>800</v>
      </c>
      <c r="D505" s="195"/>
      <c r="E505" s="196"/>
      <c r="F505" s="61" t="s">
        <v>599</v>
      </c>
      <c r="G505" s="62">
        <v>89936478.040000007</v>
      </c>
      <c r="H505" s="62"/>
      <c r="I505" s="62">
        <v>89936478.040000007</v>
      </c>
      <c r="J505" s="62"/>
      <c r="K505" s="62"/>
      <c r="L505" s="62"/>
      <c r="M505" s="62"/>
      <c r="N505" s="62"/>
      <c r="O505" s="62"/>
      <c r="P505" s="62"/>
      <c r="Q505" s="62">
        <v>89936478.040000007</v>
      </c>
      <c r="R505" s="62"/>
      <c r="S505" s="62"/>
      <c r="T505" s="62"/>
      <c r="U505" s="68" t="str">
        <f t="shared" ref="U505:U572" si="32">""&amp;A505</f>
        <v>Субсидии бюджетным учреждениям</v>
      </c>
      <c r="V505" s="60" t="str">
        <f t="shared" ref="V505:V572" si="33">""&amp;B505</f>
        <v>200</v>
      </c>
      <c r="W505" s="177" t="str">
        <f t="shared" ref="W505:W572" si="34">""&amp;C505</f>
        <v>00008010000000000</v>
      </c>
      <c r="X505" s="195"/>
      <c r="Y505" s="196"/>
      <c r="Z505" s="61" t="str">
        <f t="shared" ref="Z505:Z572" si="35">""&amp;F505</f>
        <v>610</v>
      </c>
      <c r="AA505" s="62">
        <v>89936478.040000007</v>
      </c>
      <c r="AB505" s="62"/>
      <c r="AC505" s="62">
        <v>89936478.040000007</v>
      </c>
      <c r="AD505" s="62"/>
      <c r="AE505" s="62"/>
      <c r="AF505" s="62"/>
      <c r="AG505" s="62"/>
      <c r="AH505" s="62"/>
      <c r="AI505" s="62"/>
      <c r="AJ505" s="62"/>
      <c r="AK505" s="62">
        <v>89936478.040000007</v>
      </c>
      <c r="AL505" s="62"/>
      <c r="AM505" s="62"/>
      <c r="AN505" s="64"/>
      <c r="AO505" s="88"/>
      <c r="AP505" s="66" t="s">
        <v>806</v>
      </c>
    </row>
    <row r="506" spans="1:42" ht="45.4" customHeight="1">
      <c r="A506" s="69" t="s">
        <v>601</v>
      </c>
      <c r="B506" s="70" t="s">
        <v>495</v>
      </c>
      <c r="C506" s="173" t="s">
        <v>800</v>
      </c>
      <c r="D506" s="197"/>
      <c r="E506" s="198"/>
      <c r="F506" s="71" t="s">
        <v>602</v>
      </c>
      <c r="G506" s="62">
        <v>81704031.280000001</v>
      </c>
      <c r="H506" s="72"/>
      <c r="I506" s="62">
        <v>81704031.280000001</v>
      </c>
      <c r="J506" s="72"/>
      <c r="K506" s="73"/>
      <c r="L506" s="73"/>
      <c r="M506" s="73"/>
      <c r="N506" s="73"/>
      <c r="O506" s="73"/>
      <c r="P506" s="73"/>
      <c r="Q506" s="73">
        <v>81704031.280000001</v>
      </c>
      <c r="R506" s="73"/>
      <c r="S506" s="73"/>
      <c r="T506" s="73"/>
      <c r="U506" s="74" t="str">
        <f t="shared" si="32"/>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506" s="89" t="str">
        <f t="shared" si="33"/>
        <v>200</v>
      </c>
      <c r="W506" s="203" t="str">
        <f t="shared" si="34"/>
        <v>00008010000000000</v>
      </c>
      <c r="X506" s="204"/>
      <c r="Y506" s="206"/>
      <c r="Z506" s="76" t="str">
        <f t="shared" si="35"/>
        <v>611</v>
      </c>
      <c r="AA506" s="62">
        <v>81704031.280000001</v>
      </c>
      <c r="AB506" s="72"/>
      <c r="AC506" s="62">
        <v>81704031.280000001</v>
      </c>
      <c r="AD506" s="72"/>
      <c r="AE506" s="73"/>
      <c r="AF506" s="73"/>
      <c r="AG506" s="73"/>
      <c r="AH506" s="73"/>
      <c r="AI506" s="73"/>
      <c r="AJ506" s="73"/>
      <c r="AK506" s="73">
        <v>81704031.280000001</v>
      </c>
      <c r="AL506" s="73"/>
      <c r="AM506" s="73"/>
      <c r="AN506" s="77"/>
      <c r="AO506" s="90" t="str">
        <f>C506&amp;F506</f>
        <v>00008010000000000611</v>
      </c>
      <c r="AP506" s="66" t="str">
        <f>C506&amp;F506</f>
        <v>00008010000000000611</v>
      </c>
    </row>
    <row r="507" spans="1:42" ht="11.25" customHeight="1">
      <c r="A507" s="79" t="s">
        <v>807</v>
      </c>
      <c r="B507" s="70" t="s">
        <v>495</v>
      </c>
      <c r="C507" s="173" t="s">
        <v>800</v>
      </c>
      <c r="D507" s="197"/>
      <c r="E507" s="198"/>
      <c r="F507" s="71" t="s">
        <v>808</v>
      </c>
      <c r="G507" s="62">
        <v>8232446.7599999998</v>
      </c>
      <c r="H507" s="72"/>
      <c r="I507" s="62">
        <v>8232446.7599999998</v>
      </c>
      <c r="J507" s="72"/>
      <c r="K507" s="73"/>
      <c r="L507" s="73"/>
      <c r="M507" s="73"/>
      <c r="N507" s="73"/>
      <c r="O507" s="73"/>
      <c r="P507" s="73"/>
      <c r="Q507" s="73">
        <v>8232446.7599999998</v>
      </c>
      <c r="R507" s="73"/>
      <c r="S507" s="73"/>
      <c r="T507" s="73"/>
      <c r="U507" s="80" t="str">
        <f t="shared" si="32"/>
        <v>Субсидии бюджетным учреждениям на иные цели</v>
      </c>
      <c r="V507" s="89" t="str">
        <f t="shared" si="33"/>
        <v>200</v>
      </c>
      <c r="W507" s="203" t="str">
        <f t="shared" si="34"/>
        <v>00008010000000000</v>
      </c>
      <c r="X507" s="204"/>
      <c r="Y507" s="206"/>
      <c r="Z507" s="76" t="str">
        <f t="shared" si="35"/>
        <v>612</v>
      </c>
      <c r="AA507" s="62">
        <v>8232446.7599999998</v>
      </c>
      <c r="AB507" s="72"/>
      <c r="AC507" s="62">
        <v>8232446.7599999998</v>
      </c>
      <c r="AD507" s="72"/>
      <c r="AE507" s="73"/>
      <c r="AF507" s="73"/>
      <c r="AG507" s="73"/>
      <c r="AH507" s="73"/>
      <c r="AI507" s="73"/>
      <c r="AJ507" s="73"/>
      <c r="AK507" s="73">
        <v>8232446.7599999998</v>
      </c>
      <c r="AL507" s="73"/>
      <c r="AM507" s="73"/>
      <c r="AN507" s="77"/>
      <c r="AO507" s="90" t="str">
        <f>C507&amp;F507</f>
        <v>00008010000000000612</v>
      </c>
      <c r="AP507" s="66" t="str">
        <f>C507&amp;F507</f>
        <v>00008010000000000612</v>
      </c>
    </row>
    <row r="508" spans="1:42" ht="36.6" customHeight="1">
      <c r="A508" s="59" t="s">
        <v>651</v>
      </c>
      <c r="B508" s="60" t="s">
        <v>495</v>
      </c>
      <c r="C508" s="177" t="s">
        <v>800</v>
      </c>
      <c r="D508" s="195"/>
      <c r="E508" s="196"/>
      <c r="F508" s="61" t="s">
        <v>652</v>
      </c>
      <c r="G508" s="62">
        <v>98900</v>
      </c>
      <c r="H508" s="62"/>
      <c r="I508" s="62">
        <v>98900</v>
      </c>
      <c r="J508" s="62"/>
      <c r="K508" s="62"/>
      <c r="L508" s="62"/>
      <c r="M508" s="62"/>
      <c r="N508" s="62"/>
      <c r="O508" s="62"/>
      <c r="P508" s="62"/>
      <c r="Q508" s="62">
        <v>98900</v>
      </c>
      <c r="R508" s="62"/>
      <c r="S508" s="62"/>
      <c r="T508" s="62"/>
      <c r="U508" s="63" t="str">
        <f t="shared" si="32"/>
        <v>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v>
      </c>
      <c r="V508" s="60" t="str">
        <f t="shared" si="33"/>
        <v>200</v>
      </c>
      <c r="W508" s="177" t="str">
        <f t="shared" si="34"/>
        <v>00008010000000000</v>
      </c>
      <c r="X508" s="195"/>
      <c r="Y508" s="196"/>
      <c r="Z508" s="61" t="str">
        <f t="shared" si="35"/>
        <v>630</v>
      </c>
      <c r="AA508" s="62">
        <v>98900</v>
      </c>
      <c r="AB508" s="62"/>
      <c r="AC508" s="62">
        <v>98900</v>
      </c>
      <c r="AD508" s="62"/>
      <c r="AE508" s="62"/>
      <c r="AF508" s="62"/>
      <c r="AG508" s="62"/>
      <c r="AH508" s="62"/>
      <c r="AI508" s="62"/>
      <c r="AJ508" s="62"/>
      <c r="AK508" s="62">
        <v>98900</v>
      </c>
      <c r="AL508" s="62"/>
      <c r="AM508" s="62"/>
      <c r="AN508" s="64"/>
      <c r="AO508" s="88"/>
      <c r="AP508" s="66" t="s">
        <v>809</v>
      </c>
    </row>
    <row r="509" spans="1:42" ht="27.6" customHeight="1">
      <c r="A509" s="69" t="s">
        <v>654</v>
      </c>
      <c r="B509" s="70" t="s">
        <v>495</v>
      </c>
      <c r="C509" s="173" t="s">
        <v>800</v>
      </c>
      <c r="D509" s="197"/>
      <c r="E509" s="198"/>
      <c r="F509" s="71" t="s">
        <v>655</v>
      </c>
      <c r="G509" s="62">
        <v>98900</v>
      </c>
      <c r="H509" s="72"/>
      <c r="I509" s="62">
        <v>98900</v>
      </c>
      <c r="J509" s="72"/>
      <c r="K509" s="73"/>
      <c r="L509" s="73"/>
      <c r="M509" s="73"/>
      <c r="N509" s="73"/>
      <c r="O509" s="73"/>
      <c r="P509" s="73"/>
      <c r="Q509" s="73">
        <v>98900</v>
      </c>
      <c r="R509" s="73"/>
      <c r="S509" s="73"/>
      <c r="T509" s="73"/>
      <c r="U509" s="74" t="str">
        <f t="shared" si="32"/>
        <v>Субсидии на возмещение недополученных доходов и (или) возмещение фактически понесенных затрат</v>
      </c>
      <c r="V509" s="89" t="str">
        <f t="shared" si="33"/>
        <v>200</v>
      </c>
      <c r="W509" s="203" t="str">
        <f t="shared" si="34"/>
        <v>00008010000000000</v>
      </c>
      <c r="X509" s="204"/>
      <c r="Y509" s="206"/>
      <c r="Z509" s="76" t="str">
        <f t="shared" si="35"/>
        <v>631</v>
      </c>
      <c r="AA509" s="62">
        <v>98900</v>
      </c>
      <c r="AB509" s="72"/>
      <c r="AC509" s="62">
        <v>98900</v>
      </c>
      <c r="AD509" s="72"/>
      <c r="AE509" s="73"/>
      <c r="AF509" s="73"/>
      <c r="AG509" s="73"/>
      <c r="AH509" s="73"/>
      <c r="AI509" s="73"/>
      <c r="AJ509" s="73"/>
      <c r="AK509" s="73">
        <v>98900</v>
      </c>
      <c r="AL509" s="73"/>
      <c r="AM509" s="73"/>
      <c r="AN509" s="77"/>
      <c r="AO509" s="90" t="str">
        <f>C509&amp;F509</f>
        <v>00008010000000000631</v>
      </c>
      <c r="AP509" s="66" t="str">
        <f>C509&amp;F509</f>
        <v>00008010000000000631</v>
      </c>
    </row>
    <row r="510" spans="1:42" ht="18.75" customHeight="1">
      <c r="A510" s="59" t="s">
        <v>810</v>
      </c>
      <c r="B510" s="60" t="s">
        <v>495</v>
      </c>
      <c r="C510" s="177" t="s">
        <v>811</v>
      </c>
      <c r="D510" s="195"/>
      <c r="E510" s="196"/>
      <c r="F510" s="61" t="s">
        <v>498</v>
      </c>
      <c r="G510" s="62">
        <v>7885795.5</v>
      </c>
      <c r="H510" s="62"/>
      <c r="I510" s="62">
        <v>7885795.5</v>
      </c>
      <c r="J510" s="62"/>
      <c r="K510" s="62"/>
      <c r="L510" s="62"/>
      <c r="M510" s="62"/>
      <c r="N510" s="62"/>
      <c r="O510" s="62"/>
      <c r="P510" s="62"/>
      <c r="Q510" s="62">
        <v>3850970.24</v>
      </c>
      <c r="R510" s="62">
        <v>50000</v>
      </c>
      <c r="S510" s="62">
        <v>3984825.26</v>
      </c>
      <c r="T510" s="62"/>
      <c r="U510" s="63" t="str">
        <f t="shared" si="32"/>
        <v>Другие вопросы в области культуры, кинематографии</v>
      </c>
      <c r="V510" s="60" t="str">
        <f t="shared" si="33"/>
        <v>200</v>
      </c>
      <c r="W510" s="177" t="str">
        <f t="shared" si="34"/>
        <v>00008040000000000</v>
      </c>
      <c r="X510" s="195"/>
      <c r="Y510" s="196"/>
      <c r="Z510" s="61" t="str">
        <f t="shared" si="35"/>
        <v>000</v>
      </c>
      <c r="AA510" s="62">
        <v>7149969.5999999996</v>
      </c>
      <c r="AB510" s="62"/>
      <c r="AC510" s="62">
        <v>7149969.5999999996</v>
      </c>
      <c r="AD510" s="62"/>
      <c r="AE510" s="62"/>
      <c r="AF510" s="62"/>
      <c r="AG510" s="62"/>
      <c r="AH510" s="62"/>
      <c r="AI510" s="62"/>
      <c r="AJ510" s="62"/>
      <c r="AK510" s="62">
        <v>3848421.92</v>
      </c>
      <c r="AL510" s="62">
        <v>50000</v>
      </c>
      <c r="AM510" s="62">
        <v>3251547.68</v>
      </c>
      <c r="AN510" s="64"/>
      <c r="AO510" s="88"/>
      <c r="AP510" s="66" t="s">
        <v>812</v>
      </c>
    </row>
    <row r="511" spans="1:42" ht="45.4" customHeight="1">
      <c r="A511" s="67" t="s">
        <v>503</v>
      </c>
      <c r="B511" s="60" t="s">
        <v>495</v>
      </c>
      <c r="C511" s="177" t="s">
        <v>811</v>
      </c>
      <c r="D511" s="195"/>
      <c r="E511" s="196"/>
      <c r="F511" s="61" t="s">
        <v>504</v>
      </c>
      <c r="G511" s="62">
        <v>3627985</v>
      </c>
      <c r="H511" s="62"/>
      <c r="I511" s="62">
        <v>3627985</v>
      </c>
      <c r="J511" s="62"/>
      <c r="K511" s="62"/>
      <c r="L511" s="62"/>
      <c r="M511" s="62"/>
      <c r="N511" s="62"/>
      <c r="O511" s="62"/>
      <c r="P511" s="62"/>
      <c r="Q511" s="62">
        <v>3627985</v>
      </c>
      <c r="R511" s="62"/>
      <c r="S511" s="62"/>
      <c r="T511" s="62"/>
      <c r="U511" s="68" t="str">
        <f t="shared" si="32"/>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511" s="60" t="str">
        <f t="shared" si="33"/>
        <v>200</v>
      </c>
      <c r="W511" s="177" t="str">
        <f t="shared" si="34"/>
        <v>00008040000000000</v>
      </c>
      <c r="X511" s="195"/>
      <c r="Y511" s="196"/>
      <c r="Z511" s="61" t="str">
        <f t="shared" si="35"/>
        <v>100</v>
      </c>
      <c r="AA511" s="62">
        <v>3625436.68</v>
      </c>
      <c r="AB511" s="62"/>
      <c r="AC511" s="62">
        <v>3625436.68</v>
      </c>
      <c r="AD511" s="62"/>
      <c r="AE511" s="62"/>
      <c r="AF511" s="62"/>
      <c r="AG511" s="62"/>
      <c r="AH511" s="62"/>
      <c r="AI511" s="62"/>
      <c r="AJ511" s="62"/>
      <c r="AK511" s="62">
        <v>3625436.68</v>
      </c>
      <c r="AL511" s="62"/>
      <c r="AM511" s="62"/>
      <c r="AN511" s="64"/>
      <c r="AO511" s="88"/>
      <c r="AP511" s="66" t="s">
        <v>813</v>
      </c>
    </row>
    <row r="512" spans="1:42" ht="18.75" customHeight="1">
      <c r="A512" s="67" t="s">
        <v>506</v>
      </c>
      <c r="B512" s="60" t="s">
        <v>495</v>
      </c>
      <c r="C512" s="177" t="s">
        <v>811</v>
      </c>
      <c r="D512" s="195"/>
      <c r="E512" s="196"/>
      <c r="F512" s="61" t="s">
        <v>507</v>
      </c>
      <c r="G512" s="62">
        <v>3627985</v>
      </c>
      <c r="H512" s="62"/>
      <c r="I512" s="62">
        <v>3627985</v>
      </c>
      <c r="J512" s="62"/>
      <c r="K512" s="62"/>
      <c r="L512" s="62"/>
      <c r="M512" s="62"/>
      <c r="N512" s="62"/>
      <c r="O512" s="62"/>
      <c r="P512" s="62"/>
      <c r="Q512" s="62">
        <v>3627985</v>
      </c>
      <c r="R512" s="62"/>
      <c r="S512" s="62"/>
      <c r="T512" s="62"/>
      <c r="U512" s="68" t="str">
        <f t="shared" si="32"/>
        <v>Расходы на выплаты персоналу государственных (муниципальных) органов</v>
      </c>
      <c r="V512" s="60" t="str">
        <f t="shared" si="33"/>
        <v>200</v>
      </c>
      <c r="W512" s="177" t="str">
        <f t="shared" si="34"/>
        <v>00008040000000000</v>
      </c>
      <c r="X512" s="195"/>
      <c r="Y512" s="196"/>
      <c r="Z512" s="61" t="str">
        <f t="shared" si="35"/>
        <v>120</v>
      </c>
      <c r="AA512" s="62">
        <v>3625436.68</v>
      </c>
      <c r="AB512" s="62"/>
      <c r="AC512" s="62">
        <v>3625436.68</v>
      </c>
      <c r="AD512" s="62"/>
      <c r="AE512" s="62"/>
      <c r="AF512" s="62"/>
      <c r="AG512" s="62"/>
      <c r="AH512" s="62"/>
      <c r="AI512" s="62"/>
      <c r="AJ512" s="62"/>
      <c r="AK512" s="62">
        <v>3625436.68</v>
      </c>
      <c r="AL512" s="62"/>
      <c r="AM512" s="62"/>
      <c r="AN512" s="64"/>
      <c r="AO512" s="88"/>
      <c r="AP512" s="66" t="s">
        <v>814</v>
      </c>
    </row>
    <row r="513" spans="1:42" ht="18.75" customHeight="1">
      <c r="A513" s="69" t="s">
        <v>509</v>
      </c>
      <c r="B513" s="70" t="s">
        <v>495</v>
      </c>
      <c r="C513" s="173" t="s">
        <v>811</v>
      </c>
      <c r="D513" s="197"/>
      <c r="E513" s="198"/>
      <c r="F513" s="71" t="s">
        <v>510</v>
      </c>
      <c r="G513" s="62">
        <v>2630349.7599999998</v>
      </c>
      <c r="H513" s="72"/>
      <c r="I513" s="62">
        <v>2630349.7599999998</v>
      </c>
      <c r="J513" s="72"/>
      <c r="K513" s="73"/>
      <c r="L513" s="73"/>
      <c r="M513" s="73"/>
      <c r="N513" s="73"/>
      <c r="O513" s="73"/>
      <c r="P513" s="73"/>
      <c r="Q513" s="73">
        <v>2630349.7599999998</v>
      </c>
      <c r="R513" s="73"/>
      <c r="S513" s="73"/>
      <c r="T513" s="73"/>
      <c r="U513" s="74" t="str">
        <f t="shared" si="32"/>
        <v>Фонд оплаты труда государственных (муниципальных) органов</v>
      </c>
      <c r="V513" s="89" t="str">
        <f t="shared" si="33"/>
        <v>200</v>
      </c>
      <c r="W513" s="203" t="str">
        <f t="shared" si="34"/>
        <v>00008040000000000</v>
      </c>
      <c r="X513" s="204"/>
      <c r="Y513" s="206"/>
      <c r="Z513" s="76" t="str">
        <f t="shared" si="35"/>
        <v>121</v>
      </c>
      <c r="AA513" s="62">
        <v>2630349.7599999998</v>
      </c>
      <c r="AB513" s="72"/>
      <c r="AC513" s="62">
        <v>2630349.7599999998</v>
      </c>
      <c r="AD513" s="72"/>
      <c r="AE513" s="73"/>
      <c r="AF513" s="73"/>
      <c r="AG513" s="73"/>
      <c r="AH513" s="73"/>
      <c r="AI513" s="73"/>
      <c r="AJ513" s="73"/>
      <c r="AK513" s="73">
        <v>2630349.7599999998</v>
      </c>
      <c r="AL513" s="73"/>
      <c r="AM513" s="73"/>
      <c r="AN513" s="77"/>
      <c r="AO513" s="90" t="str">
        <f>C513&amp;F513</f>
        <v>00008040000000000121</v>
      </c>
      <c r="AP513" s="66" t="str">
        <f>C513&amp;F513</f>
        <v>00008040000000000121</v>
      </c>
    </row>
    <row r="514" spans="1:42" ht="27.6" customHeight="1">
      <c r="A514" s="79" t="s">
        <v>511</v>
      </c>
      <c r="B514" s="70" t="s">
        <v>495</v>
      </c>
      <c r="C514" s="173" t="s">
        <v>811</v>
      </c>
      <c r="D514" s="197"/>
      <c r="E514" s="198"/>
      <c r="F514" s="71" t="s">
        <v>512</v>
      </c>
      <c r="G514" s="62">
        <v>207951</v>
      </c>
      <c r="H514" s="72"/>
      <c r="I514" s="62">
        <v>207951</v>
      </c>
      <c r="J514" s="72"/>
      <c r="K514" s="73"/>
      <c r="L514" s="73"/>
      <c r="M514" s="73"/>
      <c r="N514" s="73"/>
      <c r="O514" s="73"/>
      <c r="P514" s="73"/>
      <c r="Q514" s="73">
        <v>207951</v>
      </c>
      <c r="R514" s="73"/>
      <c r="S514" s="73"/>
      <c r="T514" s="73"/>
      <c r="U514" s="80" t="str">
        <f t="shared" si="32"/>
        <v>Иные выплаты персоналу государственных (муниципальных) органов, за исключением фонда оплаты труда</v>
      </c>
      <c r="V514" s="89" t="str">
        <f t="shared" si="33"/>
        <v>200</v>
      </c>
      <c r="W514" s="203" t="str">
        <f t="shared" si="34"/>
        <v>00008040000000000</v>
      </c>
      <c r="X514" s="204"/>
      <c r="Y514" s="206"/>
      <c r="Z514" s="76" t="str">
        <f t="shared" si="35"/>
        <v>122</v>
      </c>
      <c r="AA514" s="62">
        <v>207951</v>
      </c>
      <c r="AB514" s="72"/>
      <c r="AC514" s="62">
        <v>207951</v>
      </c>
      <c r="AD514" s="72"/>
      <c r="AE514" s="73"/>
      <c r="AF514" s="73"/>
      <c r="AG514" s="73"/>
      <c r="AH514" s="73"/>
      <c r="AI514" s="73"/>
      <c r="AJ514" s="73"/>
      <c r="AK514" s="73">
        <v>207951</v>
      </c>
      <c r="AL514" s="73"/>
      <c r="AM514" s="73"/>
      <c r="AN514" s="77"/>
      <c r="AO514" s="90" t="str">
        <f>C514&amp;F514</f>
        <v>00008040000000000122</v>
      </c>
      <c r="AP514" s="66" t="str">
        <f>C514&amp;F514</f>
        <v>00008040000000000122</v>
      </c>
    </row>
    <row r="515" spans="1:42" ht="36.6" customHeight="1">
      <c r="A515" s="79" t="s">
        <v>513</v>
      </c>
      <c r="B515" s="70" t="s">
        <v>495</v>
      </c>
      <c r="C515" s="173" t="s">
        <v>811</v>
      </c>
      <c r="D515" s="197"/>
      <c r="E515" s="198"/>
      <c r="F515" s="71" t="s">
        <v>514</v>
      </c>
      <c r="G515" s="62">
        <v>789684.24</v>
      </c>
      <c r="H515" s="72"/>
      <c r="I515" s="62">
        <v>789684.24</v>
      </c>
      <c r="J515" s="72"/>
      <c r="K515" s="73"/>
      <c r="L515" s="73"/>
      <c r="M515" s="73"/>
      <c r="N515" s="73"/>
      <c r="O515" s="73"/>
      <c r="P515" s="73"/>
      <c r="Q515" s="73">
        <v>789684.24</v>
      </c>
      <c r="R515" s="73"/>
      <c r="S515" s="73"/>
      <c r="T515" s="73"/>
      <c r="U515" s="80" t="str">
        <f t="shared" si="32"/>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515" s="89" t="str">
        <f t="shared" si="33"/>
        <v>200</v>
      </c>
      <c r="W515" s="203" t="str">
        <f t="shared" si="34"/>
        <v>00008040000000000</v>
      </c>
      <c r="X515" s="204"/>
      <c r="Y515" s="206"/>
      <c r="Z515" s="76" t="str">
        <f t="shared" si="35"/>
        <v>129</v>
      </c>
      <c r="AA515" s="62">
        <v>787135.92</v>
      </c>
      <c r="AB515" s="72"/>
      <c r="AC515" s="62">
        <v>787135.92</v>
      </c>
      <c r="AD515" s="72"/>
      <c r="AE515" s="73"/>
      <c r="AF515" s="73"/>
      <c r="AG515" s="73"/>
      <c r="AH515" s="73"/>
      <c r="AI515" s="73"/>
      <c r="AJ515" s="73"/>
      <c r="AK515" s="73">
        <v>787135.92</v>
      </c>
      <c r="AL515" s="73"/>
      <c r="AM515" s="73"/>
      <c r="AN515" s="77"/>
      <c r="AO515" s="90" t="str">
        <f>C515&amp;F515</f>
        <v>00008040000000000129</v>
      </c>
      <c r="AP515" s="66" t="str">
        <f>C515&amp;F515</f>
        <v>00008040000000000129</v>
      </c>
    </row>
    <row r="516" spans="1:42" ht="18.75" customHeight="1">
      <c r="A516" s="59" t="s">
        <v>518</v>
      </c>
      <c r="B516" s="60" t="s">
        <v>495</v>
      </c>
      <c r="C516" s="177" t="s">
        <v>811</v>
      </c>
      <c r="D516" s="195"/>
      <c r="E516" s="196"/>
      <c r="F516" s="61" t="s">
        <v>495</v>
      </c>
      <c r="G516" s="62">
        <v>4257810.5</v>
      </c>
      <c r="H516" s="62"/>
      <c r="I516" s="62">
        <v>4257810.5</v>
      </c>
      <c r="J516" s="62"/>
      <c r="K516" s="62"/>
      <c r="L516" s="62"/>
      <c r="M516" s="62"/>
      <c r="N516" s="62"/>
      <c r="O516" s="62"/>
      <c r="P516" s="62"/>
      <c r="Q516" s="62">
        <v>222985.24</v>
      </c>
      <c r="R516" s="62">
        <v>50000</v>
      </c>
      <c r="S516" s="62">
        <v>3984825.26</v>
      </c>
      <c r="T516" s="62"/>
      <c r="U516" s="63" t="str">
        <f t="shared" si="32"/>
        <v>Закупка товаров, работ и услуг для обеспечения государственных (муниципальных) нужд</v>
      </c>
      <c r="V516" s="60" t="str">
        <f t="shared" si="33"/>
        <v>200</v>
      </c>
      <c r="W516" s="177" t="str">
        <f t="shared" si="34"/>
        <v>00008040000000000</v>
      </c>
      <c r="X516" s="195"/>
      <c r="Y516" s="196"/>
      <c r="Z516" s="61" t="str">
        <f t="shared" si="35"/>
        <v>200</v>
      </c>
      <c r="AA516" s="62">
        <v>3524532.92</v>
      </c>
      <c r="AB516" s="62"/>
      <c r="AC516" s="62">
        <v>3524532.92</v>
      </c>
      <c r="AD516" s="62"/>
      <c r="AE516" s="62"/>
      <c r="AF516" s="62"/>
      <c r="AG516" s="62"/>
      <c r="AH516" s="62"/>
      <c r="AI516" s="62"/>
      <c r="AJ516" s="62"/>
      <c r="AK516" s="62">
        <v>222985.24</v>
      </c>
      <c r="AL516" s="62">
        <v>50000</v>
      </c>
      <c r="AM516" s="62">
        <v>3251547.68</v>
      </c>
      <c r="AN516" s="64"/>
      <c r="AO516" s="88"/>
      <c r="AP516" s="66" t="s">
        <v>815</v>
      </c>
    </row>
    <row r="517" spans="1:42" ht="27.6" customHeight="1">
      <c r="A517" s="67" t="s">
        <v>520</v>
      </c>
      <c r="B517" s="60" t="s">
        <v>495</v>
      </c>
      <c r="C517" s="177" t="s">
        <v>811</v>
      </c>
      <c r="D517" s="195"/>
      <c r="E517" s="196"/>
      <c r="F517" s="61" t="s">
        <v>521</v>
      </c>
      <c r="G517" s="62">
        <v>4257810.5</v>
      </c>
      <c r="H517" s="62"/>
      <c r="I517" s="62">
        <v>4257810.5</v>
      </c>
      <c r="J517" s="62"/>
      <c r="K517" s="62"/>
      <c r="L517" s="62"/>
      <c r="M517" s="62"/>
      <c r="N517" s="62"/>
      <c r="O517" s="62"/>
      <c r="P517" s="62"/>
      <c r="Q517" s="62">
        <v>222985.24</v>
      </c>
      <c r="R517" s="62">
        <v>50000</v>
      </c>
      <c r="S517" s="62">
        <v>3984825.26</v>
      </c>
      <c r="T517" s="62"/>
      <c r="U517" s="68" t="str">
        <f t="shared" si="32"/>
        <v>Иные закупки товаров, работ и услуг для обеспечения государственных (муниципальных) нужд</v>
      </c>
      <c r="V517" s="60" t="str">
        <f t="shared" si="33"/>
        <v>200</v>
      </c>
      <c r="W517" s="177" t="str">
        <f t="shared" si="34"/>
        <v>00008040000000000</v>
      </c>
      <c r="X517" s="195"/>
      <c r="Y517" s="196"/>
      <c r="Z517" s="61" t="str">
        <f t="shared" si="35"/>
        <v>240</v>
      </c>
      <c r="AA517" s="62">
        <v>3524532.92</v>
      </c>
      <c r="AB517" s="62"/>
      <c r="AC517" s="62">
        <v>3524532.92</v>
      </c>
      <c r="AD517" s="62"/>
      <c r="AE517" s="62"/>
      <c r="AF517" s="62"/>
      <c r="AG517" s="62"/>
      <c r="AH517" s="62"/>
      <c r="AI517" s="62"/>
      <c r="AJ517" s="62"/>
      <c r="AK517" s="62">
        <v>222985.24</v>
      </c>
      <c r="AL517" s="62">
        <v>50000</v>
      </c>
      <c r="AM517" s="62">
        <v>3251547.68</v>
      </c>
      <c r="AN517" s="64"/>
      <c r="AO517" s="88"/>
      <c r="AP517" s="66" t="s">
        <v>816</v>
      </c>
    </row>
    <row r="518" spans="1:42" ht="18.75" customHeight="1">
      <c r="A518" s="69" t="s">
        <v>523</v>
      </c>
      <c r="B518" s="70" t="s">
        <v>495</v>
      </c>
      <c r="C518" s="173" t="s">
        <v>811</v>
      </c>
      <c r="D518" s="197"/>
      <c r="E518" s="198"/>
      <c r="F518" s="71" t="s">
        <v>524</v>
      </c>
      <c r="G518" s="62">
        <v>86965.19</v>
      </c>
      <c r="H518" s="72"/>
      <c r="I518" s="62">
        <v>86965.19</v>
      </c>
      <c r="J518" s="72"/>
      <c r="K518" s="73"/>
      <c r="L518" s="73"/>
      <c r="M518" s="73"/>
      <c r="N518" s="73"/>
      <c r="O518" s="73"/>
      <c r="P518" s="73"/>
      <c r="Q518" s="73">
        <v>86965.19</v>
      </c>
      <c r="R518" s="73"/>
      <c r="S518" s="73"/>
      <c r="T518" s="73"/>
      <c r="U518" s="74" t="str">
        <f t="shared" si="32"/>
        <v>Закупка товаров, работ и услуг в сфере информационно-коммуникационных технологий</v>
      </c>
      <c r="V518" s="89" t="str">
        <f t="shared" si="33"/>
        <v>200</v>
      </c>
      <c r="W518" s="203" t="str">
        <f t="shared" si="34"/>
        <v>00008040000000000</v>
      </c>
      <c r="X518" s="204"/>
      <c r="Y518" s="206"/>
      <c r="Z518" s="76" t="str">
        <f t="shared" si="35"/>
        <v>242</v>
      </c>
      <c r="AA518" s="62">
        <v>86965.19</v>
      </c>
      <c r="AB518" s="72"/>
      <c r="AC518" s="62">
        <v>86965.19</v>
      </c>
      <c r="AD518" s="72"/>
      <c r="AE518" s="73"/>
      <c r="AF518" s="73"/>
      <c r="AG518" s="73"/>
      <c r="AH518" s="73"/>
      <c r="AI518" s="73"/>
      <c r="AJ518" s="73"/>
      <c r="AK518" s="73">
        <v>86965.19</v>
      </c>
      <c r="AL518" s="73"/>
      <c r="AM518" s="73"/>
      <c r="AN518" s="77"/>
      <c r="AO518" s="90" t="str">
        <f>C518&amp;F518</f>
        <v>00008040000000000242</v>
      </c>
      <c r="AP518" s="66" t="str">
        <f>C518&amp;F518</f>
        <v>00008040000000000242</v>
      </c>
    </row>
    <row r="519" spans="1:42" ht="11.25" customHeight="1">
      <c r="A519" s="79" t="s">
        <v>525</v>
      </c>
      <c r="B519" s="70" t="s">
        <v>495</v>
      </c>
      <c r="C519" s="173" t="s">
        <v>811</v>
      </c>
      <c r="D519" s="197"/>
      <c r="E519" s="198"/>
      <c r="F519" s="71" t="s">
        <v>526</v>
      </c>
      <c r="G519" s="62">
        <v>4107118.74</v>
      </c>
      <c r="H519" s="72"/>
      <c r="I519" s="62">
        <v>4107118.74</v>
      </c>
      <c r="J519" s="72"/>
      <c r="K519" s="73"/>
      <c r="L519" s="73"/>
      <c r="M519" s="73"/>
      <c r="N519" s="73"/>
      <c r="O519" s="73"/>
      <c r="P519" s="73"/>
      <c r="Q519" s="73">
        <v>72293.48</v>
      </c>
      <c r="R519" s="73">
        <v>50000</v>
      </c>
      <c r="S519" s="73">
        <v>3984825.26</v>
      </c>
      <c r="T519" s="73"/>
      <c r="U519" s="80" t="str">
        <f t="shared" si="32"/>
        <v>Прочая закупка товаров, работ и услуг</v>
      </c>
      <c r="V519" s="89" t="str">
        <f t="shared" si="33"/>
        <v>200</v>
      </c>
      <c r="W519" s="203" t="str">
        <f t="shared" si="34"/>
        <v>00008040000000000</v>
      </c>
      <c r="X519" s="204"/>
      <c r="Y519" s="206"/>
      <c r="Z519" s="76" t="str">
        <f t="shared" si="35"/>
        <v>244</v>
      </c>
      <c r="AA519" s="62">
        <v>3373841.16</v>
      </c>
      <c r="AB519" s="72"/>
      <c r="AC519" s="62">
        <v>3373841.16</v>
      </c>
      <c r="AD519" s="72"/>
      <c r="AE519" s="73"/>
      <c r="AF519" s="73"/>
      <c r="AG519" s="73"/>
      <c r="AH519" s="73"/>
      <c r="AI519" s="73"/>
      <c r="AJ519" s="73"/>
      <c r="AK519" s="73">
        <v>72293.48</v>
      </c>
      <c r="AL519" s="73">
        <v>50000</v>
      </c>
      <c r="AM519" s="73">
        <v>3251547.68</v>
      </c>
      <c r="AN519" s="77"/>
      <c r="AO519" s="90" t="str">
        <f>C519&amp;F519</f>
        <v>00008040000000000244</v>
      </c>
      <c r="AP519" s="66" t="str">
        <f>C519&amp;F519</f>
        <v>00008040000000000244</v>
      </c>
    </row>
    <row r="520" spans="1:42" ht="11.25" customHeight="1">
      <c r="A520" s="79" t="s">
        <v>534</v>
      </c>
      <c r="B520" s="70" t="s">
        <v>495</v>
      </c>
      <c r="C520" s="173" t="s">
        <v>811</v>
      </c>
      <c r="D520" s="197"/>
      <c r="E520" s="198"/>
      <c r="F520" s="71" t="s">
        <v>535</v>
      </c>
      <c r="G520" s="62">
        <v>63726.57</v>
      </c>
      <c r="H520" s="72"/>
      <c r="I520" s="62">
        <v>63726.57</v>
      </c>
      <c r="J520" s="72"/>
      <c r="K520" s="73"/>
      <c r="L520" s="73"/>
      <c r="M520" s="73"/>
      <c r="N520" s="73"/>
      <c r="O520" s="73"/>
      <c r="P520" s="73"/>
      <c r="Q520" s="73">
        <v>63726.57</v>
      </c>
      <c r="R520" s="73"/>
      <c r="S520" s="73"/>
      <c r="T520" s="73"/>
      <c r="U520" s="80" t="str">
        <f t="shared" si="32"/>
        <v>Закупка энергетических ресурсов</v>
      </c>
      <c r="V520" s="89" t="str">
        <f t="shared" si="33"/>
        <v>200</v>
      </c>
      <c r="W520" s="203" t="str">
        <f t="shared" si="34"/>
        <v>00008040000000000</v>
      </c>
      <c r="X520" s="204"/>
      <c r="Y520" s="206"/>
      <c r="Z520" s="76" t="str">
        <f t="shared" si="35"/>
        <v>247</v>
      </c>
      <c r="AA520" s="62">
        <v>63726.57</v>
      </c>
      <c r="AB520" s="72"/>
      <c r="AC520" s="62">
        <v>63726.57</v>
      </c>
      <c r="AD520" s="72"/>
      <c r="AE520" s="73"/>
      <c r="AF520" s="73"/>
      <c r="AG520" s="73"/>
      <c r="AH520" s="73"/>
      <c r="AI520" s="73"/>
      <c r="AJ520" s="73"/>
      <c r="AK520" s="73">
        <v>63726.57</v>
      </c>
      <c r="AL520" s="73"/>
      <c r="AM520" s="73"/>
      <c r="AN520" s="77"/>
      <c r="AO520" s="90" t="str">
        <f>C520&amp;F520</f>
        <v>00008040000000000247</v>
      </c>
      <c r="AP520" s="66" t="str">
        <f>C520&amp;F520</f>
        <v>00008040000000000247</v>
      </c>
    </row>
    <row r="521" spans="1:42" ht="11.25" customHeight="1">
      <c r="A521" s="59" t="s">
        <v>817</v>
      </c>
      <c r="B521" s="60" t="s">
        <v>495</v>
      </c>
      <c r="C521" s="177" t="s">
        <v>818</v>
      </c>
      <c r="D521" s="195"/>
      <c r="E521" s="196"/>
      <c r="F521" s="61" t="s">
        <v>498</v>
      </c>
      <c r="G521" s="62">
        <v>48233345.380000003</v>
      </c>
      <c r="H521" s="62"/>
      <c r="I521" s="62">
        <v>48233345.380000003</v>
      </c>
      <c r="J521" s="62"/>
      <c r="K521" s="62"/>
      <c r="L521" s="62"/>
      <c r="M521" s="62"/>
      <c r="N521" s="62"/>
      <c r="O521" s="62"/>
      <c r="P521" s="62"/>
      <c r="Q521" s="62">
        <v>46075747.670000002</v>
      </c>
      <c r="R521" s="62">
        <v>252410.04</v>
      </c>
      <c r="S521" s="62">
        <v>1905187.67</v>
      </c>
      <c r="T521" s="62"/>
      <c r="U521" s="63" t="str">
        <f t="shared" si="32"/>
        <v>СОЦИАЛЬНАЯ ПОЛИТИКА</v>
      </c>
      <c r="V521" s="60" t="str">
        <f t="shared" si="33"/>
        <v>200</v>
      </c>
      <c r="W521" s="177" t="str">
        <f t="shared" si="34"/>
        <v>00010000000000000</v>
      </c>
      <c r="X521" s="195"/>
      <c r="Y521" s="196"/>
      <c r="Z521" s="61" t="str">
        <f t="shared" si="35"/>
        <v>000</v>
      </c>
      <c r="AA521" s="62">
        <v>40049576.289999999</v>
      </c>
      <c r="AB521" s="62"/>
      <c r="AC521" s="62">
        <v>40049576.289999999</v>
      </c>
      <c r="AD521" s="62"/>
      <c r="AE521" s="62"/>
      <c r="AF521" s="62"/>
      <c r="AG521" s="62"/>
      <c r="AH521" s="62"/>
      <c r="AI521" s="62"/>
      <c r="AJ521" s="62"/>
      <c r="AK521" s="62">
        <v>37892324.219999999</v>
      </c>
      <c r="AL521" s="62">
        <v>252410.04</v>
      </c>
      <c r="AM521" s="62">
        <v>1904842.03</v>
      </c>
      <c r="AN521" s="64"/>
      <c r="AO521" s="88"/>
      <c r="AP521" s="66" t="s">
        <v>819</v>
      </c>
    </row>
    <row r="522" spans="1:42" ht="11.25" customHeight="1">
      <c r="A522" s="67" t="s">
        <v>820</v>
      </c>
      <c r="B522" s="60" t="s">
        <v>495</v>
      </c>
      <c r="C522" s="177" t="s">
        <v>821</v>
      </c>
      <c r="D522" s="195"/>
      <c r="E522" s="196"/>
      <c r="F522" s="61" t="s">
        <v>498</v>
      </c>
      <c r="G522" s="62">
        <v>5578338.3799999999</v>
      </c>
      <c r="H522" s="62"/>
      <c r="I522" s="62">
        <v>5578338.3799999999</v>
      </c>
      <c r="J522" s="62"/>
      <c r="K522" s="62"/>
      <c r="L522" s="62"/>
      <c r="M522" s="62"/>
      <c r="N522" s="62"/>
      <c r="O522" s="62"/>
      <c r="P522" s="62"/>
      <c r="Q522" s="62">
        <v>3420740.67</v>
      </c>
      <c r="R522" s="62">
        <v>252410.04</v>
      </c>
      <c r="S522" s="62">
        <v>1905187.67</v>
      </c>
      <c r="T522" s="62"/>
      <c r="U522" s="68" t="str">
        <f t="shared" si="32"/>
        <v>Пенсионное обеспечение</v>
      </c>
      <c r="V522" s="60" t="str">
        <f t="shared" si="33"/>
        <v>200</v>
      </c>
      <c r="W522" s="177" t="str">
        <f t="shared" si="34"/>
        <v>00010010000000000</v>
      </c>
      <c r="X522" s="195"/>
      <c r="Y522" s="196"/>
      <c r="Z522" s="61" t="str">
        <f t="shared" si="35"/>
        <v>000</v>
      </c>
      <c r="AA522" s="62">
        <v>5577992.7400000002</v>
      </c>
      <c r="AB522" s="62"/>
      <c r="AC522" s="62">
        <v>5577992.7400000002</v>
      </c>
      <c r="AD522" s="62"/>
      <c r="AE522" s="62"/>
      <c r="AF522" s="62"/>
      <c r="AG522" s="62"/>
      <c r="AH522" s="62"/>
      <c r="AI522" s="62"/>
      <c r="AJ522" s="62"/>
      <c r="AK522" s="62">
        <v>3420740.67</v>
      </c>
      <c r="AL522" s="62">
        <v>252410.04</v>
      </c>
      <c r="AM522" s="62">
        <v>1904842.03</v>
      </c>
      <c r="AN522" s="64"/>
      <c r="AO522" s="88"/>
      <c r="AP522" s="66" t="s">
        <v>822</v>
      </c>
    </row>
    <row r="523" spans="1:42" ht="18.75" customHeight="1">
      <c r="A523" s="67" t="s">
        <v>587</v>
      </c>
      <c r="B523" s="60" t="s">
        <v>495</v>
      </c>
      <c r="C523" s="177" t="s">
        <v>821</v>
      </c>
      <c r="D523" s="195"/>
      <c r="E523" s="196"/>
      <c r="F523" s="61" t="s">
        <v>588</v>
      </c>
      <c r="G523" s="62">
        <v>5578338.3799999999</v>
      </c>
      <c r="H523" s="62"/>
      <c r="I523" s="62">
        <v>5578338.3799999999</v>
      </c>
      <c r="J523" s="62"/>
      <c r="K523" s="62"/>
      <c r="L523" s="62"/>
      <c r="M523" s="62"/>
      <c r="N523" s="62"/>
      <c r="O523" s="62"/>
      <c r="P523" s="62"/>
      <c r="Q523" s="62">
        <v>3420740.67</v>
      </c>
      <c r="R523" s="62">
        <v>252410.04</v>
      </c>
      <c r="S523" s="62">
        <v>1905187.67</v>
      </c>
      <c r="T523" s="62"/>
      <c r="U523" s="68" t="str">
        <f t="shared" si="32"/>
        <v>Социальное обеспечение и иные выплаты населению</v>
      </c>
      <c r="V523" s="60" t="str">
        <f t="shared" si="33"/>
        <v>200</v>
      </c>
      <c r="W523" s="177" t="str">
        <f t="shared" si="34"/>
        <v>00010010000000000</v>
      </c>
      <c r="X523" s="195"/>
      <c r="Y523" s="196"/>
      <c r="Z523" s="61" t="str">
        <f t="shared" si="35"/>
        <v>300</v>
      </c>
      <c r="AA523" s="62">
        <v>5577992.7400000002</v>
      </c>
      <c r="AB523" s="62"/>
      <c r="AC523" s="62">
        <v>5577992.7400000002</v>
      </c>
      <c r="AD523" s="62"/>
      <c r="AE523" s="62"/>
      <c r="AF523" s="62"/>
      <c r="AG523" s="62"/>
      <c r="AH523" s="62"/>
      <c r="AI523" s="62"/>
      <c r="AJ523" s="62"/>
      <c r="AK523" s="62">
        <v>3420740.67</v>
      </c>
      <c r="AL523" s="62">
        <v>252410.04</v>
      </c>
      <c r="AM523" s="62">
        <v>1904842.03</v>
      </c>
      <c r="AN523" s="64"/>
      <c r="AO523" s="88"/>
      <c r="AP523" s="66" t="s">
        <v>823</v>
      </c>
    </row>
    <row r="524" spans="1:42" ht="18.75" customHeight="1">
      <c r="A524" s="67" t="s">
        <v>824</v>
      </c>
      <c r="B524" s="60" t="s">
        <v>495</v>
      </c>
      <c r="C524" s="177" t="s">
        <v>821</v>
      </c>
      <c r="D524" s="195"/>
      <c r="E524" s="196"/>
      <c r="F524" s="61" t="s">
        <v>825</v>
      </c>
      <c r="G524" s="62">
        <v>5578338.3799999999</v>
      </c>
      <c r="H524" s="62"/>
      <c r="I524" s="62">
        <v>5578338.3799999999</v>
      </c>
      <c r="J524" s="62"/>
      <c r="K524" s="62"/>
      <c r="L524" s="62"/>
      <c r="M524" s="62"/>
      <c r="N524" s="62"/>
      <c r="O524" s="62"/>
      <c r="P524" s="62"/>
      <c r="Q524" s="62">
        <v>3420740.67</v>
      </c>
      <c r="R524" s="62">
        <v>252410.04</v>
      </c>
      <c r="S524" s="62">
        <v>1905187.67</v>
      </c>
      <c r="T524" s="62"/>
      <c r="U524" s="68" t="str">
        <f t="shared" si="32"/>
        <v>Публичные нормативные социальные выплаты гражданам</v>
      </c>
      <c r="V524" s="60" t="str">
        <f t="shared" si="33"/>
        <v>200</v>
      </c>
      <c r="W524" s="177" t="str">
        <f t="shared" si="34"/>
        <v>00010010000000000</v>
      </c>
      <c r="X524" s="195"/>
      <c r="Y524" s="196"/>
      <c r="Z524" s="61" t="str">
        <f t="shared" si="35"/>
        <v>310</v>
      </c>
      <c r="AA524" s="62">
        <v>5577992.7400000002</v>
      </c>
      <c r="AB524" s="62"/>
      <c r="AC524" s="62">
        <v>5577992.7400000002</v>
      </c>
      <c r="AD524" s="62"/>
      <c r="AE524" s="62"/>
      <c r="AF524" s="62"/>
      <c r="AG524" s="62"/>
      <c r="AH524" s="62"/>
      <c r="AI524" s="62"/>
      <c r="AJ524" s="62"/>
      <c r="AK524" s="62">
        <v>3420740.67</v>
      </c>
      <c r="AL524" s="62">
        <v>252410.04</v>
      </c>
      <c r="AM524" s="62">
        <v>1904842.03</v>
      </c>
      <c r="AN524" s="64"/>
      <c r="AO524" s="88"/>
      <c r="AP524" s="66" t="s">
        <v>826</v>
      </c>
    </row>
    <row r="525" spans="1:42" ht="11.25" customHeight="1">
      <c r="A525" s="69" t="s">
        <v>827</v>
      </c>
      <c r="B525" s="70" t="s">
        <v>495</v>
      </c>
      <c r="C525" s="173" t="s">
        <v>821</v>
      </c>
      <c r="D525" s="197"/>
      <c r="E525" s="198"/>
      <c r="F525" s="71" t="s">
        <v>828</v>
      </c>
      <c r="G525" s="62">
        <v>5578338.3799999999</v>
      </c>
      <c r="H525" s="72"/>
      <c r="I525" s="62">
        <v>5578338.3799999999</v>
      </c>
      <c r="J525" s="72"/>
      <c r="K525" s="73"/>
      <c r="L525" s="73"/>
      <c r="M525" s="73"/>
      <c r="N525" s="73"/>
      <c r="O525" s="73"/>
      <c r="P525" s="73"/>
      <c r="Q525" s="73">
        <v>3420740.67</v>
      </c>
      <c r="R525" s="73">
        <v>252410.04</v>
      </c>
      <c r="S525" s="73">
        <v>1905187.67</v>
      </c>
      <c r="T525" s="73"/>
      <c r="U525" s="74" t="str">
        <f t="shared" si="32"/>
        <v>Иные пенсии, социальные доплаты к пенсиям</v>
      </c>
      <c r="V525" s="89" t="str">
        <f t="shared" si="33"/>
        <v>200</v>
      </c>
      <c r="W525" s="203" t="str">
        <f t="shared" si="34"/>
        <v>00010010000000000</v>
      </c>
      <c r="X525" s="204"/>
      <c r="Y525" s="206"/>
      <c r="Z525" s="76" t="str">
        <f t="shared" si="35"/>
        <v>312</v>
      </c>
      <c r="AA525" s="62">
        <v>5577992.7400000002</v>
      </c>
      <c r="AB525" s="72"/>
      <c r="AC525" s="62">
        <v>5577992.7400000002</v>
      </c>
      <c r="AD525" s="72"/>
      <c r="AE525" s="73"/>
      <c r="AF525" s="73"/>
      <c r="AG525" s="73"/>
      <c r="AH525" s="73"/>
      <c r="AI525" s="73"/>
      <c r="AJ525" s="73"/>
      <c r="AK525" s="73">
        <v>3420740.67</v>
      </c>
      <c r="AL525" s="73">
        <v>252410.04</v>
      </c>
      <c r="AM525" s="73">
        <v>1904842.03</v>
      </c>
      <c r="AN525" s="77"/>
      <c r="AO525" s="90" t="str">
        <f>C525&amp;F525</f>
        <v>00010010000000000312</v>
      </c>
      <c r="AP525" s="66" t="str">
        <f>C525&amp;F525</f>
        <v>00010010000000000312</v>
      </c>
    </row>
    <row r="526" spans="1:42" ht="11.25" customHeight="1">
      <c r="A526" s="59" t="s">
        <v>829</v>
      </c>
      <c r="B526" s="60" t="s">
        <v>495</v>
      </c>
      <c r="C526" s="177" t="s">
        <v>830</v>
      </c>
      <c r="D526" s="195"/>
      <c r="E526" s="196"/>
      <c r="F526" s="61" t="s">
        <v>498</v>
      </c>
      <c r="G526" s="62">
        <v>1536990</v>
      </c>
      <c r="H526" s="62"/>
      <c r="I526" s="62">
        <v>1536990</v>
      </c>
      <c r="J526" s="62"/>
      <c r="K526" s="62"/>
      <c r="L526" s="62"/>
      <c r="M526" s="62"/>
      <c r="N526" s="62"/>
      <c r="O526" s="62"/>
      <c r="P526" s="62"/>
      <c r="Q526" s="62">
        <v>1536990</v>
      </c>
      <c r="R526" s="62"/>
      <c r="S526" s="62"/>
      <c r="T526" s="62"/>
      <c r="U526" s="63" t="str">
        <f t="shared" si="32"/>
        <v>Социальное обеспечение населения</v>
      </c>
      <c r="V526" s="60" t="str">
        <f t="shared" si="33"/>
        <v>200</v>
      </c>
      <c r="W526" s="177" t="str">
        <f t="shared" si="34"/>
        <v>00010030000000000</v>
      </c>
      <c r="X526" s="195"/>
      <c r="Y526" s="196"/>
      <c r="Z526" s="61" t="str">
        <f t="shared" si="35"/>
        <v>000</v>
      </c>
      <c r="AA526" s="62">
        <v>1536990</v>
      </c>
      <c r="AB526" s="62"/>
      <c r="AC526" s="62">
        <v>1536990</v>
      </c>
      <c r="AD526" s="62"/>
      <c r="AE526" s="62"/>
      <c r="AF526" s="62"/>
      <c r="AG526" s="62"/>
      <c r="AH526" s="62"/>
      <c r="AI526" s="62"/>
      <c r="AJ526" s="62"/>
      <c r="AK526" s="62">
        <v>1536990</v>
      </c>
      <c r="AL526" s="62"/>
      <c r="AM526" s="62"/>
      <c r="AN526" s="64"/>
      <c r="AO526" s="88"/>
      <c r="AP526" s="66" t="s">
        <v>831</v>
      </c>
    </row>
    <row r="527" spans="1:42" ht="18.75" customHeight="1">
      <c r="A527" s="67" t="s">
        <v>587</v>
      </c>
      <c r="B527" s="60" t="s">
        <v>495</v>
      </c>
      <c r="C527" s="177" t="s">
        <v>830</v>
      </c>
      <c r="D527" s="195"/>
      <c r="E527" s="196"/>
      <c r="F527" s="61" t="s">
        <v>588</v>
      </c>
      <c r="G527" s="62">
        <v>1536990</v>
      </c>
      <c r="H527" s="62"/>
      <c r="I527" s="62">
        <v>1536990</v>
      </c>
      <c r="J527" s="62"/>
      <c r="K527" s="62"/>
      <c r="L527" s="62"/>
      <c r="M527" s="62"/>
      <c r="N527" s="62"/>
      <c r="O527" s="62"/>
      <c r="P527" s="62"/>
      <c r="Q527" s="62">
        <v>1536990</v>
      </c>
      <c r="R527" s="62"/>
      <c r="S527" s="62"/>
      <c r="T527" s="62"/>
      <c r="U527" s="68" t="str">
        <f t="shared" si="32"/>
        <v>Социальное обеспечение и иные выплаты населению</v>
      </c>
      <c r="V527" s="60" t="str">
        <f t="shared" si="33"/>
        <v>200</v>
      </c>
      <c r="W527" s="177" t="str">
        <f t="shared" si="34"/>
        <v>00010030000000000</v>
      </c>
      <c r="X527" s="195"/>
      <c r="Y527" s="196"/>
      <c r="Z527" s="61" t="str">
        <f t="shared" si="35"/>
        <v>300</v>
      </c>
      <c r="AA527" s="62">
        <v>1536990</v>
      </c>
      <c r="AB527" s="62"/>
      <c r="AC527" s="62">
        <v>1536990</v>
      </c>
      <c r="AD527" s="62"/>
      <c r="AE527" s="62"/>
      <c r="AF527" s="62"/>
      <c r="AG527" s="62"/>
      <c r="AH527" s="62"/>
      <c r="AI527" s="62"/>
      <c r="AJ527" s="62"/>
      <c r="AK527" s="62">
        <v>1536990</v>
      </c>
      <c r="AL527" s="62"/>
      <c r="AM527" s="62"/>
      <c r="AN527" s="64"/>
      <c r="AO527" s="88"/>
      <c r="AP527" s="66" t="s">
        <v>832</v>
      </c>
    </row>
    <row r="528" spans="1:42" ht="18.75" customHeight="1">
      <c r="A528" s="67" t="s">
        <v>752</v>
      </c>
      <c r="B528" s="60" t="s">
        <v>495</v>
      </c>
      <c r="C528" s="177" t="s">
        <v>830</v>
      </c>
      <c r="D528" s="195"/>
      <c r="E528" s="196"/>
      <c r="F528" s="61" t="s">
        <v>753</v>
      </c>
      <c r="G528" s="62">
        <v>1536990</v>
      </c>
      <c r="H528" s="62"/>
      <c r="I528" s="62">
        <v>1536990</v>
      </c>
      <c r="J528" s="62"/>
      <c r="K528" s="62"/>
      <c r="L528" s="62"/>
      <c r="M528" s="62"/>
      <c r="N528" s="62"/>
      <c r="O528" s="62"/>
      <c r="P528" s="62"/>
      <c r="Q528" s="62">
        <v>1536990</v>
      </c>
      <c r="R528" s="62"/>
      <c r="S528" s="62"/>
      <c r="T528" s="62"/>
      <c r="U528" s="68" t="str">
        <f t="shared" si="32"/>
        <v>Социальные выплаты гражданам, кроме публичных нормативных социальных выплат</v>
      </c>
      <c r="V528" s="60" t="str">
        <f t="shared" si="33"/>
        <v>200</v>
      </c>
      <c r="W528" s="177" t="str">
        <f t="shared" si="34"/>
        <v>00010030000000000</v>
      </c>
      <c r="X528" s="195"/>
      <c r="Y528" s="196"/>
      <c r="Z528" s="61" t="str">
        <f t="shared" si="35"/>
        <v>320</v>
      </c>
      <c r="AA528" s="62">
        <v>1536990</v>
      </c>
      <c r="AB528" s="62"/>
      <c r="AC528" s="62">
        <v>1536990</v>
      </c>
      <c r="AD528" s="62"/>
      <c r="AE528" s="62"/>
      <c r="AF528" s="62"/>
      <c r="AG528" s="62"/>
      <c r="AH528" s="62"/>
      <c r="AI528" s="62"/>
      <c r="AJ528" s="62"/>
      <c r="AK528" s="62">
        <v>1536990</v>
      </c>
      <c r="AL528" s="62"/>
      <c r="AM528" s="62"/>
      <c r="AN528" s="64"/>
      <c r="AO528" s="88"/>
      <c r="AP528" s="66" t="s">
        <v>833</v>
      </c>
    </row>
    <row r="529" spans="1:42" ht="11.25" customHeight="1">
      <c r="A529" s="69" t="s">
        <v>834</v>
      </c>
      <c r="B529" s="70" t="s">
        <v>495</v>
      </c>
      <c r="C529" s="173" t="s">
        <v>830</v>
      </c>
      <c r="D529" s="197"/>
      <c r="E529" s="198"/>
      <c r="F529" s="71" t="s">
        <v>835</v>
      </c>
      <c r="G529" s="62">
        <v>1536990</v>
      </c>
      <c r="H529" s="72"/>
      <c r="I529" s="62">
        <v>1536990</v>
      </c>
      <c r="J529" s="72"/>
      <c r="K529" s="73"/>
      <c r="L529" s="73"/>
      <c r="M529" s="73"/>
      <c r="N529" s="73"/>
      <c r="O529" s="73"/>
      <c r="P529" s="73"/>
      <c r="Q529" s="73">
        <v>1536990</v>
      </c>
      <c r="R529" s="73"/>
      <c r="S529" s="73"/>
      <c r="T529" s="73"/>
      <c r="U529" s="74" t="str">
        <f t="shared" si="32"/>
        <v>Субсидии гражданам на приобретение жилья</v>
      </c>
      <c r="V529" s="89" t="str">
        <f t="shared" si="33"/>
        <v>200</v>
      </c>
      <c r="W529" s="203" t="str">
        <f t="shared" si="34"/>
        <v>00010030000000000</v>
      </c>
      <c r="X529" s="204"/>
      <c r="Y529" s="206"/>
      <c r="Z529" s="76" t="str">
        <f t="shared" si="35"/>
        <v>322</v>
      </c>
      <c r="AA529" s="62">
        <v>1536990</v>
      </c>
      <c r="AB529" s="72"/>
      <c r="AC529" s="62">
        <v>1536990</v>
      </c>
      <c r="AD529" s="72"/>
      <c r="AE529" s="73"/>
      <c r="AF529" s="73"/>
      <c r="AG529" s="73"/>
      <c r="AH529" s="73"/>
      <c r="AI529" s="73"/>
      <c r="AJ529" s="73"/>
      <c r="AK529" s="73">
        <v>1536990</v>
      </c>
      <c r="AL529" s="73"/>
      <c r="AM529" s="73"/>
      <c r="AN529" s="77"/>
      <c r="AO529" s="90" t="str">
        <f>C529&amp;F529</f>
        <v>00010030000000000322</v>
      </c>
      <c r="AP529" s="66" t="str">
        <f>C529&amp;F529</f>
        <v>00010030000000000322</v>
      </c>
    </row>
    <row r="530" spans="1:42" ht="11.25" customHeight="1">
      <c r="A530" s="59" t="s">
        <v>836</v>
      </c>
      <c r="B530" s="60" t="s">
        <v>495</v>
      </c>
      <c r="C530" s="177" t="s">
        <v>837</v>
      </c>
      <c r="D530" s="195"/>
      <c r="E530" s="196"/>
      <c r="F530" s="61" t="s">
        <v>498</v>
      </c>
      <c r="G530" s="62">
        <v>41118017</v>
      </c>
      <c r="H530" s="62"/>
      <c r="I530" s="62">
        <v>41118017</v>
      </c>
      <c r="J530" s="62"/>
      <c r="K530" s="62"/>
      <c r="L530" s="62"/>
      <c r="M530" s="62"/>
      <c r="N530" s="62"/>
      <c r="O530" s="62"/>
      <c r="P530" s="62"/>
      <c r="Q530" s="62">
        <v>41118017</v>
      </c>
      <c r="R530" s="62"/>
      <c r="S530" s="62"/>
      <c r="T530" s="62"/>
      <c r="U530" s="63" t="str">
        <f t="shared" si="32"/>
        <v>Охрана семьи и детства</v>
      </c>
      <c r="V530" s="60" t="str">
        <f t="shared" si="33"/>
        <v>200</v>
      </c>
      <c r="W530" s="177" t="str">
        <f t="shared" si="34"/>
        <v>00010040000000000</v>
      </c>
      <c r="X530" s="195"/>
      <c r="Y530" s="196"/>
      <c r="Z530" s="61" t="str">
        <f t="shared" si="35"/>
        <v>000</v>
      </c>
      <c r="AA530" s="62">
        <v>32934593.550000001</v>
      </c>
      <c r="AB530" s="62"/>
      <c r="AC530" s="62">
        <v>32934593.550000001</v>
      </c>
      <c r="AD530" s="62"/>
      <c r="AE530" s="62"/>
      <c r="AF530" s="62"/>
      <c r="AG530" s="62"/>
      <c r="AH530" s="62"/>
      <c r="AI530" s="62"/>
      <c r="AJ530" s="62"/>
      <c r="AK530" s="62">
        <v>32934593.550000001</v>
      </c>
      <c r="AL530" s="62"/>
      <c r="AM530" s="62"/>
      <c r="AN530" s="64"/>
      <c r="AO530" s="88"/>
      <c r="AP530" s="66" t="s">
        <v>838</v>
      </c>
    </row>
    <row r="531" spans="1:42" ht="18.75" customHeight="1">
      <c r="A531" s="67" t="s">
        <v>587</v>
      </c>
      <c r="B531" s="60" t="s">
        <v>495</v>
      </c>
      <c r="C531" s="177" t="s">
        <v>837</v>
      </c>
      <c r="D531" s="195"/>
      <c r="E531" s="196"/>
      <c r="F531" s="61" t="s">
        <v>588</v>
      </c>
      <c r="G531" s="62">
        <v>30902815</v>
      </c>
      <c r="H531" s="62"/>
      <c r="I531" s="62">
        <v>30902815</v>
      </c>
      <c r="J531" s="62"/>
      <c r="K531" s="62"/>
      <c r="L531" s="62"/>
      <c r="M531" s="62"/>
      <c r="N531" s="62"/>
      <c r="O531" s="62"/>
      <c r="P531" s="62"/>
      <c r="Q531" s="62">
        <v>30902815</v>
      </c>
      <c r="R531" s="62"/>
      <c r="S531" s="62"/>
      <c r="T531" s="62"/>
      <c r="U531" s="68" t="str">
        <f t="shared" si="32"/>
        <v>Социальное обеспечение и иные выплаты населению</v>
      </c>
      <c r="V531" s="60" t="str">
        <f t="shared" si="33"/>
        <v>200</v>
      </c>
      <c r="W531" s="177" t="str">
        <f t="shared" si="34"/>
        <v>00010040000000000</v>
      </c>
      <c r="X531" s="195"/>
      <c r="Y531" s="196"/>
      <c r="Z531" s="61" t="str">
        <f t="shared" si="35"/>
        <v>300</v>
      </c>
      <c r="AA531" s="62">
        <v>22884593.550000001</v>
      </c>
      <c r="AB531" s="62"/>
      <c r="AC531" s="62">
        <v>22884593.550000001</v>
      </c>
      <c r="AD531" s="62"/>
      <c r="AE531" s="62"/>
      <c r="AF531" s="62"/>
      <c r="AG531" s="62"/>
      <c r="AH531" s="62"/>
      <c r="AI531" s="62"/>
      <c r="AJ531" s="62"/>
      <c r="AK531" s="62">
        <v>22884593.550000001</v>
      </c>
      <c r="AL531" s="62"/>
      <c r="AM531" s="62"/>
      <c r="AN531" s="64"/>
      <c r="AO531" s="88"/>
      <c r="AP531" s="66" t="s">
        <v>839</v>
      </c>
    </row>
    <row r="532" spans="1:42" ht="18.75" customHeight="1">
      <c r="A532" s="67" t="s">
        <v>824</v>
      </c>
      <c r="B532" s="60" t="s">
        <v>495</v>
      </c>
      <c r="C532" s="177" t="s">
        <v>837</v>
      </c>
      <c r="D532" s="195"/>
      <c r="E532" s="196"/>
      <c r="F532" s="61" t="s">
        <v>825</v>
      </c>
      <c r="G532" s="62">
        <v>10997410.199999999</v>
      </c>
      <c r="H532" s="62"/>
      <c r="I532" s="62">
        <v>10997410.199999999</v>
      </c>
      <c r="J532" s="62"/>
      <c r="K532" s="62"/>
      <c r="L532" s="62"/>
      <c r="M532" s="62"/>
      <c r="N532" s="62"/>
      <c r="O532" s="62"/>
      <c r="P532" s="62"/>
      <c r="Q532" s="62">
        <v>10997410.199999999</v>
      </c>
      <c r="R532" s="62"/>
      <c r="S532" s="62"/>
      <c r="T532" s="62"/>
      <c r="U532" s="68" t="str">
        <f t="shared" si="32"/>
        <v>Публичные нормативные социальные выплаты гражданам</v>
      </c>
      <c r="V532" s="60" t="str">
        <f t="shared" si="33"/>
        <v>200</v>
      </c>
      <c r="W532" s="177" t="str">
        <f t="shared" si="34"/>
        <v>00010040000000000</v>
      </c>
      <c r="X532" s="195"/>
      <c r="Y532" s="196"/>
      <c r="Z532" s="61" t="str">
        <f t="shared" si="35"/>
        <v>310</v>
      </c>
      <c r="AA532" s="62">
        <v>10997346.42</v>
      </c>
      <c r="AB532" s="62"/>
      <c r="AC532" s="62">
        <v>10997346.42</v>
      </c>
      <c r="AD532" s="62"/>
      <c r="AE532" s="62"/>
      <c r="AF532" s="62"/>
      <c r="AG532" s="62"/>
      <c r="AH532" s="62"/>
      <c r="AI532" s="62"/>
      <c r="AJ532" s="62"/>
      <c r="AK532" s="62">
        <v>10997346.42</v>
      </c>
      <c r="AL532" s="62"/>
      <c r="AM532" s="62"/>
      <c r="AN532" s="64"/>
      <c r="AO532" s="88"/>
      <c r="AP532" s="66" t="s">
        <v>840</v>
      </c>
    </row>
    <row r="533" spans="1:42" ht="27.6" customHeight="1">
      <c r="A533" s="69" t="s">
        <v>841</v>
      </c>
      <c r="B533" s="70" t="s">
        <v>495</v>
      </c>
      <c r="C533" s="173" t="s">
        <v>837</v>
      </c>
      <c r="D533" s="197"/>
      <c r="E533" s="198"/>
      <c r="F533" s="71" t="s">
        <v>842</v>
      </c>
      <c r="G533" s="62">
        <v>10997410.199999999</v>
      </c>
      <c r="H533" s="72"/>
      <c r="I533" s="62">
        <v>10997410.199999999</v>
      </c>
      <c r="J533" s="72"/>
      <c r="K533" s="73"/>
      <c r="L533" s="73"/>
      <c r="M533" s="73"/>
      <c r="N533" s="73"/>
      <c r="O533" s="73"/>
      <c r="P533" s="73"/>
      <c r="Q533" s="73">
        <v>10997410.199999999</v>
      </c>
      <c r="R533" s="73"/>
      <c r="S533" s="73"/>
      <c r="T533" s="73"/>
      <c r="U533" s="74" t="str">
        <f t="shared" si="32"/>
        <v>Пособия, компенсации, меры социальной поддержки по публичным нормативным обязательствам</v>
      </c>
      <c r="V533" s="89" t="str">
        <f t="shared" si="33"/>
        <v>200</v>
      </c>
      <c r="W533" s="203" t="str">
        <f t="shared" si="34"/>
        <v>00010040000000000</v>
      </c>
      <c r="X533" s="204"/>
      <c r="Y533" s="206"/>
      <c r="Z533" s="76" t="str">
        <f t="shared" si="35"/>
        <v>313</v>
      </c>
      <c r="AA533" s="62">
        <v>10997346.42</v>
      </c>
      <c r="AB533" s="72"/>
      <c r="AC533" s="62">
        <v>10997346.42</v>
      </c>
      <c r="AD533" s="72"/>
      <c r="AE533" s="73"/>
      <c r="AF533" s="73"/>
      <c r="AG533" s="73"/>
      <c r="AH533" s="73"/>
      <c r="AI533" s="73"/>
      <c r="AJ533" s="73"/>
      <c r="AK533" s="73">
        <v>10997346.42</v>
      </c>
      <c r="AL533" s="73"/>
      <c r="AM533" s="73"/>
      <c r="AN533" s="77"/>
      <c r="AO533" s="90" t="str">
        <f>C533&amp;F533</f>
        <v>00010040000000000313</v>
      </c>
      <c r="AP533" s="66" t="str">
        <f>C533&amp;F533</f>
        <v>00010040000000000313</v>
      </c>
    </row>
    <row r="534" spans="1:42" ht="18.75" customHeight="1">
      <c r="A534" s="59" t="s">
        <v>752</v>
      </c>
      <c r="B534" s="60" t="s">
        <v>495</v>
      </c>
      <c r="C534" s="177" t="s">
        <v>837</v>
      </c>
      <c r="D534" s="195"/>
      <c r="E534" s="196"/>
      <c r="F534" s="61" t="s">
        <v>753</v>
      </c>
      <c r="G534" s="62">
        <v>19905404.800000001</v>
      </c>
      <c r="H534" s="62"/>
      <c r="I534" s="62">
        <v>19905404.800000001</v>
      </c>
      <c r="J534" s="62"/>
      <c r="K534" s="62"/>
      <c r="L534" s="62"/>
      <c r="M534" s="62"/>
      <c r="N534" s="62"/>
      <c r="O534" s="62"/>
      <c r="P534" s="62"/>
      <c r="Q534" s="62">
        <v>19905404.800000001</v>
      </c>
      <c r="R534" s="62"/>
      <c r="S534" s="62"/>
      <c r="T534" s="62"/>
      <c r="U534" s="63" t="str">
        <f t="shared" si="32"/>
        <v>Социальные выплаты гражданам, кроме публичных нормативных социальных выплат</v>
      </c>
      <c r="V534" s="60" t="str">
        <f t="shared" si="33"/>
        <v>200</v>
      </c>
      <c r="W534" s="177" t="str">
        <f t="shared" si="34"/>
        <v>00010040000000000</v>
      </c>
      <c r="X534" s="195"/>
      <c r="Y534" s="196"/>
      <c r="Z534" s="61" t="str">
        <f t="shared" si="35"/>
        <v>320</v>
      </c>
      <c r="AA534" s="62">
        <v>11887247.130000001</v>
      </c>
      <c r="AB534" s="62"/>
      <c r="AC534" s="62">
        <v>11887247.130000001</v>
      </c>
      <c r="AD534" s="62"/>
      <c r="AE534" s="62"/>
      <c r="AF534" s="62"/>
      <c r="AG534" s="62"/>
      <c r="AH534" s="62"/>
      <c r="AI534" s="62"/>
      <c r="AJ534" s="62"/>
      <c r="AK534" s="62">
        <v>11887247.130000001</v>
      </c>
      <c r="AL534" s="62"/>
      <c r="AM534" s="62"/>
      <c r="AN534" s="64"/>
      <c r="AO534" s="88"/>
      <c r="AP534" s="66" t="s">
        <v>843</v>
      </c>
    </row>
    <row r="535" spans="1:42" ht="27.6" customHeight="1">
      <c r="A535" s="69" t="s">
        <v>755</v>
      </c>
      <c r="B535" s="70" t="s">
        <v>495</v>
      </c>
      <c r="C535" s="173" t="s">
        <v>837</v>
      </c>
      <c r="D535" s="197"/>
      <c r="E535" s="198"/>
      <c r="F535" s="71" t="s">
        <v>756</v>
      </c>
      <c r="G535" s="62">
        <v>850715</v>
      </c>
      <c r="H535" s="72"/>
      <c r="I535" s="62">
        <v>850715</v>
      </c>
      <c r="J535" s="72"/>
      <c r="K535" s="73"/>
      <c r="L535" s="73"/>
      <c r="M535" s="73"/>
      <c r="N535" s="73"/>
      <c r="O535" s="73"/>
      <c r="P535" s="73"/>
      <c r="Q535" s="73">
        <v>850715</v>
      </c>
      <c r="R535" s="73"/>
      <c r="S535" s="73"/>
      <c r="T535" s="73"/>
      <c r="U535" s="74" t="str">
        <f t="shared" si="32"/>
        <v>Пособия, компенсации и иные социальные выплаты гражданам, кроме публичных нормативных обязательств</v>
      </c>
      <c r="V535" s="89" t="str">
        <f t="shared" si="33"/>
        <v>200</v>
      </c>
      <c r="W535" s="203" t="str">
        <f t="shared" si="34"/>
        <v>00010040000000000</v>
      </c>
      <c r="X535" s="204"/>
      <c r="Y535" s="206"/>
      <c r="Z535" s="76" t="str">
        <f t="shared" si="35"/>
        <v>321</v>
      </c>
      <c r="AA535" s="62">
        <v>669042</v>
      </c>
      <c r="AB535" s="72"/>
      <c r="AC535" s="62">
        <v>669042</v>
      </c>
      <c r="AD535" s="72"/>
      <c r="AE535" s="73"/>
      <c r="AF535" s="73"/>
      <c r="AG535" s="73"/>
      <c r="AH535" s="73"/>
      <c r="AI535" s="73"/>
      <c r="AJ535" s="73"/>
      <c r="AK535" s="73">
        <v>669042</v>
      </c>
      <c r="AL535" s="73"/>
      <c r="AM535" s="73"/>
      <c r="AN535" s="77"/>
      <c r="AO535" s="90" t="str">
        <f>C535&amp;F535</f>
        <v>00010040000000000321</v>
      </c>
      <c r="AP535" s="66" t="str">
        <f>C535&amp;F535</f>
        <v>00010040000000000321</v>
      </c>
    </row>
    <row r="536" spans="1:42" ht="11.25" customHeight="1">
      <c r="A536" s="79" t="s">
        <v>834</v>
      </c>
      <c r="B536" s="70" t="s">
        <v>495</v>
      </c>
      <c r="C536" s="173" t="s">
        <v>837</v>
      </c>
      <c r="D536" s="197"/>
      <c r="E536" s="198"/>
      <c r="F536" s="71" t="s">
        <v>835</v>
      </c>
      <c r="G536" s="62">
        <v>12050000</v>
      </c>
      <c r="H536" s="72"/>
      <c r="I536" s="62">
        <v>12050000</v>
      </c>
      <c r="J536" s="72"/>
      <c r="K536" s="73"/>
      <c r="L536" s="73"/>
      <c r="M536" s="73"/>
      <c r="N536" s="73"/>
      <c r="O536" s="73"/>
      <c r="P536" s="73"/>
      <c r="Q536" s="73">
        <v>12050000</v>
      </c>
      <c r="R536" s="73"/>
      <c r="S536" s="73"/>
      <c r="T536" s="73"/>
      <c r="U536" s="80" t="str">
        <f t="shared" si="32"/>
        <v>Субсидии гражданам на приобретение жилья</v>
      </c>
      <c r="V536" s="89" t="str">
        <f t="shared" si="33"/>
        <v>200</v>
      </c>
      <c r="W536" s="203" t="str">
        <f t="shared" si="34"/>
        <v>00010040000000000</v>
      </c>
      <c r="X536" s="204"/>
      <c r="Y536" s="206"/>
      <c r="Z536" s="76" t="str">
        <f t="shared" si="35"/>
        <v>322</v>
      </c>
      <c r="AA536" s="62">
        <v>4213614.22</v>
      </c>
      <c r="AB536" s="72"/>
      <c r="AC536" s="62">
        <v>4213614.22</v>
      </c>
      <c r="AD536" s="72"/>
      <c r="AE536" s="73"/>
      <c r="AF536" s="73"/>
      <c r="AG536" s="73"/>
      <c r="AH536" s="73"/>
      <c r="AI536" s="73"/>
      <c r="AJ536" s="73"/>
      <c r="AK536" s="73">
        <v>4213614.22</v>
      </c>
      <c r="AL536" s="73"/>
      <c r="AM536" s="73"/>
      <c r="AN536" s="77"/>
      <c r="AO536" s="90" t="str">
        <f>C536&amp;F536</f>
        <v>00010040000000000322</v>
      </c>
      <c r="AP536" s="66" t="str">
        <f>C536&amp;F536</f>
        <v>00010040000000000322</v>
      </c>
    </row>
    <row r="537" spans="1:42" ht="18.75" customHeight="1">
      <c r="A537" s="79" t="s">
        <v>844</v>
      </c>
      <c r="B537" s="70" t="s">
        <v>495</v>
      </c>
      <c r="C537" s="173" t="s">
        <v>837</v>
      </c>
      <c r="D537" s="197"/>
      <c r="E537" s="198"/>
      <c r="F537" s="71" t="s">
        <v>845</v>
      </c>
      <c r="G537" s="62">
        <v>7004689.7999999998</v>
      </c>
      <c r="H537" s="72"/>
      <c r="I537" s="62">
        <v>7004689.7999999998</v>
      </c>
      <c r="J537" s="72"/>
      <c r="K537" s="73"/>
      <c r="L537" s="73"/>
      <c r="M537" s="73"/>
      <c r="N537" s="73"/>
      <c r="O537" s="73"/>
      <c r="P537" s="73"/>
      <c r="Q537" s="73">
        <v>7004689.7999999998</v>
      </c>
      <c r="R537" s="73"/>
      <c r="S537" s="73"/>
      <c r="T537" s="73"/>
      <c r="U537" s="80" t="str">
        <f t="shared" si="32"/>
        <v>Приобретение товаров, работ и услуг в пользу граждан в целях их социального обеспечения</v>
      </c>
      <c r="V537" s="89" t="str">
        <f t="shared" si="33"/>
        <v>200</v>
      </c>
      <c r="W537" s="203" t="str">
        <f t="shared" si="34"/>
        <v>00010040000000000</v>
      </c>
      <c r="X537" s="204"/>
      <c r="Y537" s="206"/>
      <c r="Z537" s="76" t="str">
        <f t="shared" si="35"/>
        <v>323</v>
      </c>
      <c r="AA537" s="62">
        <v>7004590.9100000001</v>
      </c>
      <c r="AB537" s="72"/>
      <c r="AC537" s="62">
        <v>7004590.9100000001</v>
      </c>
      <c r="AD537" s="72"/>
      <c r="AE537" s="73"/>
      <c r="AF537" s="73"/>
      <c r="AG537" s="73"/>
      <c r="AH537" s="73"/>
      <c r="AI537" s="73"/>
      <c r="AJ537" s="73"/>
      <c r="AK537" s="73">
        <v>7004590.9100000001</v>
      </c>
      <c r="AL537" s="73"/>
      <c r="AM537" s="73"/>
      <c r="AN537" s="77"/>
      <c r="AO537" s="90" t="str">
        <f>C537&amp;F537</f>
        <v>00010040000000000323</v>
      </c>
      <c r="AP537" s="66" t="str">
        <f>C537&amp;F537</f>
        <v>00010040000000000323</v>
      </c>
    </row>
    <row r="538" spans="1:42" ht="18.75" customHeight="1">
      <c r="A538" s="59" t="s">
        <v>666</v>
      </c>
      <c r="B538" s="60" t="s">
        <v>495</v>
      </c>
      <c r="C538" s="177" t="s">
        <v>837</v>
      </c>
      <c r="D538" s="195"/>
      <c r="E538" s="196"/>
      <c r="F538" s="61" t="s">
        <v>667</v>
      </c>
      <c r="G538" s="62">
        <v>10215202</v>
      </c>
      <c r="H538" s="62"/>
      <c r="I538" s="62">
        <v>10215202</v>
      </c>
      <c r="J538" s="62"/>
      <c r="K538" s="62"/>
      <c r="L538" s="62"/>
      <c r="M538" s="62"/>
      <c r="N538" s="62"/>
      <c r="O538" s="62"/>
      <c r="P538" s="62"/>
      <c r="Q538" s="62">
        <v>10215202</v>
      </c>
      <c r="R538" s="62"/>
      <c r="S538" s="62"/>
      <c r="T538" s="62"/>
      <c r="U538" s="63" t="str">
        <f t="shared" si="32"/>
        <v>Капитальные вложения в объекты государственной (муниципальной) собственности</v>
      </c>
      <c r="V538" s="60" t="str">
        <f t="shared" si="33"/>
        <v>200</v>
      </c>
      <c r="W538" s="177" t="str">
        <f t="shared" si="34"/>
        <v>00010040000000000</v>
      </c>
      <c r="X538" s="195"/>
      <c r="Y538" s="196"/>
      <c r="Z538" s="61" t="str">
        <f t="shared" si="35"/>
        <v>400</v>
      </c>
      <c r="AA538" s="62">
        <v>10050000</v>
      </c>
      <c r="AB538" s="62"/>
      <c r="AC538" s="62">
        <v>10050000</v>
      </c>
      <c r="AD538" s="62"/>
      <c r="AE538" s="62"/>
      <c r="AF538" s="62"/>
      <c r="AG538" s="62"/>
      <c r="AH538" s="62"/>
      <c r="AI538" s="62"/>
      <c r="AJ538" s="62"/>
      <c r="AK538" s="62">
        <v>10050000</v>
      </c>
      <c r="AL538" s="62"/>
      <c r="AM538" s="62"/>
      <c r="AN538" s="64"/>
      <c r="AO538" s="88"/>
      <c r="AP538" s="66" t="s">
        <v>846</v>
      </c>
    </row>
    <row r="539" spans="1:42" ht="11.25" customHeight="1">
      <c r="A539" s="67" t="s">
        <v>669</v>
      </c>
      <c r="B539" s="60" t="s">
        <v>495</v>
      </c>
      <c r="C539" s="177" t="s">
        <v>837</v>
      </c>
      <c r="D539" s="195"/>
      <c r="E539" s="196"/>
      <c r="F539" s="61" t="s">
        <v>670</v>
      </c>
      <c r="G539" s="62">
        <v>10215202</v>
      </c>
      <c r="H539" s="62"/>
      <c r="I539" s="62">
        <v>10215202</v>
      </c>
      <c r="J539" s="62"/>
      <c r="K539" s="62"/>
      <c r="L539" s="62"/>
      <c r="M539" s="62"/>
      <c r="N539" s="62"/>
      <c r="O539" s="62"/>
      <c r="P539" s="62"/>
      <c r="Q539" s="62">
        <v>10215202</v>
      </c>
      <c r="R539" s="62"/>
      <c r="S539" s="62"/>
      <c r="T539" s="62"/>
      <c r="U539" s="68" t="str">
        <f t="shared" si="32"/>
        <v>Бюджетные инвестиции</v>
      </c>
      <c r="V539" s="60" t="str">
        <f t="shared" si="33"/>
        <v>200</v>
      </c>
      <c r="W539" s="177" t="str">
        <f t="shared" si="34"/>
        <v>00010040000000000</v>
      </c>
      <c r="X539" s="195"/>
      <c r="Y539" s="196"/>
      <c r="Z539" s="61" t="str">
        <f t="shared" si="35"/>
        <v>410</v>
      </c>
      <c r="AA539" s="62">
        <v>10050000</v>
      </c>
      <c r="AB539" s="62"/>
      <c r="AC539" s="62">
        <v>10050000</v>
      </c>
      <c r="AD539" s="62"/>
      <c r="AE539" s="62"/>
      <c r="AF539" s="62"/>
      <c r="AG539" s="62"/>
      <c r="AH539" s="62"/>
      <c r="AI539" s="62"/>
      <c r="AJ539" s="62"/>
      <c r="AK539" s="62">
        <v>10050000</v>
      </c>
      <c r="AL539" s="62"/>
      <c r="AM539" s="62"/>
      <c r="AN539" s="64"/>
      <c r="AO539" s="88"/>
      <c r="AP539" s="66" t="s">
        <v>847</v>
      </c>
    </row>
    <row r="540" spans="1:42" ht="27.6" customHeight="1">
      <c r="A540" s="69" t="s">
        <v>694</v>
      </c>
      <c r="B540" s="70" t="s">
        <v>495</v>
      </c>
      <c r="C540" s="173" t="s">
        <v>837</v>
      </c>
      <c r="D540" s="197"/>
      <c r="E540" s="198"/>
      <c r="F540" s="71" t="s">
        <v>695</v>
      </c>
      <c r="G540" s="62">
        <v>10215202</v>
      </c>
      <c r="H540" s="72"/>
      <c r="I540" s="62">
        <v>10215202</v>
      </c>
      <c r="J540" s="72"/>
      <c r="K540" s="73"/>
      <c r="L540" s="73"/>
      <c r="M540" s="73"/>
      <c r="N540" s="73"/>
      <c r="O540" s="73"/>
      <c r="P540" s="73"/>
      <c r="Q540" s="73">
        <v>10215202</v>
      </c>
      <c r="R540" s="73"/>
      <c r="S540" s="73"/>
      <c r="T540" s="73"/>
      <c r="U540" s="74" t="str">
        <f t="shared" si="32"/>
        <v>Бюджетные инвестиции на приобретение объектов недвижимого имущества в государственную (муниципальную) собственность</v>
      </c>
      <c r="V540" s="89" t="str">
        <f t="shared" si="33"/>
        <v>200</v>
      </c>
      <c r="W540" s="203" t="str">
        <f t="shared" si="34"/>
        <v>00010040000000000</v>
      </c>
      <c r="X540" s="204"/>
      <c r="Y540" s="206"/>
      <c r="Z540" s="76" t="str">
        <f t="shared" si="35"/>
        <v>412</v>
      </c>
      <c r="AA540" s="62">
        <v>10050000</v>
      </c>
      <c r="AB540" s="72"/>
      <c r="AC540" s="62">
        <v>10050000</v>
      </c>
      <c r="AD540" s="72"/>
      <c r="AE540" s="73"/>
      <c r="AF540" s="73"/>
      <c r="AG540" s="73"/>
      <c r="AH540" s="73"/>
      <c r="AI540" s="73"/>
      <c r="AJ540" s="73"/>
      <c r="AK540" s="73">
        <v>10050000</v>
      </c>
      <c r="AL540" s="73"/>
      <c r="AM540" s="73"/>
      <c r="AN540" s="77"/>
      <c r="AO540" s="90" t="str">
        <f>C540&amp;F540</f>
        <v>00010040000000000412</v>
      </c>
      <c r="AP540" s="66" t="str">
        <f>C540&amp;F540</f>
        <v>00010040000000000412</v>
      </c>
    </row>
    <row r="541" spans="1:42" ht="11.25" customHeight="1">
      <c r="A541" s="59" t="s">
        <v>848</v>
      </c>
      <c r="B541" s="60" t="s">
        <v>495</v>
      </c>
      <c r="C541" s="177" t="s">
        <v>849</v>
      </c>
      <c r="D541" s="195"/>
      <c r="E541" s="196"/>
      <c r="F541" s="61" t="s">
        <v>498</v>
      </c>
      <c r="G541" s="62">
        <v>81000672.349999994</v>
      </c>
      <c r="H541" s="62"/>
      <c r="I541" s="62">
        <v>81000672.349999994</v>
      </c>
      <c r="J541" s="62"/>
      <c r="K541" s="62"/>
      <c r="L541" s="62"/>
      <c r="M541" s="62"/>
      <c r="N541" s="62"/>
      <c r="O541" s="62"/>
      <c r="P541" s="62"/>
      <c r="Q541" s="62">
        <v>80505942.349999994</v>
      </c>
      <c r="R541" s="62">
        <v>476230</v>
      </c>
      <c r="S541" s="62">
        <v>18500</v>
      </c>
      <c r="T541" s="62"/>
      <c r="U541" s="63" t="str">
        <f t="shared" si="32"/>
        <v>ФИЗИЧЕСКАЯ КУЛЬТУРА И СПОРТ</v>
      </c>
      <c r="V541" s="60" t="str">
        <f t="shared" si="33"/>
        <v>200</v>
      </c>
      <c r="W541" s="177" t="str">
        <f t="shared" si="34"/>
        <v>00011000000000000</v>
      </c>
      <c r="X541" s="195"/>
      <c r="Y541" s="196"/>
      <c r="Z541" s="61" t="str">
        <f t="shared" si="35"/>
        <v>000</v>
      </c>
      <c r="AA541" s="62">
        <v>80995592.349999994</v>
      </c>
      <c r="AB541" s="62"/>
      <c r="AC541" s="62">
        <v>80995592.349999994</v>
      </c>
      <c r="AD541" s="62"/>
      <c r="AE541" s="62"/>
      <c r="AF541" s="62"/>
      <c r="AG541" s="62"/>
      <c r="AH541" s="62"/>
      <c r="AI541" s="62"/>
      <c r="AJ541" s="62"/>
      <c r="AK541" s="62">
        <v>80505942.349999994</v>
      </c>
      <c r="AL541" s="62">
        <v>476150</v>
      </c>
      <c r="AM541" s="62">
        <v>13500</v>
      </c>
      <c r="AN541" s="64"/>
      <c r="AO541" s="88"/>
      <c r="AP541" s="66" t="s">
        <v>850</v>
      </c>
    </row>
    <row r="542" spans="1:42" ht="11.25" customHeight="1">
      <c r="A542" s="67" t="s">
        <v>851</v>
      </c>
      <c r="B542" s="60" t="s">
        <v>495</v>
      </c>
      <c r="C542" s="177" t="s">
        <v>852</v>
      </c>
      <c r="D542" s="195"/>
      <c r="E542" s="196"/>
      <c r="F542" s="61" t="s">
        <v>498</v>
      </c>
      <c r="G542" s="62">
        <v>81000672.349999994</v>
      </c>
      <c r="H542" s="62"/>
      <c r="I542" s="62">
        <v>81000672.349999994</v>
      </c>
      <c r="J542" s="62"/>
      <c r="K542" s="62"/>
      <c r="L542" s="62"/>
      <c r="M542" s="62"/>
      <c r="N542" s="62"/>
      <c r="O542" s="62"/>
      <c r="P542" s="62"/>
      <c r="Q542" s="62">
        <v>80505942.349999994</v>
      </c>
      <c r="R542" s="62">
        <v>476230</v>
      </c>
      <c r="S542" s="62">
        <v>18500</v>
      </c>
      <c r="T542" s="62"/>
      <c r="U542" s="68" t="str">
        <f t="shared" si="32"/>
        <v>Физическая культура</v>
      </c>
      <c r="V542" s="60" t="str">
        <f t="shared" si="33"/>
        <v>200</v>
      </c>
      <c r="W542" s="177" t="str">
        <f t="shared" si="34"/>
        <v>00011010000000000</v>
      </c>
      <c r="X542" s="195"/>
      <c r="Y542" s="196"/>
      <c r="Z542" s="61" t="str">
        <f t="shared" si="35"/>
        <v>000</v>
      </c>
      <c r="AA542" s="62">
        <v>80995592.349999994</v>
      </c>
      <c r="AB542" s="62"/>
      <c r="AC542" s="62">
        <v>80995592.349999994</v>
      </c>
      <c r="AD542" s="62"/>
      <c r="AE542" s="62"/>
      <c r="AF542" s="62"/>
      <c r="AG542" s="62"/>
      <c r="AH542" s="62"/>
      <c r="AI542" s="62"/>
      <c r="AJ542" s="62"/>
      <c r="AK542" s="62">
        <v>80505942.349999994</v>
      </c>
      <c r="AL542" s="62">
        <v>476150</v>
      </c>
      <c r="AM542" s="62">
        <v>13500</v>
      </c>
      <c r="AN542" s="64"/>
      <c r="AO542" s="88"/>
      <c r="AP542" s="66" t="s">
        <v>853</v>
      </c>
    </row>
    <row r="543" spans="1:42" ht="18.75" customHeight="1">
      <c r="A543" s="67" t="s">
        <v>518</v>
      </c>
      <c r="B543" s="60" t="s">
        <v>495</v>
      </c>
      <c r="C543" s="177" t="s">
        <v>852</v>
      </c>
      <c r="D543" s="195"/>
      <c r="E543" s="196"/>
      <c r="F543" s="61" t="s">
        <v>495</v>
      </c>
      <c r="G543" s="62">
        <v>494730</v>
      </c>
      <c r="H543" s="62"/>
      <c r="I543" s="62">
        <v>494730</v>
      </c>
      <c r="J543" s="62"/>
      <c r="K543" s="62"/>
      <c r="L543" s="62"/>
      <c r="M543" s="62"/>
      <c r="N543" s="62"/>
      <c r="O543" s="62"/>
      <c r="P543" s="62"/>
      <c r="Q543" s="62"/>
      <c r="R543" s="62">
        <v>476230</v>
      </c>
      <c r="S543" s="62">
        <v>18500</v>
      </c>
      <c r="T543" s="62"/>
      <c r="U543" s="68" t="str">
        <f t="shared" si="32"/>
        <v>Закупка товаров, работ и услуг для обеспечения государственных (муниципальных) нужд</v>
      </c>
      <c r="V543" s="60" t="str">
        <f t="shared" si="33"/>
        <v>200</v>
      </c>
      <c r="W543" s="177" t="str">
        <f t="shared" si="34"/>
        <v>00011010000000000</v>
      </c>
      <c r="X543" s="195"/>
      <c r="Y543" s="196"/>
      <c r="Z543" s="61" t="str">
        <f t="shared" si="35"/>
        <v>200</v>
      </c>
      <c r="AA543" s="62">
        <v>489650</v>
      </c>
      <c r="AB543" s="62"/>
      <c r="AC543" s="62">
        <v>489650</v>
      </c>
      <c r="AD543" s="62"/>
      <c r="AE543" s="62"/>
      <c r="AF543" s="62"/>
      <c r="AG543" s="62"/>
      <c r="AH543" s="62"/>
      <c r="AI543" s="62"/>
      <c r="AJ543" s="62"/>
      <c r="AK543" s="62"/>
      <c r="AL543" s="62">
        <v>476150</v>
      </c>
      <c r="AM543" s="62">
        <v>13500</v>
      </c>
      <c r="AN543" s="64"/>
      <c r="AO543" s="88"/>
      <c r="AP543" s="66" t="s">
        <v>854</v>
      </c>
    </row>
    <row r="544" spans="1:42" ht="27.6" customHeight="1">
      <c r="A544" s="67" t="s">
        <v>520</v>
      </c>
      <c r="B544" s="60" t="s">
        <v>495</v>
      </c>
      <c r="C544" s="177" t="s">
        <v>852</v>
      </c>
      <c r="D544" s="195"/>
      <c r="E544" s="196"/>
      <c r="F544" s="61" t="s">
        <v>521</v>
      </c>
      <c r="G544" s="62">
        <v>494730</v>
      </c>
      <c r="H544" s="62"/>
      <c r="I544" s="62">
        <v>494730</v>
      </c>
      <c r="J544" s="62"/>
      <c r="K544" s="62"/>
      <c r="L544" s="62"/>
      <c r="M544" s="62"/>
      <c r="N544" s="62"/>
      <c r="O544" s="62"/>
      <c r="P544" s="62"/>
      <c r="Q544" s="62"/>
      <c r="R544" s="62">
        <v>476230</v>
      </c>
      <c r="S544" s="62">
        <v>18500</v>
      </c>
      <c r="T544" s="62"/>
      <c r="U544" s="68" t="str">
        <f t="shared" si="32"/>
        <v>Иные закупки товаров, работ и услуг для обеспечения государственных (муниципальных) нужд</v>
      </c>
      <c r="V544" s="60" t="str">
        <f t="shared" si="33"/>
        <v>200</v>
      </c>
      <c r="W544" s="177" t="str">
        <f t="shared" si="34"/>
        <v>00011010000000000</v>
      </c>
      <c r="X544" s="195"/>
      <c r="Y544" s="196"/>
      <c r="Z544" s="61" t="str">
        <f t="shared" si="35"/>
        <v>240</v>
      </c>
      <c r="AA544" s="62">
        <v>489650</v>
      </c>
      <c r="AB544" s="62"/>
      <c r="AC544" s="62">
        <v>489650</v>
      </c>
      <c r="AD544" s="62"/>
      <c r="AE544" s="62"/>
      <c r="AF544" s="62"/>
      <c r="AG544" s="62"/>
      <c r="AH544" s="62"/>
      <c r="AI544" s="62"/>
      <c r="AJ544" s="62"/>
      <c r="AK544" s="62"/>
      <c r="AL544" s="62">
        <v>476150</v>
      </c>
      <c r="AM544" s="62">
        <v>13500</v>
      </c>
      <c r="AN544" s="64"/>
      <c r="AO544" s="88"/>
      <c r="AP544" s="66" t="s">
        <v>855</v>
      </c>
    </row>
    <row r="545" spans="1:42" ht="11.25" customHeight="1">
      <c r="A545" s="69" t="s">
        <v>525</v>
      </c>
      <c r="B545" s="70" t="s">
        <v>495</v>
      </c>
      <c r="C545" s="173" t="s">
        <v>852</v>
      </c>
      <c r="D545" s="197"/>
      <c r="E545" s="198"/>
      <c r="F545" s="71" t="s">
        <v>526</v>
      </c>
      <c r="G545" s="62">
        <v>494730</v>
      </c>
      <c r="H545" s="72"/>
      <c r="I545" s="62">
        <v>494730</v>
      </c>
      <c r="J545" s="72"/>
      <c r="K545" s="73"/>
      <c r="L545" s="73"/>
      <c r="M545" s="73"/>
      <c r="N545" s="73"/>
      <c r="O545" s="73"/>
      <c r="P545" s="73"/>
      <c r="Q545" s="73"/>
      <c r="R545" s="73">
        <v>476230</v>
      </c>
      <c r="S545" s="73">
        <v>18500</v>
      </c>
      <c r="T545" s="73"/>
      <c r="U545" s="74" t="str">
        <f t="shared" si="32"/>
        <v>Прочая закупка товаров, работ и услуг</v>
      </c>
      <c r="V545" s="89" t="str">
        <f t="shared" si="33"/>
        <v>200</v>
      </c>
      <c r="W545" s="203" t="str">
        <f t="shared" si="34"/>
        <v>00011010000000000</v>
      </c>
      <c r="X545" s="204"/>
      <c r="Y545" s="206"/>
      <c r="Z545" s="76" t="str">
        <f t="shared" si="35"/>
        <v>244</v>
      </c>
      <c r="AA545" s="62">
        <v>489650</v>
      </c>
      <c r="AB545" s="72"/>
      <c r="AC545" s="62">
        <v>489650</v>
      </c>
      <c r="AD545" s="72"/>
      <c r="AE545" s="73"/>
      <c r="AF545" s="73"/>
      <c r="AG545" s="73"/>
      <c r="AH545" s="73"/>
      <c r="AI545" s="73"/>
      <c r="AJ545" s="73"/>
      <c r="AK545" s="73"/>
      <c r="AL545" s="73">
        <v>476150</v>
      </c>
      <c r="AM545" s="73">
        <v>13500</v>
      </c>
      <c r="AN545" s="77"/>
      <c r="AO545" s="90" t="str">
        <f>C545&amp;F545</f>
        <v>00011010000000000244</v>
      </c>
      <c r="AP545" s="66" t="str">
        <f>C545&amp;F545</f>
        <v>00011010000000000244</v>
      </c>
    </row>
    <row r="546" spans="1:42" ht="27.6" customHeight="1">
      <c r="A546" s="59" t="s">
        <v>595</v>
      </c>
      <c r="B546" s="60" t="s">
        <v>495</v>
      </c>
      <c r="C546" s="177" t="s">
        <v>852</v>
      </c>
      <c r="D546" s="195"/>
      <c r="E546" s="196"/>
      <c r="F546" s="61" t="s">
        <v>596</v>
      </c>
      <c r="G546" s="62">
        <v>80505942.349999994</v>
      </c>
      <c r="H546" s="62"/>
      <c r="I546" s="62">
        <v>80505942.349999994</v>
      </c>
      <c r="J546" s="62"/>
      <c r="K546" s="62"/>
      <c r="L546" s="62"/>
      <c r="M546" s="62"/>
      <c r="N546" s="62"/>
      <c r="O546" s="62"/>
      <c r="P546" s="62"/>
      <c r="Q546" s="62">
        <v>80505942.349999994</v>
      </c>
      <c r="R546" s="62"/>
      <c r="S546" s="62"/>
      <c r="T546" s="62"/>
      <c r="U546" s="63" t="str">
        <f t="shared" si="32"/>
        <v>Предоставление субсидий бюджетным, автономным учреждениям и иным некоммерческим организациям</v>
      </c>
      <c r="V546" s="60" t="str">
        <f t="shared" si="33"/>
        <v>200</v>
      </c>
      <c r="W546" s="177" t="str">
        <f t="shared" si="34"/>
        <v>00011010000000000</v>
      </c>
      <c r="X546" s="195"/>
      <c r="Y546" s="196"/>
      <c r="Z546" s="61" t="str">
        <f t="shared" si="35"/>
        <v>600</v>
      </c>
      <c r="AA546" s="62">
        <v>80505942.349999994</v>
      </c>
      <c r="AB546" s="62"/>
      <c r="AC546" s="62">
        <v>80505942.349999994</v>
      </c>
      <c r="AD546" s="62"/>
      <c r="AE546" s="62"/>
      <c r="AF546" s="62"/>
      <c r="AG546" s="62"/>
      <c r="AH546" s="62"/>
      <c r="AI546" s="62"/>
      <c r="AJ546" s="62"/>
      <c r="AK546" s="62">
        <v>80505942.349999994</v>
      </c>
      <c r="AL546" s="62"/>
      <c r="AM546" s="62"/>
      <c r="AN546" s="64"/>
      <c r="AO546" s="88"/>
      <c r="AP546" s="66" t="s">
        <v>856</v>
      </c>
    </row>
    <row r="547" spans="1:42" ht="11.25" customHeight="1">
      <c r="A547" s="67" t="s">
        <v>717</v>
      </c>
      <c r="B547" s="60" t="s">
        <v>495</v>
      </c>
      <c r="C547" s="177" t="s">
        <v>852</v>
      </c>
      <c r="D547" s="195"/>
      <c r="E547" s="196"/>
      <c r="F547" s="61" t="s">
        <v>718</v>
      </c>
      <c r="G547" s="62">
        <v>80505942.349999994</v>
      </c>
      <c r="H547" s="62"/>
      <c r="I547" s="62">
        <v>80505942.349999994</v>
      </c>
      <c r="J547" s="62"/>
      <c r="K547" s="62"/>
      <c r="L547" s="62"/>
      <c r="M547" s="62"/>
      <c r="N547" s="62"/>
      <c r="O547" s="62"/>
      <c r="P547" s="62"/>
      <c r="Q547" s="62">
        <v>80505942.349999994</v>
      </c>
      <c r="R547" s="62"/>
      <c r="S547" s="62"/>
      <c r="T547" s="62"/>
      <c r="U547" s="68" t="str">
        <f t="shared" si="32"/>
        <v>Субсидии автономным учреждениям</v>
      </c>
      <c r="V547" s="60" t="str">
        <f t="shared" si="33"/>
        <v>200</v>
      </c>
      <c r="W547" s="177" t="str">
        <f t="shared" si="34"/>
        <v>00011010000000000</v>
      </c>
      <c r="X547" s="195"/>
      <c r="Y547" s="196"/>
      <c r="Z547" s="61" t="str">
        <f t="shared" si="35"/>
        <v>620</v>
      </c>
      <c r="AA547" s="62">
        <v>80505942.349999994</v>
      </c>
      <c r="AB547" s="62"/>
      <c r="AC547" s="62">
        <v>80505942.349999994</v>
      </c>
      <c r="AD547" s="62"/>
      <c r="AE547" s="62"/>
      <c r="AF547" s="62"/>
      <c r="AG547" s="62"/>
      <c r="AH547" s="62"/>
      <c r="AI547" s="62"/>
      <c r="AJ547" s="62"/>
      <c r="AK547" s="62">
        <v>80505942.349999994</v>
      </c>
      <c r="AL547" s="62"/>
      <c r="AM547" s="62"/>
      <c r="AN547" s="64"/>
      <c r="AO547" s="88"/>
      <c r="AP547" s="66" t="s">
        <v>857</v>
      </c>
    </row>
    <row r="548" spans="1:42" ht="45.4" customHeight="1">
      <c r="A548" s="69" t="s">
        <v>720</v>
      </c>
      <c r="B548" s="70" t="s">
        <v>495</v>
      </c>
      <c r="C548" s="173" t="s">
        <v>852</v>
      </c>
      <c r="D548" s="197"/>
      <c r="E548" s="198"/>
      <c r="F548" s="71" t="s">
        <v>721</v>
      </c>
      <c r="G548" s="62">
        <v>43016712.350000001</v>
      </c>
      <c r="H548" s="72"/>
      <c r="I548" s="62">
        <v>43016712.350000001</v>
      </c>
      <c r="J548" s="72"/>
      <c r="K548" s="73"/>
      <c r="L548" s="73"/>
      <c r="M548" s="73"/>
      <c r="N548" s="73"/>
      <c r="O548" s="73"/>
      <c r="P548" s="73"/>
      <c r="Q548" s="73">
        <v>43016712.350000001</v>
      </c>
      <c r="R548" s="73"/>
      <c r="S548" s="73"/>
      <c r="T548" s="73"/>
      <c r="U548"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548" s="89" t="str">
        <f t="shared" si="33"/>
        <v>200</v>
      </c>
      <c r="W548" s="203" t="str">
        <f t="shared" si="34"/>
        <v>00011010000000000</v>
      </c>
      <c r="X548" s="204"/>
      <c r="Y548" s="206"/>
      <c r="Z548" s="76" t="str">
        <f t="shared" si="35"/>
        <v>621</v>
      </c>
      <c r="AA548" s="62">
        <v>43016712.350000001</v>
      </c>
      <c r="AB548" s="72"/>
      <c r="AC548" s="62">
        <v>43016712.350000001</v>
      </c>
      <c r="AD548" s="72"/>
      <c r="AE548" s="73"/>
      <c r="AF548" s="73"/>
      <c r="AG548" s="73"/>
      <c r="AH548" s="73"/>
      <c r="AI548" s="73"/>
      <c r="AJ548" s="73"/>
      <c r="AK548" s="73">
        <v>43016712.350000001</v>
      </c>
      <c r="AL548" s="73"/>
      <c r="AM548" s="73"/>
      <c r="AN548" s="77"/>
      <c r="AO548" s="90" t="str">
        <f>C548&amp;F548</f>
        <v>00011010000000000621</v>
      </c>
      <c r="AP548" s="66" t="str">
        <f>C548&amp;F548</f>
        <v>00011010000000000621</v>
      </c>
    </row>
    <row r="549" spans="1:42" ht="11.25" customHeight="1">
      <c r="A549" s="79" t="s">
        <v>722</v>
      </c>
      <c r="B549" s="70" t="s">
        <v>495</v>
      </c>
      <c r="C549" s="173" t="s">
        <v>852</v>
      </c>
      <c r="D549" s="197"/>
      <c r="E549" s="198"/>
      <c r="F549" s="71" t="s">
        <v>723</v>
      </c>
      <c r="G549" s="62">
        <v>37489230</v>
      </c>
      <c r="H549" s="72"/>
      <c r="I549" s="62">
        <v>37489230</v>
      </c>
      <c r="J549" s="72"/>
      <c r="K549" s="73"/>
      <c r="L549" s="73"/>
      <c r="M549" s="73"/>
      <c r="N549" s="73"/>
      <c r="O549" s="73"/>
      <c r="P549" s="73"/>
      <c r="Q549" s="73">
        <v>37489230</v>
      </c>
      <c r="R549" s="73"/>
      <c r="S549" s="73"/>
      <c r="T549" s="73"/>
      <c r="U549" s="80" t="str">
        <f t="shared" si="32"/>
        <v>Субсидии автономным учреждениям на иные цели</v>
      </c>
      <c r="V549" s="89" t="str">
        <f t="shared" si="33"/>
        <v>200</v>
      </c>
      <c r="W549" s="203" t="str">
        <f t="shared" si="34"/>
        <v>00011010000000000</v>
      </c>
      <c r="X549" s="204"/>
      <c r="Y549" s="206"/>
      <c r="Z549" s="76" t="str">
        <f t="shared" si="35"/>
        <v>622</v>
      </c>
      <c r="AA549" s="62">
        <v>37489230</v>
      </c>
      <c r="AB549" s="72"/>
      <c r="AC549" s="62">
        <v>37489230</v>
      </c>
      <c r="AD549" s="72"/>
      <c r="AE549" s="73"/>
      <c r="AF549" s="73"/>
      <c r="AG549" s="73"/>
      <c r="AH549" s="73"/>
      <c r="AI549" s="73"/>
      <c r="AJ549" s="73"/>
      <c r="AK549" s="73">
        <v>37489230</v>
      </c>
      <c r="AL549" s="73"/>
      <c r="AM549" s="73"/>
      <c r="AN549" s="77"/>
      <c r="AO549" s="90" t="str">
        <f>C549&amp;F549</f>
        <v>00011010000000000622</v>
      </c>
      <c r="AP549" s="66" t="str">
        <f>C549&amp;F549</f>
        <v>00011010000000000622</v>
      </c>
    </row>
    <row r="550" spans="1:42" ht="11.25" customHeight="1">
      <c r="A550" s="59" t="s">
        <v>858</v>
      </c>
      <c r="B550" s="60" t="s">
        <v>495</v>
      </c>
      <c r="C550" s="177" t="s">
        <v>859</v>
      </c>
      <c r="D550" s="195"/>
      <c r="E550" s="196"/>
      <c r="F550" s="61" t="s">
        <v>498</v>
      </c>
      <c r="G550" s="62">
        <v>272332</v>
      </c>
      <c r="H550" s="62"/>
      <c r="I550" s="62">
        <v>272332</v>
      </c>
      <c r="J550" s="62"/>
      <c r="K550" s="62"/>
      <c r="L550" s="62"/>
      <c r="M550" s="62"/>
      <c r="N550" s="62"/>
      <c r="O550" s="62"/>
      <c r="P550" s="62"/>
      <c r="Q550" s="62"/>
      <c r="R550" s="62">
        <v>108232</v>
      </c>
      <c r="S550" s="62">
        <v>164100</v>
      </c>
      <c r="T550" s="62"/>
      <c r="U550" s="63" t="str">
        <f t="shared" si="32"/>
        <v>СРЕДСТВА МАССОВОЙ ИНФОРМАЦИИ</v>
      </c>
      <c r="V550" s="60" t="str">
        <f t="shared" si="33"/>
        <v>200</v>
      </c>
      <c r="W550" s="177" t="str">
        <f t="shared" si="34"/>
        <v>00012000000000000</v>
      </c>
      <c r="X550" s="195"/>
      <c r="Y550" s="196"/>
      <c r="Z550" s="61" t="str">
        <f t="shared" si="35"/>
        <v>000</v>
      </c>
      <c r="AA550" s="62">
        <v>262870</v>
      </c>
      <c r="AB550" s="62"/>
      <c r="AC550" s="62">
        <v>262870</v>
      </c>
      <c r="AD550" s="62"/>
      <c r="AE550" s="62"/>
      <c r="AF550" s="62"/>
      <c r="AG550" s="62"/>
      <c r="AH550" s="62"/>
      <c r="AI550" s="62"/>
      <c r="AJ550" s="62"/>
      <c r="AK550" s="62"/>
      <c r="AL550" s="62">
        <v>108170</v>
      </c>
      <c r="AM550" s="62">
        <v>154700</v>
      </c>
      <c r="AN550" s="64"/>
      <c r="AO550" s="88"/>
      <c r="AP550" s="66" t="s">
        <v>860</v>
      </c>
    </row>
    <row r="551" spans="1:42" ht="11.25" customHeight="1">
      <c r="A551" s="67" t="s">
        <v>861</v>
      </c>
      <c r="B551" s="60" t="s">
        <v>495</v>
      </c>
      <c r="C551" s="177" t="s">
        <v>862</v>
      </c>
      <c r="D551" s="195"/>
      <c r="E551" s="196"/>
      <c r="F551" s="61" t="s">
        <v>498</v>
      </c>
      <c r="G551" s="62">
        <v>77000</v>
      </c>
      <c r="H551" s="62"/>
      <c r="I551" s="62">
        <v>77000</v>
      </c>
      <c r="J551" s="62"/>
      <c r="K551" s="62"/>
      <c r="L551" s="62"/>
      <c r="M551" s="62"/>
      <c r="N551" s="62"/>
      <c r="O551" s="62"/>
      <c r="P551" s="62"/>
      <c r="Q551" s="62"/>
      <c r="R551" s="62">
        <v>50000</v>
      </c>
      <c r="S551" s="62">
        <v>27000</v>
      </c>
      <c r="T551" s="62"/>
      <c r="U551" s="68" t="str">
        <f t="shared" si="32"/>
        <v>Периодическая печать и издательства</v>
      </c>
      <c r="V551" s="60" t="str">
        <f t="shared" si="33"/>
        <v>200</v>
      </c>
      <c r="W551" s="177" t="str">
        <f t="shared" si="34"/>
        <v>00012020000000000</v>
      </c>
      <c r="X551" s="195"/>
      <c r="Y551" s="196"/>
      <c r="Z551" s="61" t="str">
        <f t="shared" si="35"/>
        <v>000</v>
      </c>
      <c r="AA551" s="62">
        <v>67600</v>
      </c>
      <c r="AB551" s="62"/>
      <c r="AC551" s="62">
        <v>67600</v>
      </c>
      <c r="AD551" s="62"/>
      <c r="AE551" s="62"/>
      <c r="AF551" s="62"/>
      <c r="AG551" s="62"/>
      <c r="AH551" s="62"/>
      <c r="AI551" s="62"/>
      <c r="AJ551" s="62"/>
      <c r="AK551" s="62"/>
      <c r="AL551" s="62">
        <v>50000</v>
      </c>
      <c r="AM551" s="62">
        <v>17600</v>
      </c>
      <c r="AN551" s="64"/>
      <c r="AO551" s="88"/>
      <c r="AP551" s="66" t="s">
        <v>863</v>
      </c>
    </row>
    <row r="552" spans="1:42" ht="18.75" customHeight="1">
      <c r="A552" s="67" t="s">
        <v>518</v>
      </c>
      <c r="B552" s="60" t="s">
        <v>495</v>
      </c>
      <c r="C552" s="177" t="s">
        <v>862</v>
      </c>
      <c r="D552" s="195"/>
      <c r="E552" s="196"/>
      <c r="F552" s="61" t="s">
        <v>495</v>
      </c>
      <c r="G552" s="62">
        <v>77000</v>
      </c>
      <c r="H552" s="62"/>
      <c r="I552" s="62">
        <v>77000</v>
      </c>
      <c r="J552" s="62"/>
      <c r="K552" s="62"/>
      <c r="L552" s="62"/>
      <c r="M552" s="62"/>
      <c r="N552" s="62"/>
      <c r="O552" s="62"/>
      <c r="P552" s="62"/>
      <c r="Q552" s="62"/>
      <c r="R552" s="62">
        <v>50000</v>
      </c>
      <c r="S552" s="62">
        <v>27000</v>
      </c>
      <c r="T552" s="62"/>
      <c r="U552" s="68" t="str">
        <f t="shared" si="32"/>
        <v>Закупка товаров, работ и услуг для обеспечения государственных (муниципальных) нужд</v>
      </c>
      <c r="V552" s="60" t="str">
        <f t="shared" si="33"/>
        <v>200</v>
      </c>
      <c r="W552" s="177" t="str">
        <f t="shared" si="34"/>
        <v>00012020000000000</v>
      </c>
      <c r="X552" s="195"/>
      <c r="Y552" s="196"/>
      <c r="Z552" s="61" t="str">
        <f t="shared" si="35"/>
        <v>200</v>
      </c>
      <c r="AA552" s="62">
        <v>67600</v>
      </c>
      <c r="AB552" s="62"/>
      <c r="AC552" s="62">
        <v>67600</v>
      </c>
      <c r="AD552" s="62"/>
      <c r="AE552" s="62"/>
      <c r="AF552" s="62"/>
      <c r="AG552" s="62"/>
      <c r="AH552" s="62"/>
      <c r="AI552" s="62"/>
      <c r="AJ552" s="62"/>
      <c r="AK552" s="62"/>
      <c r="AL552" s="62">
        <v>50000</v>
      </c>
      <c r="AM552" s="62">
        <v>17600</v>
      </c>
      <c r="AN552" s="64"/>
      <c r="AO552" s="88"/>
      <c r="AP552" s="66" t="s">
        <v>864</v>
      </c>
    </row>
    <row r="553" spans="1:42" ht="27.6" customHeight="1">
      <c r="A553" s="67" t="s">
        <v>520</v>
      </c>
      <c r="B553" s="60" t="s">
        <v>495</v>
      </c>
      <c r="C553" s="177" t="s">
        <v>862</v>
      </c>
      <c r="D553" s="195"/>
      <c r="E553" s="196"/>
      <c r="F553" s="61" t="s">
        <v>521</v>
      </c>
      <c r="G553" s="62">
        <v>77000</v>
      </c>
      <c r="H553" s="62"/>
      <c r="I553" s="62">
        <v>77000</v>
      </c>
      <c r="J553" s="62"/>
      <c r="K553" s="62"/>
      <c r="L553" s="62"/>
      <c r="M553" s="62"/>
      <c r="N553" s="62"/>
      <c r="O553" s="62"/>
      <c r="P553" s="62"/>
      <c r="Q553" s="62"/>
      <c r="R553" s="62">
        <v>50000</v>
      </c>
      <c r="S553" s="62">
        <v>27000</v>
      </c>
      <c r="T553" s="62"/>
      <c r="U553" s="68" t="str">
        <f t="shared" si="32"/>
        <v>Иные закупки товаров, работ и услуг для обеспечения государственных (муниципальных) нужд</v>
      </c>
      <c r="V553" s="60" t="str">
        <f t="shared" si="33"/>
        <v>200</v>
      </c>
      <c r="W553" s="177" t="str">
        <f t="shared" si="34"/>
        <v>00012020000000000</v>
      </c>
      <c r="X553" s="195"/>
      <c r="Y553" s="196"/>
      <c r="Z553" s="61" t="str">
        <f t="shared" si="35"/>
        <v>240</v>
      </c>
      <c r="AA553" s="62">
        <v>67600</v>
      </c>
      <c r="AB553" s="62"/>
      <c r="AC553" s="62">
        <v>67600</v>
      </c>
      <c r="AD553" s="62"/>
      <c r="AE553" s="62"/>
      <c r="AF553" s="62"/>
      <c r="AG553" s="62"/>
      <c r="AH553" s="62"/>
      <c r="AI553" s="62"/>
      <c r="AJ553" s="62"/>
      <c r="AK553" s="62"/>
      <c r="AL553" s="62">
        <v>50000</v>
      </c>
      <c r="AM553" s="62">
        <v>17600</v>
      </c>
      <c r="AN553" s="64"/>
      <c r="AO553" s="88"/>
      <c r="AP553" s="66" t="s">
        <v>865</v>
      </c>
    </row>
    <row r="554" spans="1:42" ht="18.75" customHeight="1">
      <c r="A554" s="69" t="s">
        <v>523</v>
      </c>
      <c r="B554" s="70" t="s">
        <v>495</v>
      </c>
      <c r="C554" s="173" t="s">
        <v>862</v>
      </c>
      <c r="D554" s="197"/>
      <c r="E554" s="198"/>
      <c r="F554" s="71" t="s">
        <v>524</v>
      </c>
      <c r="G554" s="62">
        <v>500</v>
      </c>
      <c r="H554" s="72"/>
      <c r="I554" s="62">
        <v>500</v>
      </c>
      <c r="J554" s="72"/>
      <c r="K554" s="73"/>
      <c r="L554" s="73"/>
      <c r="M554" s="73"/>
      <c r="N554" s="73"/>
      <c r="O554" s="73"/>
      <c r="P554" s="73"/>
      <c r="Q554" s="73"/>
      <c r="R554" s="73"/>
      <c r="S554" s="73">
        <v>500</v>
      </c>
      <c r="T554" s="73"/>
      <c r="U554" s="74" t="str">
        <f t="shared" si="32"/>
        <v>Закупка товаров, работ и услуг в сфере информационно-коммуникационных технологий</v>
      </c>
      <c r="V554" s="89" t="str">
        <f t="shared" si="33"/>
        <v>200</v>
      </c>
      <c r="W554" s="203" t="str">
        <f t="shared" si="34"/>
        <v>00012020000000000</v>
      </c>
      <c r="X554" s="204"/>
      <c r="Y554" s="206"/>
      <c r="Z554" s="76" t="str">
        <f t="shared" si="35"/>
        <v>242</v>
      </c>
      <c r="AA554" s="62">
        <v>500</v>
      </c>
      <c r="AB554" s="72"/>
      <c r="AC554" s="62">
        <v>500</v>
      </c>
      <c r="AD554" s="72"/>
      <c r="AE554" s="73"/>
      <c r="AF554" s="73"/>
      <c r="AG554" s="73"/>
      <c r="AH554" s="73"/>
      <c r="AI554" s="73"/>
      <c r="AJ554" s="73"/>
      <c r="AK554" s="73"/>
      <c r="AL554" s="73"/>
      <c r="AM554" s="73">
        <v>500</v>
      </c>
      <c r="AN554" s="77"/>
      <c r="AO554" s="90" t="str">
        <f>C554&amp;F554</f>
        <v>00012020000000000242</v>
      </c>
      <c r="AP554" s="66" t="str">
        <f>C554&amp;F554</f>
        <v>00012020000000000242</v>
      </c>
    </row>
    <row r="555" spans="1:42" ht="11.25" customHeight="1">
      <c r="A555" s="79" t="s">
        <v>525</v>
      </c>
      <c r="B555" s="70" t="s">
        <v>495</v>
      </c>
      <c r="C555" s="173" t="s">
        <v>862</v>
      </c>
      <c r="D555" s="197"/>
      <c r="E555" s="198"/>
      <c r="F555" s="71" t="s">
        <v>526</v>
      </c>
      <c r="G555" s="62">
        <v>76500</v>
      </c>
      <c r="H555" s="72"/>
      <c r="I555" s="62">
        <v>76500</v>
      </c>
      <c r="J555" s="72"/>
      <c r="K555" s="73"/>
      <c r="L555" s="73"/>
      <c r="M555" s="73"/>
      <c r="N555" s="73"/>
      <c r="O555" s="73"/>
      <c r="P555" s="73"/>
      <c r="Q555" s="73"/>
      <c r="R555" s="73">
        <v>50000</v>
      </c>
      <c r="S555" s="73">
        <v>26500</v>
      </c>
      <c r="T555" s="73"/>
      <c r="U555" s="80" t="str">
        <f t="shared" si="32"/>
        <v>Прочая закупка товаров, работ и услуг</v>
      </c>
      <c r="V555" s="89" t="str">
        <f t="shared" si="33"/>
        <v>200</v>
      </c>
      <c r="W555" s="203" t="str">
        <f t="shared" si="34"/>
        <v>00012020000000000</v>
      </c>
      <c r="X555" s="204"/>
      <c r="Y555" s="206"/>
      <c r="Z555" s="76" t="str">
        <f t="shared" si="35"/>
        <v>244</v>
      </c>
      <c r="AA555" s="62">
        <v>67100</v>
      </c>
      <c r="AB555" s="72"/>
      <c r="AC555" s="62">
        <v>67100</v>
      </c>
      <c r="AD555" s="72"/>
      <c r="AE555" s="73"/>
      <c r="AF555" s="73"/>
      <c r="AG555" s="73"/>
      <c r="AH555" s="73"/>
      <c r="AI555" s="73"/>
      <c r="AJ555" s="73"/>
      <c r="AK555" s="73"/>
      <c r="AL555" s="73">
        <v>50000</v>
      </c>
      <c r="AM555" s="73">
        <v>17100</v>
      </c>
      <c r="AN555" s="77"/>
      <c r="AO555" s="90" t="str">
        <f>C555&amp;F555</f>
        <v>00012020000000000244</v>
      </c>
      <c r="AP555" s="66" t="str">
        <f>C555&amp;F555</f>
        <v>00012020000000000244</v>
      </c>
    </row>
    <row r="556" spans="1:42" ht="18.75" customHeight="1">
      <c r="A556" s="59" t="s">
        <v>866</v>
      </c>
      <c r="B556" s="60" t="s">
        <v>495</v>
      </c>
      <c r="C556" s="177" t="s">
        <v>867</v>
      </c>
      <c r="D556" s="195"/>
      <c r="E556" s="196"/>
      <c r="F556" s="61" t="s">
        <v>498</v>
      </c>
      <c r="G556" s="62">
        <v>195332</v>
      </c>
      <c r="H556" s="62"/>
      <c r="I556" s="62">
        <v>195332</v>
      </c>
      <c r="J556" s="62"/>
      <c r="K556" s="62"/>
      <c r="L556" s="62"/>
      <c r="M556" s="62"/>
      <c r="N556" s="62"/>
      <c r="O556" s="62"/>
      <c r="P556" s="62"/>
      <c r="Q556" s="62"/>
      <c r="R556" s="62">
        <v>58232</v>
      </c>
      <c r="S556" s="62">
        <v>137100</v>
      </c>
      <c r="T556" s="62"/>
      <c r="U556" s="63" t="str">
        <f t="shared" si="32"/>
        <v>Другие вопросы в области средств массовой информации</v>
      </c>
      <c r="V556" s="60" t="str">
        <f t="shared" si="33"/>
        <v>200</v>
      </c>
      <c r="W556" s="177" t="str">
        <f t="shared" si="34"/>
        <v>00012040000000000</v>
      </c>
      <c r="X556" s="195"/>
      <c r="Y556" s="196"/>
      <c r="Z556" s="61" t="str">
        <f t="shared" si="35"/>
        <v>000</v>
      </c>
      <c r="AA556" s="62">
        <v>195270</v>
      </c>
      <c r="AB556" s="62"/>
      <c r="AC556" s="62">
        <v>195270</v>
      </c>
      <c r="AD556" s="62"/>
      <c r="AE556" s="62"/>
      <c r="AF556" s="62"/>
      <c r="AG556" s="62"/>
      <c r="AH556" s="62"/>
      <c r="AI556" s="62"/>
      <c r="AJ556" s="62"/>
      <c r="AK556" s="62"/>
      <c r="AL556" s="62">
        <v>58170</v>
      </c>
      <c r="AM556" s="62">
        <v>137100</v>
      </c>
      <c r="AN556" s="64"/>
      <c r="AO556" s="88"/>
      <c r="AP556" s="66" t="s">
        <v>868</v>
      </c>
    </row>
    <row r="557" spans="1:42" ht="18.75" customHeight="1">
      <c r="A557" s="67" t="s">
        <v>518</v>
      </c>
      <c r="B557" s="60" t="s">
        <v>495</v>
      </c>
      <c r="C557" s="177" t="s">
        <v>867</v>
      </c>
      <c r="D557" s="195"/>
      <c r="E557" s="196"/>
      <c r="F557" s="61" t="s">
        <v>495</v>
      </c>
      <c r="G557" s="62">
        <v>195332</v>
      </c>
      <c r="H557" s="62"/>
      <c r="I557" s="62">
        <v>195332</v>
      </c>
      <c r="J557" s="62"/>
      <c r="K557" s="62"/>
      <c r="L557" s="62"/>
      <c r="M557" s="62"/>
      <c r="N557" s="62"/>
      <c r="O557" s="62"/>
      <c r="P557" s="62"/>
      <c r="Q557" s="62"/>
      <c r="R557" s="62">
        <v>58232</v>
      </c>
      <c r="S557" s="62">
        <v>137100</v>
      </c>
      <c r="T557" s="62"/>
      <c r="U557" s="68" t="str">
        <f t="shared" si="32"/>
        <v>Закупка товаров, работ и услуг для обеспечения государственных (муниципальных) нужд</v>
      </c>
      <c r="V557" s="60" t="str">
        <f t="shared" si="33"/>
        <v>200</v>
      </c>
      <c r="W557" s="177" t="str">
        <f t="shared" si="34"/>
        <v>00012040000000000</v>
      </c>
      <c r="X557" s="195"/>
      <c r="Y557" s="196"/>
      <c r="Z557" s="61" t="str">
        <f t="shared" si="35"/>
        <v>200</v>
      </c>
      <c r="AA557" s="62">
        <v>195270</v>
      </c>
      <c r="AB557" s="62"/>
      <c r="AC557" s="62">
        <v>195270</v>
      </c>
      <c r="AD557" s="62"/>
      <c r="AE557" s="62"/>
      <c r="AF557" s="62"/>
      <c r="AG557" s="62"/>
      <c r="AH557" s="62"/>
      <c r="AI557" s="62"/>
      <c r="AJ557" s="62"/>
      <c r="AK557" s="62"/>
      <c r="AL557" s="62">
        <v>58170</v>
      </c>
      <c r="AM557" s="62">
        <v>137100</v>
      </c>
      <c r="AN557" s="64"/>
      <c r="AO557" s="88"/>
      <c r="AP557" s="66" t="s">
        <v>869</v>
      </c>
    </row>
    <row r="558" spans="1:42" ht="27.6" customHeight="1">
      <c r="A558" s="67" t="s">
        <v>520</v>
      </c>
      <c r="B558" s="60" t="s">
        <v>495</v>
      </c>
      <c r="C558" s="177" t="s">
        <v>867</v>
      </c>
      <c r="D558" s="195"/>
      <c r="E558" s="196"/>
      <c r="F558" s="61" t="s">
        <v>521</v>
      </c>
      <c r="G558" s="62">
        <v>195332</v>
      </c>
      <c r="H558" s="62"/>
      <c r="I558" s="62">
        <v>195332</v>
      </c>
      <c r="J558" s="62"/>
      <c r="K558" s="62"/>
      <c r="L558" s="62"/>
      <c r="M558" s="62"/>
      <c r="N558" s="62"/>
      <c r="O558" s="62"/>
      <c r="P558" s="62"/>
      <c r="Q558" s="62"/>
      <c r="R558" s="62">
        <v>58232</v>
      </c>
      <c r="S558" s="62">
        <v>137100</v>
      </c>
      <c r="T558" s="62"/>
      <c r="U558" s="68" t="str">
        <f t="shared" si="32"/>
        <v>Иные закупки товаров, работ и услуг для обеспечения государственных (муниципальных) нужд</v>
      </c>
      <c r="V558" s="60" t="str">
        <f t="shared" si="33"/>
        <v>200</v>
      </c>
      <c r="W558" s="177" t="str">
        <f t="shared" si="34"/>
        <v>00012040000000000</v>
      </c>
      <c r="X558" s="195"/>
      <c r="Y558" s="196"/>
      <c r="Z558" s="61" t="str">
        <f t="shared" si="35"/>
        <v>240</v>
      </c>
      <c r="AA558" s="62">
        <v>195270</v>
      </c>
      <c r="AB558" s="62"/>
      <c r="AC558" s="62">
        <v>195270</v>
      </c>
      <c r="AD558" s="62"/>
      <c r="AE558" s="62"/>
      <c r="AF558" s="62"/>
      <c r="AG558" s="62"/>
      <c r="AH558" s="62"/>
      <c r="AI558" s="62"/>
      <c r="AJ558" s="62"/>
      <c r="AK558" s="62"/>
      <c r="AL558" s="62">
        <v>58170</v>
      </c>
      <c r="AM558" s="62">
        <v>137100</v>
      </c>
      <c r="AN558" s="64"/>
      <c r="AO558" s="88"/>
      <c r="AP558" s="66" t="s">
        <v>870</v>
      </c>
    </row>
    <row r="559" spans="1:42" ht="18.75" customHeight="1">
      <c r="A559" s="69" t="s">
        <v>523</v>
      </c>
      <c r="B559" s="70" t="s">
        <v>495</v>
      </c>
      <c r="C559" s="173" t="s">
        <v>867</v>
      </c>
      <c r="D559" s="197"/>
      <c r="E559" s="198"/>
      <c r="F559" s="71" t="s">
        <v>524</v>
      </c>
      <c r="G559" s="62">
        <v>132100</v>
      </c>
      <c r="H559" s="72"/>
      <c r="I559" s="62">
        <v>132100</v>
      </c>
      <c r="J559" s="72"/>
      <c r="K559" s="73"/>
      <c r="L559" s="73"/>
      <c r="M559" s="73"/>
      <c r="N559" s="73"/>
      <c r="O559" s="73"/>
      <c r="P559" s="73"/>
      <c r="Q559" s="73"/>
      <c r="R559" s="73">
        <v>3000</v>
      </c>
      <c r="S559" s="73">
        <v>129100</v>
      </c>
      <c r="T559" s="73"/>
      <c r="U559" s="74" t="str">
        <f t="shared" si="32"/>
        <v>Закупка товаров, работ и услуг в сфере информационно-коммуникационных технологий</v>
      </c>
      <c r="V559" s="89" t="str">
        <f t="shared" si="33"/>
        <v>200</v>
      </c>
      <c r="W559" s="203" t="str">
        <f t="shared" si="34"/>
        <v>00012040000000000</v>
      </c>
      <c r="X559" s="204"/>
      <c r="Y559" s="206"/>
      <c r="Z559" s="76" t="str">
        <f t="shared" si="35"/>
        <v>242</v>
      </c>
      <c r="AA559" s="62">
        <v>132038</v>
      </c>
      <c r="AB559" s="72"/>
      <c r="AC559" s="62">
        <v>132038</v>
      </c>
      <c r="AD559" s="72"/>
      <c r="AE559" s="73"/>
      <c r="AF559" s="73"/>
      <c r="AG559" s="73"/>
      <c r="AH559" s="73"/>
      <c r="AI559" s="73"/>
      <c r="AJ559" s="73"/>
      <c r="AK559" s="73"/>
      <c r="AL559" s="73">
        <v>2938</v>
      </c>
      <c r="AM559" s="73">
        <v>129100</v>
      </c>
      <c r="AN559" s="77"/>
      <c r="AO559" s="90" t="str">
        <f>C559&amp;F559</f>
        <v>00012040000000000242</v>
      </c>
      <c r="AP559" s="66" t="str">
        <f>C559&amp;F559</f>
        <v>00012040000000000242</v>
      </c>
    </row>
    <row r="560" spans="1:42" ht="11.25" customHeight="1">
      <c r="A560" s="79" t="s">
        <v>525</v>
      </c>
      <c r="B560" s="70" t="s">
        <v>495</v>
      </c>
      <c r="C560" s="173" t="s">
        <v>867</v>
      </c>
      <c r="D560" s="197"/>
      <c r="E560" s="198"/>
      <c r="F560" s="71" t="s">
        <v>526</v>
      </c>
      <c r="G560" s="62">
        <v>63232</v>
      </c>
      <c r="H560" s="72"/>
      <c r="I560" s="62">
        <v>63232</v>
      </c>
      <c r="J560" s="72"/>
      <c r="K560" s="73"/>
      <c r="L560" s="73"/>
      <c r="M560" s="73"/>
      <c r="N560" s="73"/>
      <c r="O560" s="73"/>
      <c r="P560" s="73"/>
      <c r="Q560" s="73"/>
      <c r="R560" s="73">
        <v>55232</v>
      </c>
      <c r="S560" s="73">
        <v>8000</v>
      </c>
      <c r="T560" s="73"/>
      <c r="U560" s="80" t="str">
        <f t="shared" si="32"/>
        <v>Прочая закупка товаров, работ и услуг</v>
      </c>
      <c r="V560" s="89" t="str">
        <f t="shared" si="33"/>
        <v>200</v>
      </c>
      <c r="W560" s="203" t="str">
        <f t="shared" si="34"/>
        <v>00012040000000000</v>
      </c>
      <c r="X560" s="204"/>
      <c r="Y560" s="206"/>
      <c r="Z560" s="76" t="str">
        <f t="shared" si="35"/>
        <v>244</v>
      </c>
      <c r="AA560" s="62">
        <v>63232</v>
      </c>
      <c r="AB560" s="72"/>
      <c r="AC560" s="62">
        <v>63232</v>
      </c>
      <c r="AD560" s="72"/>
      <c r="AE560" s="73"/>
      <c r="AF560" s="73"/>
      <c r="AG560" s="73"/>
      <c r="AH560" s="73"/>
      <c r="AI560" s="73"/>
      <c r="AJ560" s="73"/>
      <c r="AK560" s="73"/>
      <c r="AL560" s="73">
        <v>55232</v>
      </c>
      <c r="AM560" s="73">
        <v>8000</v>
      </c>
      <c r="AN560" s="77"/>
      <c r="AO560" s="90" t="str">
        <f>C560&amp;F560</f>
        <v>00012040000000000244</v>
      </c>
      <c r="AP560" s="66" t="str">
        <f>C560&amp;F560</f>
        <v>00012040000000000244</v>
      </c>
    </row>
    <row r="561" spans="1:43" ht="18.75" customHeight="1">
      <c r="A561" s="59" t="s">
        <v>871</v>
      </c>
      <c r="B561" s="60" t="s">
        <v>495</v>
      </c>
      <c r="C561" s="177" t="s">
        <v>872</v>
      </c>
      <c r="D561" s="195"/>
      <c r="E561" s="196"/>
      <c r="F561" s="61" t="s">
        <v>498</v>
      </c>
      <c r="G561" s="62">
        <v>51062.85</v>
      </c>
      <c r="H561" s="62"/>
      <c r="I561" s="62">
        <v>51062.85</v>
      </c>
      <c r="J561" s="62"/>
      <c r="K561" s="62"/>
      <c r="L561" s="62"/>
      <c r="M561" s="62"/>
      <c r="N561" s="62"/>
      <c r="O561" s="62"/>
      <c r="P561" s="62"/>
      <c r="Q561" s="62">
        <v>51062.85</v>
      </c>
      <c r="R561" s="62"/>
      <c r="S561" s="62"/>
      <c r="T561" s="62"/>
      <c r="U561" s="63" t="str">
        <f t="shared" si="32"/>
        <v>ОБСЛУЖИВАНИЕ ГОСУДАРСТВЕННОГО (МУНИЦИПАЛЬНОГО) ДОЛГА</v>
      </c>
      <c r="V561" s="60" t="str">
        <f t="shared" si="33"/>
        <v>200</v>
      </c>
      <c r="W561" s="177" t="str">
        <f t="shared" si="34"/>
        <v>00013000000000000</v>
      </c>
      <c r="X561" s="195"/>
      <c r="Y561" s="196"/>
      <c r="Z561" s="61" t="str">
        <f t="shared" si="35"/>
        <v>000</v>
      </c>
      <c r="AA561" s="62">
        <v>51062.85</v>
      </c>
      <c r="AB561" s="62"/>
      <c r="AC561" s="62">
        <v>51062.85</v>
      </c>
      <c r="AD561" s="62"/>
      <c r="AE561" s="62"/>
      <c r="AF561" s="62"/>
      <c r="AG561" s="62"/>
      <c r="AH561" s="62"/>
      <c r="AI561" s="62"/>
      <c r="AJ561" s="62"/>
      <c r="AK561" s="62">
        <v>51062.85</v>
      </c>
      <c r="AL561" s="62"/>
      <c r="AM561" s="62"/>
      <c r="AN561" s="64"/>
      <c r="AO561" s="88"/>
      <c r="AP561" s="66" t="s">
        <v>873</v>
      </c>
    </row>
    <row r="562" spans="1:43" ht="18.75" customHeight="1">
      <c r="A562" s="67" t="s">
        <v>874</v>
      </c>
      <c r="B562" s="60" t="s">
        <v>495</v>
      </c>
      <c r="C562" s="177" t="s">
        <v>875</v>
      </c>
      <c r="D562" s="195"/>
      <c r="E562" s="196"/>
      <c r="F562" s="61" t="s">
        <v>498</v>
      </c>
      <c r="G562" s="62">
        <v>51062.85</v>
      </c>
      <c r="H562" s="62"/>
      <c r="I562" s="62">
        <v>51062.85</v>
      </c>
      <c r="J562" s="62"/>
      <c r="K562" s="62"/>
      <c r="L562" s="62"/>
      <c r="M562" s="62"/>
      <c r="N562" s="62"/>
      <c r="O562" s="62"/>
      <c r="P562" s="62"/>
      <c r="Q562" s="62">
        <v>51062.85</v>
      </c>
      <c r="R562" s="62"/>
      <c r="S562" s="62"/>
      <c r="T562" s="62"/>
      <c r="U562" s="68" t="str">
        <f t="shared" si="32"/>
        <v>Обслуживание государственного (муниципального) внутреннего долга</v>
      </c>
      <c r="V562" s="60" t="str">
        <f t="shared" si="33"/>
        <v>200</v>
      </c>
      <c r="W562" s="177" t="str">
        <f t="shared" si="34"/>
        <v>00013010000000000</v>
      </c>
      <c r="X562" s="195"/>
      <c r="Y562" s="196"/>
      <c r="Z562" s="61" t="str">
        <f t="shared" si="35"/>
        <v>000</v>
      </c>
      <c r="AA562" s="62">
        <v>51062.85</v>
      </c>
      <c r="AB562" s="62"/>
      <c r="AC562" s="62">
        <v>51062.85</v>
      </c>
      <c r="AD562" s="62"/>
      <c r="AE562" s="62"/>
      <c r="AF562" s="62"/>
      <c r="AG562" s="62"/>
      <c r="AH562" s="62"/>
      <c r="AI562" s="62"/>
      <c r="AJ562" s="62"/>
      <c r="AK562" s="62">
        <v>51062.85</v>
      </c>
      <c r="AL562" s="62"/>
      <c r="AM562" s="62"/>
      <c r="AN562" s="64"/>
      <c r="AO562" s="88"/>
      <c r="AP562" s="66" t="s">
        <v>876</v>
      </c>
    </row>
    <row r="563" spans="1:43" ht="18.75" customHeight="1">
      <c r="A563" s="67" t="s">
        <v>877</v>
      </c>
      <c r="B563" s="60" t="s">
        <v>495</v>
      </c>
      <c r="C563" s="177" t="s">
        <v>875</v>
      </c>
      <c r="D563" s="195"/>
      <c r="E563" s="196"/>
      <c r="F563" s="61" t="s">
        <v>878</v>
      </c>
      <c r="G563" s="62">
        <v>51062.85</v>
      </c>
      <c r="H563" s="62"/>
      <c r="I563" s="62">
        <v>51062.85</v>
      </c>
      <c r="J563" s="62"/>
      <c r="K563" s="62"/>
      <c r="L563" s="62"/>
      <c r="M563" s="62"/>
      <c r="N563" s="62"/>
      <c r="O563" s="62"/>
      <c r="P563" s="62"/>
      <c r="Q563" s="62">
        <v>51062.85</v>
      </c>
      <c r="R563" s="62"/>
      <c r="S563" s="62"/>
      <c r="T563" s="62"/>
      <c r="U563" s="68" t="str">
        <f t="shared" si="32"/>
        <v>Обслуживание государственного (муниципального) долга</v>
      </c>
      <c r="V563" s="60" t="str">
        <f t="shared" si="33"/>
        <v>200</v>
      </c>
      <c r="W563" s="177" t="str">
        <f t="shared" si="34"/>
        <v>00013010000000000</v>
      </c>
      <c r="X563" s="195"/>
      <c r="Y563" s="196"/>
      <c r="Z563" s="61" t="str">
        <f t="shared" si="35"/>
        <v>700</v>
      </c>
      <c r="AA563" s="62">
        <v>51062.85</v>
      </c>
      <c r="AB563" s="62"/>
      <c r="AC563" s="62">
        <v>51062.85</v>
      </c>
      <c r="AD563" s="62"/>
      <c r="AE563" s="62"/>
      <c r="AF563" s="62"/>
      <c r="AG563" s="62"/>
      <c r="AH563" s="62"/>
      <c r="AI563" s="62"/>
      <c r="AJ563" s="62"/>
      <c r="AK563" s="62">
        <v>51062.85</v>
      </c>
      <c r="AL563" s="62"/>
      <c r="AM563" s="62"/>
      <c r="AN563" s="64"/>
      <c r="AO563" s="88"/>
      <c r="AP563" s="66" t="s">
        <v>879</v>
      </c>
    </row>
    <row r="564" spans="1:43" ht="11.25" customHeight="1">
      <c r="A564" s="69" t="s">
        <v>880</v>
      </c>
      <c r="B564" s="70" t="s">
        <v>495</v>
      </c>
      <c r="C564" s="173" t="s">
        <v>875</v>
      </c>
      <c r="D564" s="197"/>
      <c r="E564" s="198"/>
      <c r="F564" s="71" t="s">
        <v>881</v>
      </c>
      <c r="G564" s="62">
        <v>51062.85</v>
      </c>
      <c r="H564" s="72"/>
      <c r="I564" s="62">
        <v>51062.85</v>
      </c>
      <c r="J564" s="72"/>
      <c r="K564" s="73"/>
      <c r="L564" s="73"/>
      <c r="M564" s="73"/>
      <c r="N564" s="73"/>
      <c r="O564" s="73"/>
      <c r="P564" s="73"/>
      <c r="Q564" s="73">
        <v>51062.85</v>
      </c>
      <c r="R564" s="73"/>
      <c r="S564" s="73"/>
      <c r="T564" s="73"/>
      <c r="U564" s="74" t="str">
        <f t="shared" si="32"/>
        <v>Обслуживание муниципального долга</v>
      </c>
      <c r="V564" s="89" t="str">
        <f t="shared" si="33"/>
        <v>200</v>
      </c>
      <c r="W564" s="203" t="str">
        <f t="shared" si="34"/>
        <v>00013010000000000</v>
      </c>
      <c r="X564" s="204"/>
      <c r="Y564" s="206"/>
      <c r="Z564" s="76" t="str">
        <f t="shared" si="35"/>
        <v>730</v>
      </c>
      <c r="AA564" s="62">
        <v>51062.85</v>
      </c>
      <c r="AB564" s="72"/>
      <c r="AC564" s="62">
        <v>51062.85</v>
      </c>
      <c r="AD564" s="72"/>
      <c r="AE564" s="73"/>
      <c r="AF564" s="73"/>
      <c r="AG564" s="73"/>
      <c r="AH564" s="73"/>
      <c r="AI564" s="73"/>
      <c r="AJ564" s="73"/>
      <c r="AK564" s="73">
        <v>51062.85</v>
      </c>
      <c r="AL564" s="73"/>
      <c r="AM564" s="73"/>
      <c r="AN564" s="77"/>
      <c r="AO564" s="90" t="str">
        <f>C564&amp;F564</f>
        <v>00013010000000000730</v>
      </c>
      <c r="AP564" s="66" t="str">
        <f>C564&amp;F564</f>
        <v>00013010000000000730</v>
      </c>
    </row>
    <row r="565" spans="1:43" ht="27.6" customHeight="1">
      <c r="A565" s="59" t="s">
        <v>882</v>
      </c>
      <c r="B565" s="60" t="s">
        <v>495</v>
      </c>
      <c r="C565" s="177" t="s">
        <v>883</v>
      </c>
      <c r="D565" s="195"/>
      <c r="E565" s="196"/>
      <c r="F565" s="61" t="s">
        <v>498</v>
      </c>
      <c r="G565" s="62">
        <v>0</v>
      </c>
      <c r="H565" s="62"/>
      <c r="I565" s="62">
        <v>0</v>
      </c>
      <c r="J565" s="62">
        <v>31689454.629999999</v>
      </c>
      <c r="K565" s="62"/>
      <c r="L565" s="62"/>
      <c r="M565" s="62"/>
      <c r="N565" s="62"/>
      <c r="O565" s="62"/>
      <c r="P565" s="62"/>
      <c r="Q565" s="62">
        <v>31689454.629999999</v>
      </c>
      <c r="R565" s="62"/>
      <c r="S565" s="62"/>
      <c r="T565" s="62"/>
      <c r="U565" s="63" t="str">
        <f t="shared" si="32"/>
        <v>МЕЖБЮДЖЕТНЫЕ ТРАНСФЕРТЫ ОБЩЕГО ХАРАКТЕРА БЮДЖЕТАМ БЮДЖЕТНОЙ СИСТЕМЫ РОССИЙСКОЙ ФЕДЕРАЦИИ</v>
      </c>
      <c r="V565" s="60" t="str">
        <f t="shared" si="33"/>
        <v>200</v>
      </c>
      <c r="W565" s="177" t="str">
        <f t="shared" si="34"/>
        <v>00014000000000000</v>
      </c>
      <c r="X565" s="195"/>
      <c r="Y565" s="196"/>
      <c r="Z565" s="61" t="str">
        <f t="shared" si="35"/>
        <v>000</v>
      </c>
      <c r="AA565" s="62">
        <v>0</v>
      </c>
      <c r="AB565" s="62"/>
      <c r="AC565" s="62">
        <v>0</v>
      </c>
      <c r="AD565" s="62">
        <v>31689454.629999999</v>
      </c>
      <c r="AE565" s="62"/>
      <c r="AF565" s="62"/>
      <c r="AG565" s="62"/>
      <c r="AH565" s="62"/>
      <c r="AI565" s="62"/>
      <c r="AJ565" s="62"/>
      <c r="AK565" s="62">
        <v>31689454.629999999</v>
      </c>
      <c r="AL565" s="62"/>
      <c r="AM565" s="62"/>
      <c r="AN565" s="64"/>
      <c r="AO565" s="88"/>
      <c r="AP565" s="66" t="s">
        <v>884</v>
      </c>
    </row>
    <row r="566" spans="1:43" ht="27.6" customHeight="1">
      <c r="A566" s="67" t="s">
        <v>885</v>
      </c>
      <c r="B566" s="60" t="s">
        <v>495</v>
      </c>
      <c r="C566" s="177" t="s">
        <v>886</v>
      </c>
      <c r="D566" s="195"/>
      <c r="E566" s="196"/>
      <c r="F566" s="61" t="s">
        <v>498</v>
      </c>
      <c r="G566" s="62">
        <v>0</v>
      </c>
      <c r="H566" s="62"/>
      <c r="I566" s="62">
        <v>0</v>
      </c>
      <c r="J566" s="62">
        <v>24623600</v>
      </c>
      <c r="K566" s="62"/>
      <c r="L566" s="62"/>
      <c r="M566" s="62"/>
      <c r="N566" s="62"/>
      <c r="O566" s="62"/>
      <c r="P566" s="62"/>
      <c r="Q566" s="62">
        <v>24623600</v>
      </c>
      <c r="R566" s="62"/>
      <c r="S566" s="62"/>
      <c r="T566" s="62"/>
      <c r="U566" s="68" t="str">
        <f t="shared" si="32"/>
        <v>Дотации на выравнивание бюджетной обеспеченности субъектов Российской Федерации и муниципальных образований</v>
      </c>
      <c r="V566" s="60" t="str">
        <f t="shared" si="33"/>
        <v>200</v>
      </c>
      <c r="W566" s="177" t="str">
        <f t="shared" si="34"/>
        <v>00014010000000000</v>
      </c>
      <c r="X566" s="195"/>
      <c r="Y566" s="196"/>
      <c r="Z566" s="61" t="str">
        <f t="shared" si="35"/>
        <v>000</v>
      </c>
      <c r="AA566" s="62">
        <v>0</v>
      </c>
      <c r="AB566" s="62"/>
      <c r="AC566" s="62">
        <v>0</v>
      </c>
      <c r="AD566" s="62">
        <v>24623600</v>
      </c>
      <c r="AE566" s="62"/>
      <c r="AF566" s="62"/>
      <c r="AG566" s="62"/>
      <c r="AH566" s="62"/>
      <c r="AI566" s="62"/>
      <c r="AJ566" s="62"/>
      <c r="AK566" s="62">
        <v>24623600</v>
      </c>
      <c r="AL566" s="62"/>
      <c r="AM566" s="62"/>
      <c r="AN566" s="64"/>
      <c r="AO566" s="88"/>
      <c r="AP566" s="66" t="s">
        <v>887</v>
      </c>
    </row>
    <row r="567" spans="1:43" ht="11.25" customHeight="1">
      <c r="A567" s="67" t="s">
        <v>565</v>
      </c>
      <c r="B567" s="60" t="s">
        <v>495</v>
      </c>
      <c r="C567" s="177" t="s">
        <v>886</v>
      </c>
      <c r="D567" s="195"/>
      <c r="E567" s="196"/>
      <c r="F567" s="61" t="s">
        <v>6</v>
      </c>
      <c r="G567" s="62">
        <v>0</v>
      </c>
      <c r="H567" s="62"/>
      <c r="I567" s="62">
        <v>0</v>
      </c>
      <c r="J567" s="62">
        <v>24623600</v>
      </c>
      <c r="K567" s="62"/>
      <c r="L567" s="62"/>
      <c r="M567" s="62"/>
      <c r="N567" s="62"/>
      <c r="O567" s="62"/>
      <c r="P567" s="62"/>
      <c r="Q567" s="62">
        <v>24623600</v>
      </c>
      <c r="R567" s="62"/>
      <c r="S567" s="62"/>
      <c r="T567" s="62"/>
      <c r="U567" s="68" t="str">
        <f t="shared" si="32"/>
        <v>Межбюджетные трансферты</v>
      </c>
      <c r="V567" s="60" t="str">
        <f t="shared" si="33"/>
        <v>200</v>
      </c>
      <c r="W567" s="177" t="str">
        <f t="shared" si="34"/>
        <v>00014010000000000</v>
      </c>
      <c r="X567" s="195"/>
      <c r="Y567" s="196"/>
      <c r="Z567" s="61" t="str">
        <f t="shared" si="35"/>
        <v>500</v>
      </c>
      <c r="AA567" s="62">
        <v>0</v>
      </c>
      <c r="AB567" s="62"/>
      <c r="AC567" s="62">
        <v>0</v>
      </c>
      <c r="AD567" s="62">
        <v>24623600</v>
      </c>
      <c r="AE567" s="62"/>
      <c r="AF567" s="62"/>
      <c r="AG567" s="62"/>
      <c r="AH567" s="62"/>
      <c r="AI567" s="62"/>
      <c r="AJ567" s="62"/>
      <c r="AK567" s="62">
        <v>24623600</v>
      </c>
      <c r="AL567" s="62"/>
      <c r="AM567" s="62"/>
      <c r="AN567" s="64"/>
      <c r="AO567" s="88"/>
      <c r="AP567" s="66" t="s">
        <v>888</v>
      </c>
    </row>
    <row r="568" spans="1:43" ht="11.25" customHeight="1">
      <c r="A568" s="67" t="s">
        <v>889</v>
      </c>
      <c r="B568" s="60" t="s">
        <v>495</v>
      </c>
      <c r="C568" s="177" t="s">
        <v>886</v>
      </c>
      <c r="D568" s="195"/>
      <c r="E568" s="196"/>
      <c r="F568" s="61" t="s">
        <v>890</v>
      </c>
      <c r="G568" s="62">
        <v>0</v>
      </c>
      <c r="H568" s="62"/>
      <c r="I568" s="62">
        <v>0</v>
      </c>
      <c r="J568" s="62">
        <v>24623600</v>
      </c>
      <c r="K568" s="62"/>
      <c r="L568" s="62"/>
      <c r="M568" s="62"/>
      <c r="N568" s="62"/>
      <c r="O568" s="62"/>
      <c r="P568" s="62"/>
      <c r="Q568" s="62">
        <v>24623600</v>
      </c>
      <c r="R568" s="62"/>
      <c r="S568" s="62"/>
      <c r="T568" s="62"/>
      <c r="U568" s="68" t="str">
        <f t="shared" si="32"/>
        <v>Дотации</v>
      </c>
      <c r="V568" s="60" t="str">
        <f t="shared" si="33"/>
        <v>200</v>
      </c>
      <c r="W568" s="177" t="str">
        <f t="shared" si="34"/>
        <v>00014010000000000</v>
      </c>
      <c r="X568" s="195"/>
      <c r="Y568" s="196"/>
      <c r="Z568" s="61" t="str">
        <f t="shared" si="35"/>
        <v>510</v>
      </c>
      <c r="AA568" s="62">
        <v>0</v>
      </c>
      <c r="AB568" s="62"/>
      <c r="AC568" s="62">
        <v>0</v>
      </c>
      <c r="AD568" s="62">
        <v>24623600</v>
      </c>
      <c r="AE568" s="62"/>
      <c r="AF568" s="62"/>
      <c r="AG568" s="62"/>
      <c r="AH568" s="62"/>
      <c r="AI568" s="62"/>
      <c r="AJ568" s="62"/>
      <c r="AK568" s="62">
        <v>24623600</v>
      </c>
      <c r="AL568" s="62"/>
      <c r="AM568" s="62"/>
      <c r="AN568" s="64"/>
      <c r="AO568" s="88"/>
      <c r="AP568" s="66" t="s">
        <v>891</v>
      </c>
    </row>
    <row r="569" spans="1:43" ht="18.75" customHeight="1">
      <c r="A569" s="69" t="s">
        <v>343</v>
      </c>
      <c r="B569" s="70" t="s">
        <v>495</v>
      </c>
      <c r="C569" s="173" t="s">
        <v>886</v>
      </c>
      <c r="D569" s="197"/>
      <c r="E569" s="198"/>
      <c r="F569" s="71" t="s">
        <v>892</v>
      </c>
      <c r="G569" s="62">
        <v>0</v>
      </c>
      <c r="H569" s="72"/>
      <c r="I569" s="62">
        <v>0</v>
      </c>
      <c r="J569" s="72">
        <v>24623600</v>
      </c>
      <c r="K569" s="73"/>
      <c r="L569" s="73"/>
      <c r="M569" s="73"/>
      <c r="N569" s="73"/>
      <c r="O569" s="73"/>
      <c r="P569" s="73"/>
      <c r="Q569" s="73">
        <v>24623600</v>
      </c>
      <c r="R569" s="73"/>
      <c r="S569" s="73"/>
      <c r="T569" s="73"/>
      <c r="U569" s="74" t="str">
        <f t="shared" si="32"/>
        <v>Дотации на выравнивание бюджетной обеспеченности</v>
      </c>
      <c r="V569" s="89" t="str">
        <f t="shared" si="33"/>
        <v>200</v>
      </c>
      <c r="W569" s="203" t="str">
        <f t="shared" si="34"/>
        <v>00014010000000000</v>
      </c>
      <c r="X569" s="204"/>
      <c r="Y569" s="206"/>
      <c r="Z569" s="76" t="str">
        <f t="shared" si="35"/>
        <v>511</v>
      </c>
      <c r="AA569" s="62">
        <v>0</v>
      </c>
      <c r="AB569" s="72"/>
      <c r="AC569" s="62">
        <v>0</v>
      </c>
      <c r="AD569" s="72">
        <v>24623600</v>
      </c>
      <c r="AE569" s="73"/>
      <c r="AF569" s="73"/>
      <c r="AG569" s="73"/>
      <c r="AH569" s="73"/>
      <c r="AI569" s="73"/>
      <c r="AJ569" s="73"/>
      <c r="AK569" s="73">
        <v>24623600</v>
      </c>
      <c r="AL569" s="73"/>
      <c r="AM569" s="73"/>
      <c r="AN569" s="77"/>
      <c r="AO569" s="90" t="str">
        <f>C569&amp;F569</f>
        <v>00014010000000000511</v>
      </c>
      <c r="AP569" s="66" t="str">
        <f>C569&amp;F569</f>
        <v>00014010000000000511</v>
      </c>
    </row>
    <row r="570" spans="1:43" ht="18.75" customHeight="1">
      <c r="A570" s="59" t="s">
        <v>893</v>
      </c>
      <c r="B570" s="60" t="s">
        <v>495</v>
      </c>
      <c r="C570" s="177" t="s">
        <v>894</v>
      </c>
      <c r="D570" s="195"/>
      <c r="E570" s="196"/>
      <c r="F570" s="61" t="s">
        <v>498</v>
      </c>
      <c r="G570" s="62">
        <v>0</v>
      </c>
      <c r="H570" s="62"/>
      <c r="I570" s="62">
        <v>0</v>
      </c>
      <c r="J570" s="62">
        <v>7065854.6299999999</v>
      </c>
      <c r="K570" s="62"/>
      <c r="L570" s="62"/>
      <c r="M570" s="62"/>
      <c r="N570" s="62"/>
      <c r="O570" s="62"/>
      <c r="P570" s="62"/>
      <c r="Q570" s="62">
        <v>7065854.6299999999</v>
      </c>
      <c r="R570" s="62"/>
      <c r="S570" s="62"/>
      <c r="T570" s="62"/>
      <c r="U570" s="63" t="str">
        <f t="shared" si="32"/>
        <v>Прочие межбюджетные трансферты общего характера</v>
      </c>
      <c r="V570" s="60" t="str">
        <f t="shared" si="33"/>
        <v>200</v>
      </c>
      <c r="W570" s="177" t="str">
        <f t="shared" si="34"/>
        <v>00014030000000000</v>
      </c>
      <c r="X570" s="195"/>
      <c r="Y570" s="196"/>
      <c r="Z570" s="61" t="str">
        <f t="shared" si="35"/>
        <v>000</v>
      </c>
      <c r="AA570" s="62">
        <v>0</v>
      </c>
      <c r="AB570" s="62"/>
      <c r="AC570" s="62">
        <v>0</v>
      </c>
      <c r="AD570" s="62">
        <v>7065854.6299999999</v>
      </c>
      <c r="AE570" s="62"/>
      <c r="AF570" s="62"/>
      <c r="AG570" s="62"/>
      <c r="AH570" s="62"/>
      <c r="AI570" s="62"/>
      <c r="AJ570" s="62"/>
      <c r="AK570" s="62">
        <v>7065854.6299999999</v>
      </c>
      <c r="AL570" s="62"/>
      <c r="AM570" s="62"/>
      <c r="AN570" s="64"/>
      <c r="AO570" s="88"/>
      <c r="AP570" s="66" t="s">
        <v>895</v>
      </c>
    </row>
    <row r="571" spans="1:43" ht="11.25" customHeight="1">
      <c r="A571" s="67" t="s">
        <v>565</v>
      </c>
      <c r="B571" s="60" t="s">
        <v>495</v>
      </c>
      <c r="C571" s="177" t="s">
        <v>894</v>
      </c>
      <c r="D571" s="195"/>
      <c r="E571" s="196"/>
      <c r="F571" s="61" t="s">
        <v>6</v>
      </c>
      <c r="G571" s="62">
        <v>0</v>
      </c>
      <c r="H571" s="62"/>
      <c r="I571" s="62">
        <v>0</v>
      </c>
      <c r="J571" s="62">
        <v>7065854.6299999999</v>
      </c>
      <c r="K571" s="62"/>
      <c r="L571" s="62"/>
      <c r="M571" s="62"/>
      <c r="N571" s="62"/>
      <c r="O571" s="62"/>
      <c r="P571" s="62"/>
      <c r="Q571" s="62">
        <v>7065854.6299999999</v>
      </c>
      <c r="R571" s="62"/>
      <c r="S571" s="62"/>
      <c r="T571" s="62"/>
      <c r="U571" s="68" t="str">
        <f t="shared" si="32"/>
        <v>Межбюджетные трансферты</v>
      </c>
      <c r="V571" s="60" t="str">
        <f t="shared" si="33"/>
        <v>200</v>
      </c>
      <c r="W571" s="177" t="str">
        <f t="shared" si="34"/>
        <v>00014030000000000</v>
      </c>
      <c r="X571" s="195"/>
      <c r="Y571" s="196"/>
      <c r="Z571" s="61" t="str">
        <f t="shared" si="35"/>
        <v>500</v>
      </c>
      <c r="AA571" s="62">
        <v>0</v>
      </c>
      <c r="AB571" s="62"/>
      <c r="AC571" s="62">
        <v>0</v>
      </c>
      <c r="AD571" s="62">
        <v>7065854.6299999999</v>
      </c>
      <c r="AE571" s="62"/>
      <c r="AF571" s="62"/>
      <c r="AG571" s="62"/>
      <c r="AH571" s="62"/>
      <c r="AI571" s="62"/>
      <c r="AJ571" s="62"/>
      <c r="AK571" s="62">
        <v>7065854.6299999999</v>
      </c>
      <c r="AL571" s="62"/>
      <c r="AM571" s="62"/>
      <c r="AN571" s="64"/>
      <c r="AO571" s="88"/>
      <c r="AP571" s="66" t="s">
        <v>896</v>
      </c>
    </row>
    <row r="572" spans="1:43" ht="11.25" customHeight="1">
      <c r="A572" s="69" t="s">
        <v>439</v>
      </c>
      <c r="B572" s="70" t="s">
        <v>495</v>
      </c>
      <c r="C572" s="173" t="s">
        <v>894</v>
      </c>
      <c r="D572" s="197"/>
      <c r="E572" s="198"/>
      <c r="F572" s="71" t="s">
        <v>567</v>
      </c>
      <c r="G572" s="62">
        <v>0</v>
      </c>
      <c r="H572" s="72"/>
      <c r="I572" s="62">
        <v>0</v>
      </c>
      <c r="J572" s="72">
        <v>7065854.6299999999</v>
      </c>
      <c r="K572" s="73"/>
      <c r="L572" s="73"/>
      <c r="M572" s="73"/>
      <c r="N572" s="73"/>
      <c r="O572" s="73"/>
      <c r="P572" s="73"/>
      <c r="Q572" s="73">
        <v>7065854.6299999999</v>
      </c>
      <c r="R572" s="73"/>
      <c r="S572" s="73"/>
      <c r="T572" s="73"/>
      <c r="U572" s="74" t="str">
        <f t="shared" si="32"/>
        <v>Иные межбюджетные трансферты</v>
      </c>
      <c r="V572" s="89" t="str">
        <f t="shared" si="33"/>
        <v>200</v>
      </c>
      <c r="W572" s="203" t="str">
        <f t="shared" si="34"/>
        <v>00014030000000000</v>
      </c>
      <c r="X572" s="204"/>
      <c r="Y572" s="206"/>
      <c r="Z572" s="76" t="str">
        <f t="shared" si="35"/>
        <v>540</v>
      </c>
      <c r="AA572" s="62">
        <v>0</v>
      </c>
      <c r="AB572" s="72"/>
      <c r="AC572" s="62">
        <v>0</v>
      </c>
      <c r="AD572" s="72">
        <v>7065854.6299999999</v>
      </c>
      <c r="AE572" s="73"/>
      <c r="AF572" s="73"/>
      <c r="AG572" s="73"/>
      <c r="AH572" s="73"/>
      <c r="AI572" s="73"/>
      <c r="AJ572" s="73"/>
      <c r="AK572" s="73">
        <v>7065854.6299999999</v>
      </c>
      <c r="AL572" s="73"/>
      <c r="AM572" s="73"/>
      <c r="AN572" s="77"/>
      <c r="AO572" s="90" t="str">
        <f>C572&amp;F572</f>
        <v>00014030000000000540</v>
      </c>
      <c r="AP572" s="66" t="str">
        <f>C572&amp;F572</f>
        <v>00014030000000000540</v>
      </c>
    </row>
    <row r="573" spans="1:43" ht="23.25" customHeight="1">
      <c r="A573" s="91" t="s">
        <v>897</v>
      </c>
      <c r="B573" s="92">
        <v>450</v>
      </c>
      <c r="C573" s="199" t="s">
        <v>48</v>
      </c>
      <c r="D573" s="200"/>
      <c r="E573" s="201"/>
      <c r="F573" s="202"/>
      <c r="G573" s="93">
        <v>-35462983.780000001</v>
      </c>
      <c r="H573" s="93">
        <v>0</v>
      </c>
      <c r="I573" s="93">
        <v>-35462983.780000001</v>
      </c>
      <c r="J573" s="93">
        <v>0</v>
      </c>
      <c r="K573" s="93">
        <v>0</v>
      </c>
      <c r="L573" s="93">
        <v>0</v>
      </c>
      <c r="M573" s="93">
        <v>0</v>
      </c>
      <c r="N573" s="93">
        <v>0</v>
      </c>
      <c r="O573" s="93">
        <v>0</v>
      </c>
      <c r="P573" s="93">
        <v>0</v>
      </c>
      <c r="Q573" s="93">
        <v>-3082569.44</v>
      </c>
      <c r="R573" s="93">
        <v>-26177524.109999999</v>
      </c>
      <c r="S573" s="93">
        <v>-6202890.2300000004</v>
      </c>
      <c r="T573" s="93">
        <v>0</v>
      </c>
      <c r="U573" s="94" t="s">
        <v>897</v>
      </c>
      <c r="V573" s="92">
        <v>450</v>
      </c>
      <c r="W573" s="199" t="s">
        <v>49</v>
      </c>
      <c r="X573" s="200"/>
      <c r="Y573" s="201"/>
      <c r="Z573" s="202"/>
      <c r="AA573" s="93">
        <v>76781898.969999999</v>
      </c>
      <c r="AB573" s="93">
        <v>0</v>
      </c>
      <c r="AC573" s="93">
        <v>76781898.969999999</v>
      </c>
      <c r="AD573" s="93">
        <v>0</v>
      </c>
      <c r="AE573" s="93">
        <v>0</v>
      </c>
      <c r="AF573" s="93">
        <v>0</v>
      </c>
      <c r="AG573" s="93">
        <v>0</v>
      </c>
      <c r="AH573" s="93">
        <v>0</v>
      </c>
      <c r="AI573" s="93">
        <v>0</v>
      </c>
      <c r="AJ573" s="93">
        <v>0</v>
      </c>
      <c r="AK573" s="93">
        <v>81390156.700000003</v>
      </c>
      <c r="AL573" s="93">
        <v>-6200735.6900000004</v>
      </c>
      <c r="AM573" s="93">
        <v>1592477.96</v>
      </c>
      <c r="AN573" s="95">
        <v>0</v>
      </c>
      <c r="AO573" s="96"/>
      <c r="AP573" s="86"/>
      <c r="AQ573" s="86"/>
    </row>
    <row r="574" spans="1:43" ht="15" customHeight="1">
      <c r="A574" s="97"/>
      <c r="B574" s="98"/>
      <c r="C574" s="99"/>
      <c r="D574" s="99"/>
      <c r="E574" s="99"/>
      <c r="F574" s="100"/>
      <c r="G574" s="101"/>
      <c r="H574" s="101"/>
      <c r="I574" s="101"/>
      <c r="J574" s="101"/>
      <c r="K574" s="101"/>
      <c r="L574" s="101"/>
      <c r="M574" s="101"/>
      <c r="N574" s="101"/>
      <c r="O574" s="101"/>
      <c r="P574" s="101"/>
      <c r="Q574" s="101"/>
      <c r="R574" s="101"/>
      <c r="S574" s="101"/>
      <c r="T574" s="101"/>
      <c r="U574" s="97"/>
      <c r="V574" s="98"/>
      <c r="W574" s="99"/>
      <c r="X574" s="99"/>
      <c r="Y574" s="99"/>
      <c r="Z574" s="100"/>
      <c r="AA574" s="101"/>
      <c r="AB574" s="101"/>
      <c r="AC574" s="101"/>
      <c r="AD574" s="101"/>
      <c r="AE574" s="101"/>
      <c r="AF574" s="101"/>
      <c r="AG574" s="101"/>
      <c r="AH574" s="101"/>
      <c r="AI574" s="101"/>
      <c r="AJ574" s="101"/>
      <c r="AK574" s="101"/>
      <c r="AL574" s="101"/>
      <c r="AM574" s="101"/>
      <c r="AN574" s="101"/>
      <c r="AO574" s="85"/>
      <c r="AP574" s="85"/>
    </row>
    <row r="575" spans="1:43" ht="15" customHeight="1">
      <c r="A575" s="44" t="s">
        <v>898</v>
      </c>
      <c r="B575" s="44"/>
      <c r="C575" s="44"/>
      <c r="D575" s="44"/>
      <c r="E575" s="44"/>
      <c r="F575" s="44"/>
      <c r="G575" s="44"/>
      <c r="H575" s="44"/>
      <c r="I575" s="44"/>
      <c r="J575" s="44"/>
      <c r="K575" s="44"/>
      <c r="L575" s="5"/>
      <c r="M575" s="5"/>
      <c r="N575" s="5"/>
      <c r="O575" s="5"/>
      <c r="P575" s="5"/>
      <c r="Q575" s="5"/>
      <c r="R575" s="5"/>
      <c r="S575" s="5"/>
      <c r="T575" s="25" t="s">
        <v>899</v>
      </c>
      <c r="U575" s="5"/>
      <c r="V575" s="5"/>
      <c r="W575" s="44"/>
      <c r="X575" s="44"/>
      <c r="Y575" s="44"/>
      <c r="Z575" s="44"/>
      <c r="AA575" s="5"/>
      <c r="AB575" s="5"/>
      <c r="AC575" s="5"/>
      <c r="AD575" s="5"/>
      <c r="AE575" s="5"/>
      <c r="AF575" s="29"/>
      <c r="AG575" s="29"/>
      <c r="AH575" s="29"/>
      <c r="AI575" s="29"/>
      <c r="AJ575" s="29"/>
      <c r="AK575" s="29"/>
      <c r="AL575" s="86"/>
      <c r="AM575" s="86"/>
      <c r="AN575" s="25" t="s">
        <v>900</v>
      </c>
      <c r="AO575" s="85"/>
      <c r="AP575" s="85"/>
    </row>
    <row r="576" spans="1:43" ht="6.75" customHeight="1">
      <c r="A576" s="102"/>
      <c r="B576" s="46"/>
      <c r="C576" s="46"/>
      <c r="D576" s="46"/>
      <c r="E576" s="46"/>
      <c r="F576" s="48"/>
      <c r="G576" s="48"/>
      <c r="H576" s="48"/>
      <c r="I576" s="48"/>
      <c r="J576" s="48"/>
      <c r="K576" s="48"/>
      <c r="L576" s="48"/>
      <c r="M576" s="48"/>
      <c r="N576" s="48"/>
      <c r="O576" s="48"/>
      <c r="P576" s="48"/>
      <c r="Q576" s="48"/>
      <c r="R576" s="48"/>
      <c r="S576" s="48"/>
      <c r="T576" s="48"/>
      <c r="U576" s="102"/>
      <c r="V576" s="46"/>
      <c r="W576" s="46"/>
      <c r="X576" s="46"/>
      <c r="Y576" s="46"/>
      <c r="Z576" s="48"/>
      <c r="AA576" s="48"/>
      <c r="AB576" s="48"/>
      <c r="AC576" s="48"/>
      <c r="AD576" s="48"/>
      <c r="AE576" s="48"/>
      <c r="AF576" s="103"/>
      <c r="AG576" s="103"/>
      <c r="AH576" s="103"/>
      <c r="AI576" s="103"/>
      <c r="AJ576" s="103"/>
      <c r="AK576" s="103"/>
      <c r="AL576" s="103"/>
      <c r="AM576" s="103"/>
      <c r="AN576" s="103"/>
    </row>
    <row r="577" spans="1:42" ht="15" customHeight="1">
      <c r="A577" s="145" t="s">
        <v>26</v>
      </c>
      <c r="B577" s="167" t="s">
        <v>27</v>
      </c>
      <c r="C577" s="178" t="s">
        <v>901</v>
      </c>
      <c r="D577" s="179"/>
      <c r="E577" s="180"/>
      <c r="F577" s="145"/>
      <c r="G577" s="178" t="s">
        <v>29</v>
      </c>
      <c r="H577" s="179"/>
      <c r="I577" s="180"/>
      <c r="J577" s="180"/>
      <c r="K577" s="180"/>
      <c r="L577" s="180"/>
      <c r="M577" s="180"/>
      <c r="N577" s="180"/>
      <c r="O577" s="180"/>
      <c r="P577" s="180"/>
      <c r="Q577" s="180"/>
      <c r="R577" s="180"/>
      <c r="S577" s="180"/>
      <c r="T577" s="145"/>
      <c r="U577" s="178" t="s">
        <v>26</v>
      </c>
      <c r="V577" s="167" t="s">
        <v>27</v>
      </c>
      <c r="W577" s="178" t="s">
        <v>901</v>
      </c>
      <c r="X577" s="179"/>
      <c r="Y577" s="180"/>
      <c r="Z577" s="145"/>
      <c r="AA577" s="148" t="s">
        <v>30</v>
      </c>
      <c r="AB577" s="149"/>
      <c r="AC577" s="149"/>
      <c r="AD577" s="149"/>
      <c r="AE577" s="149"/>
      <c r="AF577" s="149"/>
      <c r="AG577" s="149"/>
      <c r="AH577" s="149"/>
      <c r="AI577" s="149"/>
      <c r="AJ577" s="149"/>
      <c r="AK577" s="149"/>
      <c r="AL577" s="149"/>
      <c r="AM577" s="149"/>
      <c r="AN577" s="149"/>
      <c r="AO577" s="85"/>
      <c r="AP577" s="85"/>
    </row>
    <row r="578" spans="1:42" ht="15" customHeight="1">
      <c r="A578" s="146"/>
      <c r="B578" s="168"/>
      <c r="C578" s="181"/>
      <c r="D578" s="166"/>
      <c r="E578" s="166"/>
      <c r="F578" s="166"/>
      <c r="G578" s="150" t="s">
        <v>31</v>
      </c>
      <c r="H578" s="150" t="s">
        <v>32</v>
      </c>
      <c r="I578" s="150" t="s">
        <v>33</v>
      </c>
      <c r="J578" s="150" t="s">
        <v>34</v>
      </c>
      <c r="K578" s="150" t="s">
        <v>35</v>
      </c>
      <c r="L578" s="163" t="s">
        <v>36</v>
      </c>
      <c r="M578" s="163" t="s">
        <v>37</v>
      </c>
      <c r="N578" s="163" t="s">
        <v>45</v>
      </c>
      <c r="O578" s="163" t="s">
        <v>39</v>
      </c>
      <c r="P578" s="163" t="s">
        <v>40</v>
      </c>
      <c r="Q578" s="163" t="s">
        <v>41</v>
      </c>
      <c r="R578" s="163" t="s">
        <v>42</v>
      </c>
      <c r="S578" s="163" t="s">
        <v>43</v>
      </c>
      <c r="T578" s="150" t="s">
        <v>44</v>
      </c>
      <c r="U578" s="181"/>
      <c r="V578" s="168"/>
      <c r="W578" s="181"/>
      <c r="X578" s="166"/>
      <c r="Y578" s="166"/>
      <c r="Z578" s="166"/>
      <c r="AA578" s="150" t="s">
        <v>31</v>
      </c>
      <c r="AB578" s="150" t="s">
        <v>32</v>
      </c>
      <c r="AC578" s="150" t="s">
        <v>33</v>
      </c>
      <c r="AD578" s="150" t="s">
        <v>34</v>
      </c>
      <c r="AE578" s="150" t="s">
        <v>35</v>
      </c>
      <c r="AF578" s="163" t="s">
        <v>36</v>
      </c>
      <c r="AG578" s="163" t="s">
        <v>37</v>
      </c>
      <c r="AH578" s="163" t="s">
        <v>45</v>
      </c>
      <c r="AI578" s="163" t="s">
        <v>39</v>
      </c>
      <c r="AJ578" s="163" t="s">
        <v>40</v>
      </c>
      <c r="AK578" s="163" t="s">
        <v>41</v>
      </c>
      <c r="AL578" s="163" t="s">
        <v>42</v>
      </c>
      <c r="AM578" s="163" t="s">
        <v>43</v>
      </c>
      <c r="AN578" s="164" t="s">
        <v>44</v>
      </c>
      <c r="AO578" s="85"/>
      <c r="AP578" s="85"/>
    </row>
    <row r="579" spans="1:42" ht="123" customHeight="1">
      <c r="A579" s="147"/>
      <c r="B579" s="169"/>
      <c r="C579" s="182"/>
      <c r="D579" s="166"/>
      <c r="E579" s="166"/>
      <c r="F579" s="166"/>
      <c r="G579" s="150"/>
      <c r="H579" s="150"/>
      <c r="I579" s="150"/>
      <c r="J579" s="150"/>
      <c r="K579" s="150"/>
      <c r="L579" s="163"/>
      <c r="M579" s="163"/>
      <c r="N579" s="163"/>
      <c r="O579" s="163"/>
      <c r="P579" s="163"/>
      <c r="Q579" s="163"/>
      <c r="R579" s="163"/>
      <c r="S579" s="163"/>
      <c r="T579" s="150"/>
      <c r="U579" s="182"/>
      <c r="V579" s="169"/>
      <c r="W579" s="182"/>
      <c r="X579" s="166"/>
      <c r="Y579" s="166"/>
      <c r="Z579" s="166"/>
      <c r="AA579" s="150"/>
      <c r="AB579" s="150"/>
      <c r="AC579" s="150"/>
      <c r="AD579" s="150"/>
      <c r="AE579" s="150"/>
      <c r="AF579" s="163"/>
      <c r="AG579" s="163"/>
      <c r="AH579" s="163"/>
      <c r="AI579" s="163"/>
      <c r="AJ579" s="163"/>
      <c r="AK579" s="163"/>
      <c r="AL579" s="163"/>
      <c r="AM579" s="163"/>
      <c r="AN579" s="164"/>
      <c r="AO579" s="85"/>
      <c r="AP579" s="85"/>
    </row>
    <row r="580" spans="1:42" ht="15.75" customHeight="1">
      <c r="A580" s="49">
        <v>1</v>
      </c>
      <c r="B580" s="50">
        <v>2</v>
      </c>
      <c r="C580" s="183">
        <v>3</v>
      </c>
      <c r="D580" s="184"/>
      <c r="E580" s="185"/>
      <c r="F580" s="186"/>
      <c r="G580" s="50">
        <v>4</v>
      </c>
      <c r="H580" s="50">
        <v>5</v>
      </c>
      <c r="I580" s="50">
        <v>6</v>
      </c>
      <c r="J580" s="50">
        <v>7</v>
      </c>
      <c r="K580" s="50">
        <v>8</v>
      </c>
      <c r="L580" s="50">
        <v>9</v>
      </c>
      <c r="M580" s="50">
        <v>10</v>
      </c>
      <c r="N580" s="50">
        <v>11</v>
      </c>
      <c r="O580" s="50">
        <v>12</v>
      </c>
      <c r="P580" s="50">
        <v>13</v>
      </c>
      <c r="Q580" s="50">
        <v>14</v>
      </c>
      <c r="R580" s="50">
        <v>15</v>
      </c>
      <c r="S580" s="50">
        <v>16</v>
      </c>
      <c r="T580" s="50">
        <v>17</v>
      </c>
      <c r="U580" s="51">
        <v>1</v>
      </c>
      <c r="V580" s="50">
        <v>2</v>
      </c>
      <c r="W580" s="183">
        <v>3</v>
      </c>
      <c r="X580" s="184"/>
      <c r="Y580" s="185"/>
      <c r="Z580" s="186"/>
      <c r="AA580" s="50">
        <v>18</v>
      </c>
      <c r="AB580" s="50">
        <v>19</v>
      </c>
      <c r="AC580" s="50">
        <v>20</v>
      </c>
      <c r="AD580" s="50">
        <v>21</v>
      </c>
      <c r="AE580" s="50">
        <v>22</v>
      </c>
      <c r="AF580" s="50">
        <v>23</v>
      </c>
      <c r="AG580" s="50">
        <v>24</v>
      </c>
      <c r="AH580" s="50">
        <v>25</v>
      </c>
      <c r="AI580" s="50">
        <v>26</v>
      </c>
      <c r="AJ580" s="50">
        <v>27</v>
      </c>
      <c r="AK580" s="50">
        <v>28</v>
      </c>
      <c r="AL580" s="50">
        <v>29</v>
      </c>
      <c r="AM580" s="50">
        <v>30</v>
      </c>
      <c r="AN580" s="52">
        <v>31</v>
      </c>
      <c r="AO580" s="85"/>
      <c r="AP580" s="85"/>
    </row>
    <row r="581" spans="1:42" ht="23.25" customHeight="1">
      <c r="A581" s="53" t="s">
        <v>902</v>
      </c>
      <c r="B581" s="54" t="s">
        <v>6</v>
      </c>
      <c r="C581" s="187" t="s">
        <v>48</v>
      </c>
      <c r="D581" s="188"/>
      <c r="E581" s="189"/>
      <c r="F581" s="190"/>
      <c r="G581" s="55">
        <v>35462983.780000001</v>
      </c>
      <c r="H581" s="55">
        <v>0</v>
      </c>
      <c r="I581" s="55">
        <v>35462983.780000001</v>
      </c>
      <c r="J581" s="55">
        <v>0</v>
      </c>
      <c r="K581" s="55">
        <v>0</v>
      </c>
      <c r="L581" s="55">
        <v>0</v>
      </c>
      <c r="M581" s="55">
        <v>0</v>
      </c>
      <c r="N581" s="55">
        <v>0</v>
      </c>
      <c r="O581" s="55">
        <v>0</v>
      </c>
      <c r="P581" s="55">
        <v>0</v>
      </c>
      <c r="Q581" s="55">
        <v>3082569.44</v>
      </c>
      <c r="R581" s="55">
        <v>26177524.109999999</v>
      </c>
      <c r="S581" s="55">
        <v>6202890.2300000004</v>
      </c>
      <c r="T581" s="55">
        <v>0</v>
      </c>
      <c r="U581" s="56" t="s">
        <v>902</v>
      </c>
      <c r="V581" s="54" t="s">
        <v>6</v>
      </c>
      <c r="W581" s="187" t="s">
        <v>49</v>
      </c>
      <c r="X581" s="188"/>
      <c r="Y581" s="189"/>
      <c r="Z581" s="190"/>
      <c r="AA581" s="55">
        <v>-76781898.969999999</v>
      </c>
      <c r="AB581" s="55">
        <v>0</v>
      </c>
      <c r="AC581" s="55">
        <v>-76781898.969999999</v>
      </c>
      <c r="AD581" s="55">
        <v>0</v>
      </c>
      <c r="AE581" s="55">
        <v>0</v>
      </c>
      <c r="AF581" s="55">
        <v>0</v>
      </c>
      <c r="AG581" s="55">
        <v>0</v>
      </c>
      <c r="AH581" s="55">
        <v>0</v>
      </c>
      <c r="AI581" s="55">
        <v>0</v>
      </c>
      <c r="AJ581" s="55">
        <v>0</v>
      </c>
      <c r="AK581" s="55">
        <v>-81390156.700000003</v>
      </c>
      <c r="AL581" s="55">
        <v>6200735.6900000004</v>
      </c>
      <c r="AM581" s="55">
        <v>-1592477.96</v>
      </c>
      <c r="AN581" s="57">
        <v>0</v>
      </c>
      <c r="AO581" s="104"/>
      <c r="AP581" s="85"/>
    </row>
    <row r="582" spans="1:42" ht="11.25" customHeight="1">
      <c r="A582" s="105" t="s">
        <v>903</v>
      </c>
      <c r="B582" s="106"/>
      <c r="C582" s="203" t="s">
        <v>48</v>
      </c>
      <c r="D582" s="204"/>
      <c r="E582" s="205"/>
      <c r="F582" s="206"/>
      <c r="G582" s="107"/>
      <c r="H582" s="107"/>
      <c r="I582" s="107"/>
      <c r="J582" s="107"/>
      <c r="K582" s="107"/>
      <c r="L582" s="107"/>
      <c r="M582" s="107"/>
      <c r="N582" s="107"/>
      <c r="O582" s="107"/>
      <c r="P582" s="107"/>
      <c r="Q582" s="107"/>
      <c r="R582" s="107"/>
      <c r="S582" s="107"/>
      <c r="T582" s="107"/>
      <c r="U582" s="108" t="s">
        <v>903</v>
      </c>
      <c r="V582" s="106"/>
      <c r="W582" s="203" t="s">
        <v>49</v>
      </c>
      <c r="X582" s="204"/>
      <c r="Y582" s="205"/>
      <c r="Z582" s="206"/>
      <c r="AA582" s="107"/>
      <c r="AB582" s="107"/>
      <c r="AC582" s="107"/>
      <c r="AD582" s="107"/>
      <c r="AE582" s="107"/>
      <c r="AF582" s="107"/>
      <c r="AG582" s="107"/>
      <c r="AH582" s="107"/>
      <c r="AI582" s="107"/>
      <c r="AJ582" s="107"/>
      <c r="AK582" s="107"/>
      <c r="AL582" s="107"/>
      <c r="AM582" s="107"/>
      <c r="AN582" s="109"/>
      <c r="AO582" s="58"/>
    </row>
    <row r="583" spans="1:42" ht="22.5" customHeight="1">
      <c r="A583" s="110" t="s">
        <v>904</v>
      </c>
      <c r="B583" s="111" t="s">
        <v>905</v>
      </c>
      <c r="C583" s="203"/>
      <c r="D583" s="166"/>
      <c r="E583" s="166"/>
      <c r="F583" s="166"/>
      <c r="G583" s="112">
        <v>-1343300</v>
      </c>
      <c r="H583" s="112">
        <v>0</v>
      </c>
      <c r="I583" s="112">
        <v>-1343300</v>
      </c>
      <c r="J583" s="112">
        <v>0</v>
      </c>
      <c r="K583" s="112">
        <v>0</v>
      </c>
      <c r="L583" s="112">
        <v>0</v>
      </c>
      <c r="M583" s="112">
        <v>0</v>
      </c>
      <c r="N583" s="112">
        <v>0</v>
      </c>
      <c r="O583" s="112">
        <v>0</v>
      </c>
      <c r="P583" s="112">
        <v>0</v>
      </c>
      <c r="Q583" s="112">
        <v>-1343300</v>
      </c>
      <c r="R583" s="112">
        <v>0</v>
      </c>
      <c r="S583" s="112">
        <v>0</v>
      </c>
      <c r="T583" s="112">
        <v>0</v>
      </c>
      <c r="U583" s="113" t="s">
        <v>904</v>
      </c>
      <c r="V583" s="111" t="s">
        <v>905</v>
      </c>
      <c r="W583" s="203"/>
      <c r="X583" s="166"/>
      <c r="Y583" s="166"/>
      <c r="Z583" s="166"/>
      <c r="AA583" s="112">
        <v>-1343300</v>
      </c>
      <c r="AB583" s="112">
        <v>0</v>
      </c>
      <c r="AC583" s="112">
        <v>-1343300</v>
      </c>
      <c r="AD583" s="112">
        <v>0</v>
      </c>
      <c r="AE583" s="112">
        <v>0</v>
      </c>
      <c r="AF583" s="112">
        <v>0</v>
      </c>
      <c r="AG583" s="112">
        <v>0</v>
      </c>
      <c r="AH583" s="112">
        <v>0</v>
      </c>
      <c r="AI583" s="112">
        <v>0</v>
      </c>
      <c r="AJ583" s="112">
        <v>0</v>
      </c>
      <c r="AK583" s="112">
        <v>-1343300</v>
      </c>
      <c r="AL583" s="112">
        <v>0</v>
      </c>
      <c r="AM583" s="112">
        <v>0</v>
      </c>
      <c r="AN583" s="114">
        <v>0</v>
      </c>
      <c r="AO583" s="58"/>
    </row>
    <row r="584" spans="1:42" ht="18.75" customHeight="1">
      <c r="A584" s="115" t="s">
        <v>906</v>
      </c>
      <c r="B584" s="60" t="s">
        <v>905</v>
      </c>
      <c r="C584" s="177" t="s">
        <v>907</v>
      </c>
      <c r="D584" s="207"/>
      <c r="E584" s="208"/>
      <c r="F584" s="209"/>
      <c r="G584" s="62">
        <v>-1343300</v>
      </c>
      <c r="H584" s="62"/>
      <c r="I584" s="62">
        <v>-1343300</v>
      </c>
      <c r="J584" s="62"/>
      <c r="K584" s="62"/>
      <c r="L584" s="62"/>
      <c r="M584" s="62"/>
      <c r="N584" s="62"/>
      <c r="O584" s="62"/>
      <c r="P584" s="62"/>
      <c r="Q584" s="62">
        <v>-1343300</v>
      </c>
      <c r="R584" s="62"/>
      <c r="S584" s="62"/>
      <c r="T584" s="62"/>
      <c r="U584" s="116" t="str">
        <f t="shared" ref="U584:W590" si="36">""&amp;A584</f>
        <v>ИСТОЧНИКИ ВНУТРЕННЕГО ФИНАНСИРОВАНИЯ ДЕФИЦИТОВ БЮДЖЕТОВ</v>
      </c>
      <c r="V584" s="60" t="str">
        <f t="shared" si="36"/>
        <v>520</v>
      </c>
      <c r="W584" s="177" t="str">
        <f t="shared" si="36"/>
        <v>00001000000000000000</v>
      </c>
      <c r="X584" s="207"/>
      <c r="Y584" s="208"/>
      <c r="Z584" s="209"/>
      <c r="AA584" s="62">
        <v>-1343300</v>
      </c>
      <c r="AB584" s="62"/>
      <c r="AC584" s="62">
        <v>-1343300</v>
      </c>
      <c r="AD584" s="62"/>
      <c r="AE584" s="62"/>
      <c r="AF584" s="62"/>
      <c r="AG584" s="62"/>
      <c r="AH584" s="62"/>
      <c r="AI584" s="62"/>
      <c r="AJ584" s="62"/>
      <c r="AK584" s="62">
        <v>-1343300</v>
      </c>
      <c r="AL584" s="62"/>
      <c r="AM584" s="62"/>
      <c r="AN584" s="64"/>
      <c r="AO584" s="78" t="str">
        <f t="shared" ref="AO584:AO590" si="37">""&amp;C584</f>
        <v>00001000000000000000</v>
      </c>
      <c r="AP584" s="66"/>
    </row>
    <row r="585" spans="1:42" ht="18.75" customHeight="1">
      <c r="A585" s="115" t="s">
        <v>908</v>
      </c>
      <c r="B585" s="60" t="s">
        <v>905</v>
      </c>
      <c r="C585" s="177" t="s">
        <v>909</v>
      </c>
      <c r="D585" s="207"/>
      <c r="E585" s="208"/>
      <c r="F585" s="209"/>
      <c r="G585" s="62">
        <v>-1343300</v>
      </c>
      <c r="H585" s="62"/>
      <c r="I585" s="62">
        <v>-1343300</v>
      </c>
      <c r="J585" s="62"/>
      <c r="K585" s="62"/>
      <c r="L585" s="62"/>
      <c r="M585" s="62"/>
      <c r="N585" s="62"/>
      <c r="O585" s="62"/>
      <c r="P585" s="62"/>
      <c r="Q585" s="62">
        <v>-1343300</v>
      </c>
      <c r="R585" s="62"/>
      <c r="S585" s="62"/>
      <c r="T585" s="62"/>
      <c r="U585" s="116" t="str">
        <f t="shared" si="36"/>
        <v>Бюджетные кредиты из других бюджетов бюджетной системы Российской Федерации</v>
      </c>
      <c r="V585" s="60" t="str">
        <f t="shared" si="36"/>
        <v>520</v>
      </c>
      <c r="W585" s="177" t="str">
        <f t="shared" si="36"/>
        <v>00001030000000000000</v>
      </c>
      <c r="X585" s="207"/>
      <c r="Y585" s="208"/>
      <c r="Z585" s="209"/>
      <c r="AA585" s="62">
        <v>-1343300</v>
      </c>
      <c r="AB585" s="62"/>
      <c r="AC585" s="62">
        <v>-1343300</v>
      </c>
      <c r="AD585" s="62"/>
      <c r="AE585" s="62"/>
      <c r="AF585" s="62"/>
      <c r="AG585" s="62"/>
      <c r="AH585" s="62"/>
      <c r="AI585" s="62"/>
      <c r="AJ585" s="62"/>
      <c r="AK585" s="62">
        <v>-1343300</v>
      </c>
      <c r="AL585" s="62"/>
      <c r="AM585" s="62"/>
      <c r="AN585" s="64"/>
      <c r="AO585" s="78" t="str">
        <f t="shared" si="37"/>
        <v>00001030000000000000</v>
      </c>
      <c r="AP585" s="66"/>
    </row>
    <row r="586" spans="1:42" ht="27.6" customHeight="1">
      <c r="A586" s="115" t="s">
        <v>910</v>
      </c>
      <c r="B586" s="60" t="s">
        <v>905</v>
      </c>
      <c r="C586" s="177" t="s">
        <v>911</v>
      </c>
      <c r="D586" s="207"/>
      <c r="E586" s="208"/>
      <c r="F586" s="209"/>
      <c r="G586" s="62">
        <v>-1343300</v>
      </c>
      <c r="H586" s="62"/>
      <c r="I586" s="62">
        <v>-1343300</v>
      </c>
      <c r="J586" s="62"/>
      <c r="K586" s="62"/>
      <c r="L586" s="62"/>
      <c r="M586" s="62"/>
      <c r="N586" s="62"/>
      <c r="O586" s="62"/>
      <c r="P586" s="62"/>
      <c r="Q586" s="62">
        <v>-1343300</v>
      </c>
      <c r="R586" s="62"/>
      <c r="S586" s="62"/>
      <c r="T586" s="62"/>
      <c r="U586" s="116" t="str">
        <f t="shared" si="36"/>
        <v>Бюджетные кредиты из других бюджетов бюджетной системы Российской Федерации в валюте Российской Федерации</v>
      </c>
      <c r="V586" s="60" t="str">
        <f t="shared" si="36"/>
        <v>520</v>
      </c>
      <c r="W586" s="177" t="str">
        <f t="shared" si="36"/>
        <v>00001030100000000000</v>
      </c>
      <c r="X586" s="207"/>
      <c r="Y586" s="208"/>
      <c r="Z586" s="209"/>
      <c r="AA586" s="62">
        <v>-1343300</v>
      </c>
      <c r="AB586" s="62"/>
      <c r="AC586" s="62">
        <v>-1343300</v>
      </c>
      <c r="AD586" s="62"/>
      <c r="AE586" s="62"/>
      <c r="AF586" s="62"/>
      <c r="AG586" s="62"/>
      <c r="AH586" s="62"/>
      <c r="AI586" s="62"/>
      <c r="AJ586" s="62"/>
      <c r="AK586" s="62">
        <v>-1343300</v>
      </c>
      <c r="AL586" s="62"/>
      <c r="AM586" s="62"/>
      <c r="AN586" s="64"/>
      <c r="AO586" s="78" t="str">
        <f t="shared" si="37"/>
        <v>00001030100000000000</v>
      </c>
      <c r="AP586" s="66"/>
    </row>
    <row r="587" spans="1:42" ht="27.6" customHeight="1">
      <c r="A587" s="115" t="s">
        <v>912</v>
      </c>
      <c r="B587" s="60" t="s">
        <v>905</v>
      </c>
      <c r="C587" s="177" t="s">
        <v>913</v>
      </c>
      <c r="D587" s="207"/>
      <c r="E587" s="208"/>
      <c r="F587" s="209"/>
      <c r="G587" s="62">
        <v>12089700</v>
      </c>
      <c r="H587" s="62"/>
      <c r="I587" s="62">
        <v>12089700</v>
      </c>
      <c r="J587" s="62"/>
      <c r="K587" s="62"/>
      <c r="L587" s="62"/>
      <c r="M587" s="62"/>
      <c r="N587" s="62"/>
      <c r="O587" s="62"/>
      <c r="P587" s="62"/>
      <c r="Q587" s="62">
        <v>12089700</v>
      </c>
      <c r="R587" s="62"/>
      <c r="S587" s="62"/>
      <c r="T587" s="62"/>
      <c r="U587" s="116" t="str">
        <f t="shared" si="36"/>
        <v>Привлечение бюджетных кредитов из других бюджетов бюджетной системы Российской Федерации в валюте Российской Федерации</v>
      </c>
      <c r="V587" s="60" t="str">
        <f t="shared" si="36"/>
        <v>520</v>
      </c>
      <c r="W587" s="177" t="str">
        <f t="shared" si="36"/>
        <v>00001030100000000700</v>
      </c>
      <c r="X587" s="207"/>
      <c r="Y587" s="208"/>
      <c r="Z587" s="209"/>
      <c r="AA587" s="62">
        <v>12089700</v>
      </c>
      <c r="AB587" s="62"/>
      <c r="AC587" s="62">
        <v>12089700</v>
      </c>
      <c r="AD587" s="62"/>
      <c r="AE587" s="62"/>
      <c r="AF587" s="62"/>
      <c r="AG587" s="62"/>
      <c r="AH587" s="62"/>
      <c r="AI587" s="62"/>
      <c r="AJ587" s="62"/>
      <c r="AK587" s="62">
        <v>12089700</v>
      </c>
      <c r="AL587" s="62"/>
      <c r="AM587" s="62"/>
      <c r="AN587" s="64"/>
      <c r="AO587" s="78" t="str">
        <f t="shared" si="37"/>
        <v>00001030100000000700</v>
      </c>
      <c r="AP587" s="66"/>
    </row>
    <row r="588" spans="1:42" ht="27.6" customHeight="1">
      <c r="A588" s="115" t="s">
        <v>914</v>
      </c>
      <c r="B588" s="60" t="s">
        <v>905</v>
      </c>
      <c r="C588" s="177" t="s">
        <v>915</v>
      </c>
      <c r="D588" s="207"/>
      <c r="E588" s="208"/>
      <c r="F588" s="209"/>
      <c r="G588" s="62">
        <v>-13433000</v>
      </c>
      <c r="H588" s="62"/>
      <c r="I588" s="62">
        <v>-13433000</v>
      </c>
      <c r="J588" s="62"/>
      <c r="K588" s="62"/>
      <c r="L588" s="62"/>
      <c r="M588" s="62"/>
      <c r="N588" s="62"/>
      <c r="O588" s="62"/>
      <c r="P588" s="62"/>
      <c r="Q588" s="62">
        <v>-13433000</v>
      </c>
      <c r="R588" s="62"/>
      <c r="S588" s="62"/>
      <c r="T588" s="62"/>
      <c r="U588" s="116" t="str">
        <f t="shared" si="36"/>
        <v>Погашение бюджетных кредитов, полученных из других бюджетов бюджетной системы Российской Федерации в валюте Российской Федерации</v>
      </c>
      <c r="V588" s="60" t="str">
        <f t="shared" si="36"/>
        <v>520</v>
      </c>
      <c r="W588" s="177" t="str">
        <f t="shared" si="36"/>
        <v>00001030100000000800</v>
      </c>
      <c r="X588" s="207"/>
      <c r="Y588" s="208"/>
      <c r="Z588" s="209"/>
      <c r="AA588" s="62">
        <v>-13433000</v>
      </c>
      <c r="AB588" s="62"/>
      <c r="AC588" s="62">
        <v>-13433000</v>
      </c>
      <c r="AD588" s="62"/>
      <c r="AE588" s="62"/>
      <c r="AF588" s="62"/>
      <c r="AG588" s="62"/>
      <c r="AH588" s="62"/>
      <c r="AI588" s="62"/>
      <c r="AJ588" s="62"/>
      <c r="AK588" s="62">
        <v>-13433000</v>
      </c>
      <c r="AL588" s="62"/>
      <c r="AM588" s="62"/>
      <c r="AN588" s="64"/>
      <c r="AO588" s="78" t="str">
        <f t="shared" si="37"/>
        <v>00001030100000000800</v>
      </c>
      <c r="AP588" s="66"/>
    </row>
    <row r="589" spans="1:42" ht="36.6" customHeight="1">
      <c r="A589" s="79" t="s">
        <v>916</v>
      </c>
      <c r="B589" s="70" t="s">
        <v>905</v>
      </c>
      <c r="C589" s="173" t="s">
        <v>917</v>
      </c>
      <c r="D589" s="174"/>
      <c r="E589" s="175"/>
      <c r="F589" s="176"/>
      <c r="G589" s="62">
        <v>12089700</v>
      </c>
      <c r="H589" s="72"/>
      <c r="I589" s="62">
        <v>12089700</v>
      </c>
      <c r="J589" s="72"/>
      <c r="K589" s="73"/>
      <c r="L589" s="73"/>
      <c r="M589" s="73"/>
      <c r="N589" s="73"/>
      <c r="O589" s="73"/>
      <c r="P589" s="73"/>
      <c r="Q589" s="73">
        <v>12089700</v>
      </c>
      <c r="R589" s="73"/>
      <c r="S589" s="73"/>
      <c r="T589" s="73"/>
      <c r="U589" s="117" t="str">
        <f t="shared" si="36"/>
        <v>Привлечение кредитов из других бюджетов бюджетной системы Российской Федерации бюджетами муниципальных районов в валюте Российской Федерации</v>
      </c>
      <c r="V589" s="70" t="str">
        <f t="shared" si="36"/>
        <v>520</v>
      </c>
      <c r="W589" s="238" t="str">
        <f t="shared" si="36"/>
        <v>00001030100050000710</v>
      </c>
      <c r="X589" s="174"/>
      <c r="Y589" s="175"/>
      <c r="Z589" s="176"/>
      <c r="AA589" s="62">
        <v>12089700</v>
      </c>
      <c r="AB589" s="72"/>
      <c r="AC589" s="62">
        <v>12089700</v>
      </c>
      <c r="AD589" s="72"/>
      <c r="AE589" s="73"/>
      <c r="AF589" s="73"/>
      <c r="AG589" s="73"/>
      <c r="AH589" s="73"/>
      <c r="AI589" s="73"/>
      <c r="AJ589" s="73"/>
      <c r="AK589" s="73">
        <v>12089700</v>
      </c>
      <c r="AL589" s="73"/>
      <c r="AM589" s="73"/>
      <c r="AN589" s="77"/>
      <c r="AO589" s="78" t="str">
        <f t="shared" si="37"/>
        <v>00001030100050000710</v>
      </c>
      <c r="AP589" s="66"/>
    </row>
    <row r="590" spans="1:42" ht="36.6" customHeight="1">
      <c r="A590" s="79" t="s">
        <v>918</v>
      </c>
      <c r="B590" s="70" t="s">
        <v>905</v>
      </c>
      <c r="C590" s="173" t="s">
        <v>919</v>
      </c>
      <c r="D590" s="174"/>
      <c r="E590" s="175"/>
      <c r="F590" s="176"/>
      <c r="G590" s="62">
        <v>-13433000</v>
      </c>
      <c r="H590" s="72"/>
      <c r="I590" s="62">
        <v>-13433000</v>
      </c>
      <c r="J590" s="72"/>
      <c r="K590" s="73"/>
      <c r="L590" s="73"/>
      <c r="M590" s="73"/>
      <c r="N590" s="73"/>
      <c r="O590" s="73"/>
      <c r="P590" s="73"/>
      <c r="Q590" s="73">
        <v>-13433000</v>
      </c>
      <c r="R590" s="73"/>
      <c r="S590" s="73"/>
      <c r="T590" s="73"/>
      <c r="U590" s="117" t="str">
        <f t="shared" si="36"/>
        <v>Погашение бюджетами муниципальных районов кредитов из других бюджетов бюджетной системы Российской Федерации в валюте Российской Федерации</v>
      </c>
      <c r="V590" s="70" t="str">
        <f t="shared" si="36"/>
        <v>520</v>
      </c>
      <c r="W590" s="238" t="str">
        <f t="shared" si="36"/>
        <v>00001030100050000810</v>
      </c>
      <c r="X590" s="174"/>
      <c r="Y590" s="175"/>
      <c r="Z590" s="176"/>
      <c r="AA590" s="62">
        <v>-13433000</v>
      </c>
      <c r="AB590" s="72"/>
      <c r="AC590" s="62">
        <v>-13433000</v>
      </c>
      <c r="AD590" s="72"/>
      <c r="AE590" s="73"/>
      <c r="AF590" s="73"/>
      <c r="AG590" s="73"/>
      <c r="AH590" s="73"/>
      <c r="AI590" s="73"/>
      <c r="AJ590" s="73"/>
      <c r="AK590" s="73">
        <v>-13433000</v>
      </c>
      <c r="AL590" s="73"/>
      <c r="AM590" s="73"/>
      <c r="AN590" s="77"/>
      <c r="AO590" s="78" t="str">
        <f t="shared" si="37"/>
        <v>00001030100050000810</v>
      </c>
      <c r="AP590" s="66"/>
    </row>
    <row r="591" spans="1:42" ht="22.5" customHeight="1">
      <c r="A591" s="118" t="s">
        <v>920</v>
      </c>
      <c r="B591" s="119" t="s">
        <v>718</v>
      </c>
      <c r="C591" s="210" t="s">
        <v>48</v>
      </c>
      <c r="D591" s="211"/>
      <c r="E591" s="212"/>
      <c r="F591" s="213"/>
      <c r="G591" s="112">
        <v>0</v>
      </c>
      <c r="H591" s="112">
        <v>0</v>
      </c>
      <c r="I591" s="112">
        <v>0</v>
      </c>
      <c r="J591" s="112">
        <v>0</v>
      </c>
      <c r="K591" s="112">
        <v>0</v>
      </c>
      <c r="L591" s="112">
        <v>0</v>
      </c>
      <c r="M591" s="112">
        <v>0</v>
      </c>
      <c r="N591" s="112">
        <v>0</v>
      </c>
      <c r="O591" s="112">
        <v>0</v>
      </c>
      <c r="P591" s="112">
        <v>0</v>
      </c>
      <c r="Q591" s="112">
        <v>0</v>
      </c>
      <c r="R591" s="112">
        <v>0</v>
      </c>
      <c r="S591" s="112">
        <v>0</v>
      </c>
      <c r="T591" s="112">
        <v>0</v>
      </c>
      <c r="U591" s="113" t="s">
        <v>921</v>
      </c>
      <c r="V591" s="119" t="s">
        <v>718</v>
      </c>
      <c r="W591" s="210" t="s">
        <v>49</v>
      </c>
      <c r="X591" s="211"/>
      <c r="Y591" s="212"/>
      <c r="Z591" s="213"/>
      <c r="AA591" s="112">
        <v>0</v>
      </c>
      <c r="AB591" s="112">
        <v>0</v>
      </c>
      <c r="AC591" s="112">
        <v>0</v>
      </c>
      <c r="AD591" s="112">
        <v>0</v>
      </c>
      <c r="AE591" s="112">
        <v>0</v>
      </c>
      <c r="AF591" s="112">
        <v>0</v>
      </c>
      <c r="AG591" s="112">
        <v>0</v>
      </c>
      <c r="AH591" s="112">
        <v>0</v>
      </c>
      <c r="AI591" s="112">
        <v>0</v>
      </c>
      <c r="AJ591" s="112">
        <v>0</v>
      </c>
      <c r="AK591" s="112">
        <v>0</v>
      </c>
      <c r="AL591" s="112">
        <v>0</v>
      </c>
      <c r="AM591" s="112">
        <v>0</v>
      </c>
      <c r="AN591" s="114">
        <v>0</v>
      </c>
      <c r="AO591" s="78"/>
    </row>
    <row r="592" spans="1:42" ht="11.25" customHeight="1">
      <c r="A592" s="120"/>
      <c r="B592" s="121"/>
      <c r="C592" s="214"/>
      <c r="D592" s="215"/>
      <c r="E592" s="216"/>
      <c r="F592" s="217"/>
      <c r="G592" s="122"/>
      <c r="H592" s="123"/>
      <c r="I592" s="122"/>
      <c r="J592" s="123"/>
      <c r="K592" s="123"/>
      <c r="L592" s="123"/>
      <c r="M592" s="123"/>
      <c r="N592" s="123"/>
      <c r="O592" s="123"/>
      <c r="P592" s="123"/>
      <c r="Q592" s="123"/>
      <c r="R592" s="123"/>
      <c r="S592" s="123"/>
      <c r="T592" s="123"/>
      <c r="U592" s="124" t="str">
        <f t="shared" ref="U592:W593" si="38">""&amp;A592</f>
        <v/>
      </c>
      <c r="V592" s="121" t="str">
        <f t="shared" si="38"/>
        <v/>
      </c>
      <c r="W592" s="239" t="str">
        <f t="shared" si="38"/>
        <v/>
      </c>
      <c r="X592" s="215"/>
      <c r="Y592" s="216"/>
      <c r="Z592" s="217"/>
      <c r="AA592" s="122"/>
      <c r="AB592" s="123"/>
      <c r="AC592" s="122"/>
      <c r="AD592" s="123"/>
      <c r="AE592" s="123"/>
      <c r="AF592" s="123"/>
      <c r="AG592" s="123"/>
      <c r="AH592" s="123"/>
      <c r="AI592" s="123"/>
      <c r="AJ592" s="123"/>
      <c r="AK592" s="123"/>
      <c r="AL592" s="123"/>
      <c r="AM592" s="123"/>
      <c r="AN592" s="125"/>
      <c r="AO592" s="126" t="str">
        <f>""&amp;C592</f>
        <v/>
      </c>
      <c r="AP592" s="66"/>
    </row>
    <row r="593" spans="1:42" ht="11.25" hidden="1" customHeight="1">
      <c r="A593" s="127"/>
      <c r="B593" s="128"/>
      <c r="C593" s="218"/>
      <c r="D593" s="219"/>
      <c r="E593" s="220"/>
      <c r="F593" s="221"/>
      <c r="G593" s="122"/>
      <c r="H593" s="122"/>
      <c r="I593" s="122"/>
      <c r="J593" s="122"/>
      <c r="K593" s="122"/>
      <c r="L593" s="122"/>
      <c r="M593" s="122"/>
      <c r="N593" s="122"/>
      <c r="O593" s="122"/>
      <c r="P593" s="122"/>
      <c r="Q593" s="122"/>
      <c r="R593" s="122"/>
      <c r="S593" s="122"/>
      <c r="T593" s="122"/>
      <c r="U593" s="129" t="str">
        <f t="shared" si="38"/>
        <v/>
      </c>
      <c r="V593" s="128" t="str">
        <f t="shared" si="38"/>
        <v/>
      </c>
      <c r="W593" s="218" t="str">
        <f t="shared" si="38"/>
        <v/>
      </c>
      <c r="X593" s="219"/>
      <c r="Y593" s="220"/>
      <c r="Z593" s="221"/>
      <c r="AA593" s="122"/>
      <c r="AB593" s="122"/>
      <c r="AC593" s="122"/>
      <c r="AD593" s="122"/>
      <c r="AE593" s="122"/>
      <c r="AF593" s="122"/>
      <c r="AG593" s="122"/>
      <c r="AH593" s="122"/>
      <c r="AI593" s="122"/>
      <c r="AJ593" s="122"/>
      <c r="AK593" s="122"/>
      <c r="AL593" s="122"/>
      <c r="AM593" s="122"/>
      <c r="AN593" s="130"/>
      <c r="AO593" s="126" t="str">
        <f>""&amp;C593</f>
        <v/>
      </c>
      <c r="AP593" s="66"/>
    </row>
    <row r="594" spans="1:42" ht="11.25" customHeight="1">
      <c r="A594" s="118" t="s">
        <v>922</v>
      </c>
      <c r="B594" s="89" t="s">
        <v>878</v>
      </c>
      <c r="C594" s="210" t="s">
        <v>907</v>
      </c>
      <c r="D594" s="211"/>
      <c r="E594" s="212"/>
      <c r="F594" s="213"/>
      <c r="G594" s="112">
        <v>36806283.780000001</v>
      </c>
      <c r="H594" s="112">
        <v>0</v>
      </c>
      <c r="I594" s="112">
        <v>36806283.780000001</v>
      </c>
      <c r="J594" s="112">
        <v>0</v>
      </c>
      <c r="K594" s="112">
        <v>0</v>
      </c>
      <c r="L594" s="112">
        <v>0</v>
      </c>
      <c r="M594" s="112">
        <v>0</v>
      </c>
      <c r="N594" s="112">
        <v>0</v>
      </c>
      <c r="O594" s="112">
        <v>0</v>
      </c>
      <c r="P594" s="112">
        <v>0</v>
      </c>
      <c r="Q594" s="112">
        <v>4425869.4400000004</v>
      </c>
      <c r="R594" s="112">
        <v>26177524.109999999</v>
      </c>
      <c r="S594" s="112">
        <v>6202890.2300000004</v>
      </c>
      <c r="T594" s="112">
        <v>0</v>
      </c>
      <c r="U594" s="113" t="s">
        <v>922</v>
      </c>
      <c r="V594" s="89" t="s">
        <v>878</v>
      </c>
      <c r="W594" s="210"/>
      <c r="X594" s="211"/>
      <c r="Y594" s="212"/>
      <c r="Z594" s="213"/>
      <c r="AA594" s="112">
        <v>-75438598.969999999</v>
      </c>
      <c r="AB594" s="112">
        <v>0</v>
      </c>
      <c r="AC594" s="112">
        <v>-75438598.969999999</v>
      </c>
      <c r="AD594" s="112">
        <v>0</v>
      </c>
      <c r="AE594" s="112">
        <v>0</v>
      </c>
      <c r="AF594" s="112">
        <v>0</v>
      </c>
      <c r="AG594" s="112">
        <v>0</v>
      </c>
      <c r="AH594" s="112">
        <v>0</v>
      </c>
      <c r="AI594" s="112">
        <v>0</v>
      </c>
      <c r="AJ594" s="112">
        <v>0</v>
      </c>
      <c r="AK594" s="112">
        <v>-80046856.700000003</v>
      </c>
      <c r="AL594" s="112">
        <v>6200735.6900000004</v>
      </c>
      <c r="AM594" s="112">
        <v>-1592477.96</v>
      </c>
      <c r="AN594" s="114">
        <v>0</v>
      </c>
      <c r="AO594" s="78"/>
    </row>
    <row r="595" spans="1:42" ht="19.5" hidden="1" customHeight="1">
      <c r="A595" s="131" t="s">
        <v>923</v>
      </c>
      <c r="B595" s="89" t="s">
        <v>878</v>
      </c>
      <c r="C595" s="210" t="s">
        <v>924</v>
      </c>
      <c r="D595" s="211"/>
      <c r="E595" s="212"/>
      <c r="F595" s="213"/>
      <c r="G595" s="112">
        <v>36806283.780000001</v>
      </c>
      <c r="H595" s="112">
        <v>0</v>
      </c>
      <c r="I595" s="112">
        <v>36806283.780000001</v>
      </c>
      <c r="J595" s="112">
        <v>0</v>
      </c>
      <c r="K595" s="112">
        <v>0</v>
      </c>
      <c r="L595" s="112">
        <v>0</v>
      </c>
      <c r="M595" s="112">
        <v>0</v>
      </c>
      <c r="N595" s="112"/>
      <c r="O595" s="112">
        <v>0</v>
      </c>
      <c r="P595" s="112">
        <v>0</v>
      </c>
      <c r="Q595" s="112">
        <v>0</v>
      </c>
      <c r="R595" s="112">
        <v>4425869.4400000004</v>
      </c>
      <c r="S595" s="112">
        <v>26177524.109999999</v>
      </c>
      <c r="T595" s="112">
        <v>6202890.2300000004</v>
      </c>
      <c r="U595" s="132" t="s">
        <v>923</v>
      </c>
      <c r="V595" s="89" t="s">
        <v>878</v>
      </c>
      <c r="W595" s="240" t="s">
        <v>924</v>
      </c>
      <c r="X595" s="241"/>
      <c r="Y595" s="242"/>
      <c r="Z595" s="243"/>
      <c r="AA595" s="112">
        <v>0</v>
      </c>
      <c r="AB595" s="112">
        <v>-75438598.969999999</v>
      </c>
      <c r="AC595" s="112">
        <v>0</v>
      </c>
      <c r="AD595" s="112">
        <v>-75438598.969999999</v>
      </c>
      <c r="AE595" s="112">
        <v>0</v>
      </c>
      <c r="AF595" s="112">
        <v>0</v>
      </c>
      <c r="AG595" s="112">
        <v>0</v>
      </c>
      <c r="AH595" s="112"/>
      <c r="AI595" s="112">
        <v>0</v>
      </c>
      <c r="AJ595" s="112">
        <v>0</v>
      </c>
      <c r="AK595" s="112">
        <v>0</v>
      </c>
      <c r="AL595" s="112">
        <v>0</v>
      </c>
      <c r="AM595" s="112">
        <v>-80046856.700000003</v>
      </c>
      <c r="AN595" s="114">
        <v>6200735.6900000004</v>
      </c>
      <c r="AO595" s="78"/>
    </row>
    <row r="596" spans="1:42" ht="22.5" hidden="1" customHeight="1">
      <c r="A596" s="131" t="s">
        <v>925</v>
      </c>
      <c r="B596" s="89" t="s">
        <v>878</v>
      </c>
      <c r="C596" s="210" t="s">
        <v>926</v>
      </c>
      <c r="D596" s="211"/>
      <c r="E596" s="212"/>
      <c r="F596" s="213"/>
      <c r="G596" s="112">
        <v>0</v>
      </c>
      <c r="H596" s="112">
        <v>0</v>
      </c>
      <c r="I596" s="112">
        <v>0</v>
      </c>
      <c r="J596" s="112">
        <v>0</v>
      </c>
      <c r="K596" s="112">
        <v>0</v>
      </c>
      <c r="L596" s="112">
        <v>0</v>
      </c>
      <c r="M596" s="112">
        <v>0</v>
      </c>
      <c r="N596" s="112"/>
      <c r="O596" s="112">
        <v>0</v>
      </c>
      <c r="P596" s="112">
        <v>0</v>
      </c>
      <c r="Q596" s="112">
        <v>0</v>
      </c>
      <c r="R596" s="112">
        <v>0</v>
      </c>
      <c r="S596" s="112">
        <v>0</v>
      </c>
      <c r="T596" s="112">
        <v>0</v>
      </c>
      <c r="U596" s="132" t="s">
        <v>925</v>
      </c>
      <c r="V596" s="89" t="s">
        <v>878</v>
      </c>
      <c r="W596" s="240" t="s">
        <v>926</v>
      </c>
      <c r="X596" s="241"/>
      <c r="Y596" s="242"/>
      <c r="Z596" s="243"/>
      <c r="AA596" s="112">
        <v>0</v>
      </c>
      <c r="AB596" s="112">
        <v>0</v>
      </c>
      <c r="AC596" s="112">
        <v>0</v>
      </c>
      <c r="AD596" s="112">
        <v>0</v>
      </c>
      <c r="AE596" s="112">
        <v>0</v>
      </c>
      <c r="AF596" s="112">
        <v>0</v>
      </c>
      <c r="AG596" s="112">
        <v>0</v>
      </c>
      <c r="AH596" s="112"/>
      <c r="AI596" s="112"/>
      <c r="AJ596" s="112"/>
      <c r="AK596" s="112"/>
      <c r="AL596" s="112"/>
      <c r="AM596" s="112"/>
      <c r="AN596" s="114"/>
      <c r="AO596" s="78"/>
    </row>
    <row r="597" spans="1:42" ht="22.5" customHeight="1">
      <c r="A597" s="118" t="s">
        <v>927</v>
      </c>
      <c r="B597" s="89" t="s">
        <v>928</v>
      </c>
      <c r="C597" s="210"/>
      <c r="D597" s="211"/>
      <c r="E597" s="212"/>
      <c r="F597" s="213"/>
      <c r="G597" s="112">
        <v>-1504851640.0599999</v>
      </c>
      <c r="H597" s="112">
        <v>0</v>
      </c>
      <c r="I597" s="112">
        <v>-1504851640.0599999</v>
      </c>
      <c r="J597" s="112">
        <v>-36936109.880000003</v>
      </c>
      <c r="K597" s="112">
        <v>0</v>
      </c>
      <c r="L597" s="112">
        <v>0</v>
      </c>
      <c r="M597" s="112">
        <v>0</v>
      </c>
      <c r="N597" s="112">
        <v>0</v>
      </c>
      <c r="O597" s="112">
        <v>0</v>
      </c>
      <c r="P597" s="112">
        <v>0</v>
      </c>
      <c r="Q597" s="112">
        <v>-1100590460.29</v>
      </c>
      <c r="R597" s="112">
        <v>-318816435.27999997</v>
      </c>
      <c r="S597" s="112">
        <v>-122380854.37</v>
      </c>
      <c r="T597" s="112">
        <v>0</v>
      </c>
      <c r="U597" s="113" t="s">
        <v>927</v>
      </c>
      <c r="V597" s="89" t="s">
        <v>928</v>
      </c>
      <c r="W597" s="210"/>
      <c r="X597" s="211"/>
      <c r="Y597" s="212"/>
      <c r="Z597" s="213"/>
      <c r="AA597" s="112">
        <v>-1607246712.6800001</v>
      </c>
      <c r="AB597" s="112">
        <v>0</v>
      </c>
      <c r="AC597" s="112">
        <v>-1607246712.6800001</v>
      </c>
      <c r="AD597" s="112">
        <v>-36936109.880000003</v>
      </c>
      <c r="AE597" s="112">
        <v>0</v>
      </c>
      <c r="AF597" s="112">
        <v>0</v>
      </c>
      <c r="AG597" s="112">
        <v>0</v>
      </c>
      <c r="AH597" s="112">
        <v>0</v>
      </c>
      <c r="AI597" s="112">
        <v>0</v>
      </c>
      <c r="AJ597" s="112">
        <v>0</v>
      </c>
      <c r="AK597" s="112">
        <v>-1179011836.75</v>
      </c>
      <c r="AL597" s="112">
        <v>-339193335.54000002</v>
      </c>
      <c r="AM597" s="112">
        <v>-125977650.27</v>
      </c>
      <c r="AN597" s="114">
        <v>0</v>
      </c>
      <c r="AO597" s="78"/>
    </row>
    <row r="598" spans="1:42" ht="18.75" customHeight="1">
      <c r="A598" s="115" t="s">
        <v>906</v>
      </c>
      <c r="B598" s="60" t="s">
        <v>928</v>
      </c>
      <c r="C598" s="177" t="s">
        <v>907</v>
      </c>
      <c r="D598" s="207"/>
      <c r="E598" s="208"/>
      <c r="F598" s="209"/>
      <c r="G598" s="62">
        <v>-1504851640.0599999</v>
      </c>
      <c r="H598" s="62"/>
      <c r="I598" s="62">
        <v>-1504851640.0599999</v>
      </c>
      <c r="J598" s="62">
        <v>-36936109.880000003</v>
      </c>
      <c r="K598" s="62"/>
      <c r="L598" s="62"/>
      <c r="M598" s="62"/>
      <c r="N598" s="62"/>
      <c r="O598" s="62"/>
      <c r="P598" s="62"/>
      <c r="Q598" s="62">
        <v>-1100590460.29</v>
      </c>
      <c r="R598" s="62">
        <v>-318816435.27999997</v>
      </c>
      <c r="S598" s="62">
        <v>-122380854.37</v>
      </c>
      <c r="T598" s="62"/>
      <c r="U598" s="116" t="str">
        <f t="shared" ref="U598:W605" si="39">""&amp;A598</f>
        <v>ИСТОЧНИКИ ВНУТРЕННЕГО ФИНАНСИРОВАНИЯ ДЕФИЦИТОВ БЮДЖЕТОВ</v>
      </c>
      <c r="V598" s="60" t="str">
        <f t="shared" si="39"/>
        <v>710</v>
      </c>
      <c r="W598" s="177" t="str">
        <f t="shared" si="39"/>
        <v>00001000000000000000</v>
      </c>
      <c r="X598" s="207"/>
      <c r="Y598" s="208"/>
      <c r="Z598" s="209"/>
      <c r="AA598" s="62">
        <v>-1607246712.6800001</v>
      </c>
      <c r="AB598" s="62"/>
      <c r="AC598" s="62">
        <v>-1607246712.6800001</v>
      </c>
      <c r="AD598" s="62">
        <v>-36936109.880000003</v>
      </c>
      <c r="AE598" s="62"/>
      <c r="AF598" s="62"/>
      <c r="AG598" s="62"/>
      <c r="AH598" s="62"/>
      <c r="AI598" s="62"/>
      <c r="AJ598" s="62"/>
      <c r="AK598" s="62">
        <v>-1179011836.75</v>
      </c>
      <c r="AL598" s="62">
        <v>-339193335.54000002</v>
      </c>
      <c r="AM598" s="62">
        <v>-125977650.27</v>
      </c>
      <c r="AN598" s="64"/>
      <c r="AO598" s="78" t="str">
        <f t="shared" ref="AO598:AO605" si="40">""&amp;C598</f>
        <v>00001000000000000000</v>
      </c>
    </row>
    <row r="599" spans="1:42" ht="11.25" customHeight="1">
      <c r="A599" s="115"/>
      <c r="B599" s="60" t="s">
        <v>928</v>
      </c>
      <c r="C599" s="177" t="s">
        <v>924</v>
      </c>
      <c r="D599" s="207"/>
      <c r="E599" s="208"/>
      <c r="F599" s="209"/>
      <c r="G599" s="62">
        <v>-1504851640.0599999</v>
      </c>
      <c r="H599" s="62"/>
      <c r="I599" s="62">
        <v>-1504851640.0599999</v>
      </c>
      <c r="J599" s="62">
        <v>-36936109.880000003</v>
      </c>
      <c r="K599" s="62"/>
      <c r="L599" s="62"/>
      <c r="M599" s="62"/>
      <c r="N599" s="62"/>
      <c r="O599" s="62"/>
      <c r="P599" s="62"/>
      <c r="Q599" s="62">
        <v>-1100590460.29</v>
      </c>
      <c r="R599" s="62">
        <v>-318816435.27999997</v>
      </c>
      <c r="S599" s="62">
        <v>-122380854.37</v>
      </c>
      <c r="T599" s="62"/>
      <c r="U599" s="116" t="str">
        <f t="shared" si="39"/>
        <v/>
      </c>
      <c r="V599" s="60" t="str">
        <f t="shared" si="39"/>
        <v>710</v>
      </c>
      <c r="W599" s="177" t="str">
        <f t="shared" si="39"/>
        <v>00001050000000000000</v>
      </c>
      <c r="X599" s="207"/>
      <c r="Y599" s="208"/>
      <c r="Z599" s="209"/>
      <c r="AA599" s="62">
        <v>-1607246712.6800001</v>
      </c>
      <c r="AB599" s="62"/>
      <c r="AC599" s="62">
        <v>-1607246712.6800001</v>
      </c>
      <c r="AD599" s="62">
        <v>-36936109.880000003</v>
      </c>
      <c r="AE599" s="62"/>
      <c r="AF599" s="62"/>
      <c r="AG599" s="62"/>
      <c r="AH599" s="62"/>
      <c r="AI599" s="62"/>
      <c r="AJ599" s="62"/>
      <c r="AK599" s="62">
        <v>-1179011836.75</v>
      </c>
      <c r="AL599" s="62">
        <v>-339193335.54000002</v>
      </c>
      <c r="AM599" s="62">
        <v>-125977650.27</v>
      </c>
      <c r="AN599" s="64"/>
      <c r="AO599" s="78" t="str">
        <f t="shared" si="40"/>
        <v>00001050000000000000</v>
      </c>
    </row>
    <row r="600" spans="1:42" ht="11.25" customHeight="1">
      <c r="A600" s="115" t="s">
        <v>929</v>
      </c>
      <c r="B600" s="60" t="s">
        <v>928</v>
      </c>
      <c r="C600" s="177" t="s">
        <v>930</v>
      </c>
      <c r="D600" s="207"/>
      <c r="E600" s="208"/>
      <c r="F600" s="209"/>
      <c r="G600" s="62">
        <v>-1504851640.0599999</v>
      </c>
      <c r="H600" s="62"/>
      <c r="I600" s="62">
        <v>-1504851640.0599999</v>
      </c>
      <c r="J600" s="62">
        <v>-36936109.880000003</v>
      </c>
      <c r="K600" s="62"/>
      <c r="L600" s="62"/>
      <c r="M600" s="62"/>
      <c r="N600" s="62"/>
      <c r="O600" s="62"/>
      <c r="P600" s="62"/>
      <c r="Q600" s="62">
        <v>-1100590460.29</v>
      </c>
      <c r="R600" s="62">
        <v>-318816435.27999997</v>
      </c>
      <c r="S600" s="62">
        <v>-122380854.37</v>
      </c>
      <c r="T600" s="62"/>
      <c r="U600" s="116" t="str">
        <f t="shared" si="39"/>
        <v>Увеличение остатков средств бюджетов</v>
      </c>
      <c r="V600" s="60" t="str">
        <f t="shared" si="39"/>
        <v>710</v>
      </c>
      <c r="W600" s="177" t="str">
        <f t="shared" si="39"/>
        <v>00001050000000000500</v>
      </c>
      <c r="X600" s="207"/>
      <c r="Y600" s="208"/>
      <c r="Z600" s="209"/>
      <c r="AA600" s="62">
        <v>-1607246712.6800001</v>
      </c>
      <c r="AB600" s="62"/>
      <c r="AC600" s="62">
        <v>-1607246712.6800001</v>
      </c>
      <c r="AD600" s="62">
        <v>-36936109.880000003</v>
      </c>
      <c r="AE600" s="62"/>
      <c r="AF600" s="62"/>
      <c r="AG600" s="62"/>
      <c r="AH600" s="62"/>
      <c r="AI600" s="62"/>
      <c r="AJ600" s="62"/>
      <c r="AK600" s="62">
        <v>-1179011836.75</v>
      </c>
      <c r="AL600" s="62">
        <v>-339193335.54000002</v>
      </c>
      <c r="AM600" s="62">
        <v>-125977650.27</v>
      </c>
      <c r="AN600" s="64"/>
      <c r="AO600" s="78" t="str">
        <f t="shared" si="40"/>
        <v>00001050000000000500</v>
      </c>
    </row>
    <row r="601" spans="1:42" ht="11.25" customHeight="1">
      <c r="A601" s="115" t="s">
        <v>931</v>
      </c>
      <c r="B601" s="60" t="s">
        <v>928</v>
      </c>
      <c r="C601" s="177" t="s">
        <v>932</v>
      </c>
      <c r="D601" s="207"/>
      <c r="E601" s="208"/>
      <c r="F601" s="209"/>
      <c r="G601" s="62">
        <v>-1504851640.0599999</v>
      </c>
      <c r="H601" s="62"/>
      <c r="I601" s="62">
        <v>-1504851640.0599999</v>
      </c>
      <c r="J601" s="62">
        <v>-36936109.880000003</v>
      </c>
      <c r="K601" s="62"/>
      <c r="L601" s="62"/>
      <c r="M601" s="62"/>
      <c r="N601" s="62"/>
      <c r="O601" s="62"/>
      <c r="P601" s="62"/>
      <c r="Q601" s="62">
        <v>-1100590460.29</v>
      </c>
      <c r="R601" s="62">
        <v>-318816435.27999997</v>
      </c>
      <c r="S601" s="62">
        <v>-122380854.37</v>
      </c>
      <c r="T601" s="62"/>
      <c r="U601" s="116" t="str">
        <f t="shared" si="39"/>
        <v>Увеличение прочих остатков средств бюджетов</v>
      </c>
      <c r="V601" s="60" t="str">
        <f t="shared" si="39"/>
        <v>710</v>
      </c>
      <c r="W601" s="177" t="str">
        <f t="shared" si="39"/>
        <v>00001050200000000500</v>
      </c>
      <c r="X601" s="207"/>
      <c r="Y601" s="208"/>
      <c r="Z601" s="209"/>
      <c r="AA601" s="62">
        <v>-1607246712.6800001</v>
      </c>
      <c r="AB601" s="62"/>
      <c r="AC601" s="62">
        <v>-1607246712.6800001</v>
      </c>
      <c r="AD601" s="62">
        <v>-36936109.880000003</v>
      </c>
      <c r="AE601" s="62"/>
      <c r="AF601" s="62"/>
      <c r="AG601" s="62"/>
      <c r="AH601" s="62"/>
      <c r="AI601" s="62"/>
      <c r="AJ601" s="62"/>
      <c r="AK601" s="62">
        <v>-1179011836.75</v>
      </c>
      <c r="AL601" s="62">
        <v>-339193335.54000002</v>
      </c>
      <c r="AM601" s="62">
        <v>-125977650.27</v>
      </c>
      <c r="AN601" s="64"/>
      <c r="AO601" s="78" t="str">
        <f t="shared" si="40"/>
        <v>00001050200000000500</v>
      </c>
    </row>
    <row r="602" spans="1:42" ht="18.75" customHeight="1">
      <c r="A602" s="115" t="s">
        <v>933</v>
      </c>
      <c r="B602" s="60" t="s">
        <v>928</v>
      </c>
      <c r="C602" s="177" t="s">
        <v>934</v>
      </c>
      <c r="D602" s="207"/>
      <c r="E602" s="208"/>
      <c r="F602" s="209"/>
      <c r="G602" s="62">
        <v>-1504851640.0599999</v>
      </c>
      <c r="H602" s="62"/>
      <c r="I602" s="62">
        <v>-1504851640.0599999</v>
      </c>
      <c r="J602" s="62">
        <v>-36936109.880000003</v>
      </c>
      <c r="K602" s="62"/>
      <c r="L602" s="62"/>
      <c r="M602" s="62"/>
      <c r="N602" s="62"/>
      <c r="O602" s="62"/>
      <c r="P602" s="62"/>
      <c r="Q602" s="62">
        <v>-1100590460.29</v>
      </c>
      <c r="R602" s="62">
        <v>-318816435.27999997</v>
      </c>
      <c r="S602" s="62">
        <v>-122380854.37</v>
      </c>
      <c r="T602" s="62"/>
      <c r="U602" s="116" t="str">
        <f t="shared" si="39"/>
        <v>Увеличение прочих остатков денежных средств бюджетов</v>
      </c>
      <c r="V602" s="60" t="str">
        <f t="shared" si="39"/>
        <v>710</v>
      </c>
      <c r="W602" s="177" t="str">
        <f t="shared" si="39"/>
        <v>00001050201000000510</v>
      </c>
      <c r="X602" s="207"/>
      <c r="Y602" s="208"/>
      <c r="Z602" s="209"/>
      <c r="AA602" s="62">
        <v>-1607246712.6800001</v>
      </c>
      <c r="AB602" s="62"/>
      <c r="AC602" s="62">
        <v>-1607246712.6800001</v>
      </c>
      <c r="AD602" s="62">
        <v>-36936109.880000003</v>
      </c>
      <c r="AE602" s="62"/>
      <c r="AF602" s="62"/>
      <c r="AG602" s="62"/>
      <c r="AH602" s="62"/>
      <c r="AI602" s="62"/>
      <c r="AJ602" s="62"/>
      <c r="AK602" s="62">
        <v>-1179011836.75</v>
      </c>
      <c r="AL602" s="62">
        <v>-339193335.54000002</v>
      </c>
      <c r="AM602" s="62">
        <v>-125977650.27</v>
      </c>
      <c r="AN602" s="64"/>
      <c r="AO602" s="78" t="str">
        <f t="shared" si="40"/>
        <v>00001050201000000510</v>
      </c>
    </row>
    <row r="603" spans="1:42" ht="18.75" customHeight="1">
      <c r="A603" s="133" t="s">
        <v>935</v>
      </c>
      <c r="B603" s="134" t="s">
        <v>928</v>
      </c>
      <c r="C603" s="173" t="s">
        <v>936</v>
      </c>
      <c r="D603" s="197"/>
      <c r="E603" s="222"/>
      <c r="F603" s="198"/>
      <c r="G603" s="62">
        <v>-1098385585.04</v>
      </c>
      <c r="H603" s="72"/>
      <c r="I603" s="62">
        <v>-1098385585.04</v>
      </c>
      <c r="J603" s="72">
        <v>-2204875.25</v>
      </c>
      <c r="K603" s="73"/>
      <c r="L603" s="73"/>
      <c r="M603" s="73"/>
      <c r="N603" s="73"/>
      <c r="O603" s="73"/>
      <c r="P603" s="73"/>
      <c r="Q603" s="73">
        <v>-1100590460.29</v>
      </c>
      <c r="R603" s="73"/>
      <c r="S603" s="73"/>
      <c r="T603" s="73"/>
      <c r="U603" s="135" t="str">
        <f t="shared" si="39"/>
        <v>Увеличение прочих остатков денежных средств бюджетов муниципальных районов</v>
      </c>
      <c r="V603" s="70" t="str">
        <f t="shared" si="39"/>
        <v>710</v>
      </c>
      <c r="W603" s="238" t="str">
        <f t="shared" si="39"/>
        <v>00001050201050000510</v>
      </c>
      <c r="X603" s="244"/>
      <c r="Y603" s="245"/>
      <c r="Z603" s="246"/>
      <c r="AA603" s="62">
        <v>-1176806961.5</v>
      </c>
      <c r="AB603" s="72"/>
      <c r="AC603" s="62">
        <v>-1176806961.5</v>
      </c>
      <c r="AD603" s="72">
        <v>-2204875.25</v>
      </c>
      <c r="AE603" s="73"/>
      <c r="AF603" s="73"/>
      <c r="AG603" s="73"/>
      <c r="AH603" s="73"/>
      <c r="AI603" s="73"/>
      <c r="AJ603" s="73"/>
      <c r="AK603" s="73">
        <v>-1179011836.75</v>
      </c>
      <c r="AL603" s="73"/>
      <c r="AM603" s="73"/>
      <c r="AN603" s="77"/>
      <c r="AO603" s="78" t="str">
        <f t="shared" si="40"/>
        <v>00001050201050000510</v>
      </c>
    </row>
    <row r="604" spans="1:42" ht="18.75" customHeight="1">
      <c r="A604" s="133" t="s">
        <v>937</v>
      </c>
      <c r="B604" s="134" t="s">
        <v>928</v>
      </c>
      <c r="C604" s="173" t="s">
        <v>938</v>
      </c>
      <c r="D604" s="197"/>
      <c r="E604" s="222"/>
      <c r="F604" s="198"/>
      <c r="G604" s="62">
        <v>-90465819.739999995</v>
      </c>
      <c r="H604" s="72"/>
      <c r="I604" s="62">
        <v>-90465819.739999995</v>
      </c>
      <c r="J604" s="72">
        <v>-31915034.629999999</v>
      </c>
      <c r="K604" s="73"/>
      <c r="L604" s="73"/>
      <c r="M604" s="73"/>
      <c r="N604" s="73"/>
      <c r="O604" s="73"/>
      <c r="P604" s="73"/>
      <c r="Q604" s="73"/>
      <c r="R604" s="73"/>
      <c r="S604" s="73">
        <v>-122380854.37</v>
      </c>
      <c r="T604" s="73"/>
      <c r="U604" s="135" t="str">
        <f t="shared" si="39"/>
        <v>Увеличение прочих остатков денежных средств бюджетов сельских поселений</v>
      </c>
      <c r="V604" s="70" t="str">
        <f t="shared" si="39"/>
        <v>710</v>
      </c>
      <c r="W604" s="238" t="str">
        <f t="shared" si="39"/>
        <v>00001050201100000510</v>
      </c>
      <c r="X604" s="244"/>
      <c r="Y604" s="245"/>
      <c r="Z604" s="246"/>
      <c r="AA604" s="62">
        <v>-94062615.640000001</v>
      </c>
      <c r="AB604" s="72"/>
      <c r="AC604" s="62">
        <v>-94062615.640000001</v>
      </c>
      <c r="AD604" s="72">
        <v>-31915034.629999999</v>
      </c>
      <c r="AE604" s="73"/>
      <c r="AF604" s="73"/>
      <c r="AG604" s="73"/>
      <c r="AH604" s="73"/>
      <c r="AI604" s="73"/>
      <c r="AJ604" s="73"/>
      <c r="AK604" s="73"/>
      <c r="AL604" s="73"/>
      <c r="AM604" s="73">
        <v>-125977650.27</v>
      </c>
      <c r="AN604" s="77"/>
      <c r="AO604" s="78" t="str">
        <f t="shared" si="40"/>
        <v>00001050201100000510</v>
      </c>
    </row>
    <row r="605" spans="1:42" ht="18.75" customHeight="1">
      <c r="A605" s="133" t="s">
        <v>939</v>
      </c>
      <c r="B605" s="134" t="s">
        <v>928</v>
      </c>
      <c r="C605" s="173" t="s">
        <v>940</v>
      </c>
      <c r="D605" s="197"/>
      <c r="E605" s="222"/>
      <c r="F605" s="198"/>
      <c r="G605" s="62">
        <v>-316000235.27999997</v>
      </c>
      <c r="H605" s="72"/>
      <c r="I605" s="62">
        <v>-316000235.27999997</v>
      </c>
      <c r="J605" s="72">
        <v>-2816200</v>
      </c>
      <c r="K605" s="73"/>
      <c r="L605" s="73"/>
      <c r="M605" s="73"/>
      <c r="N605" s="73"/>
      <c r="O605" s="73"/>
      <c r="P605" s="73"/>
      <c r="Q605" s="73"/>
      <c r="R605" s="73">
        <v>-318816435.27999997</v>
      </c>
      <c r="S605" s="73"/>
      <c r="T605" s="73"/>
      <c r="U605" s="135" t="str">
        <f t="shared" si="39"/>
        <v>Увеличение прочих остатков денежных средств бюджетов городских поселений</v>
      </c>
      <c r="V605" s="70" t="str">
        <f t="shared" si="39"/>
        <v>710</v>
      </c>
      <c r="W605" s="238" t="str">
        <f t="shared" si="39"/>
        <v>00001050201130000510</v>
      </c>
      <c r="X605" s="244"/>
      <c r="Y605" s="245"/>
      <c r="Z605" s="246"/>
      <c r="AA605" s="62">
        <v>-336377135.54000002</v>
      </c>
      <c r="AB605" s="72"/>
      <c r="AC605" s="62">
        <v>-336377135.54000002</v>
      </c>
      <c r="AD605" s="72">
        <v>-2816200</v>
      </c>
      <c r="AE605" s="73"/>
      <c r="AF605" s="73"/>
      <c r="AG605" s="73"/>
      <c r="AH605" s="73"/>
      <c r="AI605" s="73"/>
      <c r="AJ605" s="73"/>
      <c r="AK605" s="73"/>
      <c r="AL605" s="73">
        <v>-339193335.54000002</v>
      </c>
      <c r="AM605" s="73"/>
      <c r="AN605" s="77"/>
      <c r="AO605" s="78" t="str">
        <f t="shared" si="40"/>
        <v>00001050201130000510</v>
      </c>
    </row>
    <row r="606" spans="1:42" ht="22.5" customHeight="1">
      <c r="A606" s="118" t="s">
        <v>941</v>
      </c>
      <c r="B606" s="89" t="s">
        <v>942</v>
      </c>
      <c r="C606" s="210"/>
      <c r="D606" s="211"/>
      <c r="E606" s="212"/>
      <c r="F606" s="213"/>
      <c r="G606" s="112">
        <v>1541657923.8399999</v>
      </c>
      <c r="H606" s="112">
        <v>0</v>
      </c>
      <c r="I606" s="112">
        <v>1541657923.8399999</v>
      </c>
      <c r="J606" s="112">
        <v>36936109.880000003</v>
      </c>
      <c r="K606" s="112">
        <v>0</v>
      </c>
      <c r="L606" s="112">
        <v>0</v>
      </c>
      <c r="M606" s="112">
        <v>0</v>
      </c>
      <c r="N606" s="112">
        <v>0</v>
      </c>
      <c r="O606" s="112">
        <v>0</v>
      </c>
      <c r="P606" s="112">
        <v>0</v>
      </c>
      <c r="Q606" s="112">
        <v>1105016329.73</v>
      </c>
      <c r="R606" s="112">
        <v>344993959.38999999</v>
      </c>
      <c r="S606" s="112">
        <v>128583744.59999999</v>
      </c>
      <c r="T606" s="112">
        <v>0</v>
      </c>
      <c r="U606" s="113" t="s">
        <v>941</v>
      </c>
      <c r="V606" s="89" t="s">
        <v>942</v>
      </c>
      <c r="W606" s="210"/>
      <c r="X606" s="211"/>
      <c r="Y606" s="212"/>
      <c r="Z606" s="213"/>
      <c r="AA606" s="112">
        <v>1531808113.71</v>
      </c>
      <c r="AB606" s="112">
        <v>0</v>
      </c>
      <c r="AC606" s="112">
        <v>1531808113.71</v>
      </c>
      <c r="AD606" s="112">
        <v>36936109.880000003</v>
      </c>
      <c r="AE606" s="112">
        <v>0</v>
      </c>
      <c r="AF606" s="112">
        <v>0</v>
      </c>
      <c r="AG606" s="112">
        <v>0</v>
      </c>
      <c r="AH606" s="112">
        <v>0</v>
      </c>
      <c r="AI606" s="112">
        <v>0</v>
      </c>
      <c r="AJ606" s="112">
        <v>0</v>
      </c>
      <c r="AK606" s="112">
        <v>1098964980.05</v>
      </c>
      <c r="AL606" s="112">
        <v>345394071.23000002</v>
      </c>
      <c r="AM606" s="112">
        <v>124385172.31</v>
      </c>
      <c r="AN606" s="114">
        <v>0</v>
      </c>
      <c r="AO606" s="78"/>
    </row>
    <row r="607" spans="1:42" ht="11.25" customHeight="1">
      <c r="A607" s="115" t="s">
        <v>943</v>
      </c>
      <c r="B607" s="60" t="s">
        <v>942</v>
      </c>
      <c r="C607" s="177" t="s">
        <v>944</v>
      </c>
      <c r="D607" s="207"/>
      <c r="E607" s="208"/>
      <c r="F607" s="209"/>
      <c r="G607" s="62">
        <v>1541657923.8399999</v>
      </c>
      <c r="H607" s="62"/>
      <c r="I607" s="62">
        <v>1541657923.8399999</v>
      </c>
      <c r="J607" s="62">
        <v>36936109.880000003</v>
      </c>
      <c r="K607" s="62"/>
      <c r="L607" s="62"/>
      <c r="M607" s="62"/>
      <c r="N607" s="62"/>
      <c r="O607" s="62"/>
      <c r="P607" s="62"/>
      <c r="Q607" s="62">
        <v>1105016329.73</v>
      </c>
      <c r="R607" s="62">
        <v>344993959.38999999</v>
      </c>
      <c r="S607" s="62">
        <v>128583744.59999999</v>
      </c>
      <c r="T607" s="62"/>
      <c r="U607" s="116" t="str">
        <f t="shared" ref="U607:W612" si="41">""&amp;A607</f>
        <v>Уменьшение остатков средств бюджетов</v>
      </c>
      <c r="V607" s="60" t="str">
        <f t="shared" si="41"/>
        <v>720</v>
      </c>
      <c r="W607" s="177" t="str">
        <f t="shared" si="41"/>
        <v>00001050000000000600</v>
      </c>
      <c r="X607" s="207"/>
      <c r="Y607" s="208"/>
      <c r="Z607" s="209"/>
      <c r="AA607" s="62">
        <v>1531808113.71</v>
      </c>
      <c r="AB607" s="62"/>
      <c r="AC607" s="62">
        <v>1531808113.71</v>
      </c>
      <c r="AD607" s="62">
        <v>36936109.880000003</v>
      </c>
      <c r="AE607" s="62"/>
      <c r="AF607" s="62"/>
      <c r="AG607" s="62"/>
      <c r="AH607" s="62"/>
      <c r="AI607" s="62"/>
      <c r="AJ607" s="62"/>
      <c r="AK607" s="62">
        <v>1098964980.05</v>
      </c>
      <c r="AL607" s="62">
        <v>345394071.23000002</v>
      </c>
      <c r="AM607" s="62">
        <v>124385172.31</v>
      </c>
      <c r="AN607" s="64"/>
      <c r="AO607" s="78" t="str">
        <f t="shared" ref="AO607:AO612" si="42">""&amp;C607</f>
        <v>00001050000000000600</v>
      </c>
    </row>
    <row r="608" spans="1:42" ht="11.25" customHeight="1">
      <c r="A608" s="115" t="s">
        <v>945</v>
      </c>
      <c r="B608" s="60" t="s">
        <v>942</v>
      </c>
      <c r="C608" s="177" t="s">
        <v>946</v>
      </c>
      <c r="D608" s="207"/>
      <c r="E608" s="208"/>
      <c r="F608" s="209"/>
      <c r="G608" s="62">
        <v>1541657923.8399999</v>
      </c>
      <c r="H608" s="62"/>
      <c r="I608" s="62">
        <v>1541657923.8399999</v>
      </c>
      <c r="J608" s="62">
        <v>36936109.880000003</v>
      </c>
      <c r="K608" s="62"/>
      <c r="L608" s="62"/>
      <c r="M608" s="62"/>
      <c r="N608" s="62"/>
      <c r="O608" s="62"/>
      <c r="P608" s="62"/>
      <c r="Q608" s="62">
        <v>1105016329.73</v>
      </c>
      <c r="R608" s="62">
        <v>344993959.38999999</v>
      </c>
      <c r="S608" s="62">
        <v>128583744.59999999</v>
      </c>
      <c r="T608" s="62"/>
      <c r="U608" s="116" t="str">
        <f t="shared" si="41"/>
        <v>Уменьшение прочих остатков средств бюджетов</v>
      </c>
      <c r="V608" s="60" t="str">
        <f t="shared" si="41"/>
        <v>720</v>
      </c>
      <c r="W608" s="177" t="str">
        <f t="shared" si="41"/>
        <v>00001050200000000600</v>
      </c>
      <c r="X608" s="207"/>
      <c r="Y608" s="208"/>
      <c r="Z608" s="209"/>
      <c r="AA608" s="62">
        <v>1531808113.71</v>
      </c>
      <c r="AB608" s="62"/>
      <c r="AC608" s="62">
        <v>1531808113.71</v>
      </c>
      <c r="AD608" s="62">
        <v>36936109.880000003</v>
      </c>
      <c r="AE608" s="62"/>
      <c r="AF608" s="62"/>
      <c r="AG608" s="62"/>
      <c r="AH608" s="62"/>
      <c r="AI608" s="62"/>
      <c r="AJ608" s="62"/>
      <c r="AK608" s="62">
        <v>1098964980.05</v>
      </c>
      <c r="AL608" s="62">
        <v>345394071.23000002</v>
      </c>
      <c r="AM608" s="62">
        <v>124385172.31</v>
      </c>
      <c r="AN608" s="64"/>
      <c r="AO608" s="78" t="str">
        <f t="shared" si="42"/>
        <v>00001050200000000600</v>
      </c>
    </row>
    <row r="609" spans="1:41" ht="18.75" customHeight="1">
      <c r="A609" s="115" t="s">
        <v>947</v>
      </c>
      <c r="B609" s="60" t="s">
        <v>942</v>
      </c>
      <c r="C609" s="177" t="s">
        <v>948</v>
      </c>
      <c r="D609" s="207"/>
      <c r="E609" s="208"/>
      <c r="F609" s="209"/>
      <c r="G609" s="62">
        <v>1541657923.8399999</v>
      </c>
      <c r="H609" s="62"/>
      <c r="I609" s="62">
        <v>1541657923.8399999</v>
      </c>
      <c r="J609" s="62">
        <v>36936109.880000003</v>
      </c>
      <c r="K609" s="62"/>
      <c r="L609" s="62"/>
      <c r="M609" s="62"/>
      <c r="N609" s="62"/>
      <c r="O609" s="62"/>
      <c r="P609" s="62"/>
      <c r="Q609" s="62">
        <v>1105016329.73</v>
      </c>
      <c r="R609" s="62">
        <v>344993959.38999999</v>
      </c>
      <c r="S609" s="62">
        <v>128583744.59999999</v>
      </c>
      <c r="T609" s="62"/>
      <c r="U609" s="116" t="str">
        <f t="shared" si="41"/>
        <v>Уменьшение прочих остатков денежных средств бюджетов</v>
      </c>
      <c r="V609" s="60" t="str">
        <f t="shared" si="41"/>
        <v>720</v>
      </c>
      <c r="W609" s="177" t="str">
        <f t="shared" si="41"/>
        <v>00001050201000000610</v>
      </c>
      <c r="X609" s="207"/>
      <c r="Y609" s="208"/>
      <c r="Z609" s="209"/>
      <c r="AA609" s="62">
        <v>1531808113.71</v>
      </c>
      <c r="AB609" s="62"/>
      <c r="AC609" s="62">
        <v>1531808113.71</v>
      </c>
      <c r="AD609" s="62">
        <v>36936109.880000003</v>
      </c>
      <c r="AE609" s="62"/>
      <c r="AF609" s="62"/>
      <c r="AG609" s="62"/>
      <c r="AH609" s="62"/>
      <c r="AI609" s="62"/>
      <c r="AJ609" s="62"/>
      <c r="AK609" s="62">
        <v>1098964980.05</v>
      </c>
      <c r="AL609" s="62">
        <v>345394071.23000002</v>
      </c>
      <c r="AM609" s="62">
        <v>124385172.31</v>
      </c>
      <c r="AN609" s="64"/>
      <c r="AO609" s="78" t="str">
        <f t="shared" si="42"/>
        <v>00001050201000000610</v>
      </c>
    </row>
    <row r="610" spans="1:41" ht="18.75" customHeight="1">
      <c r="A610" s="136" t="s">
        <v>949</v>
      </c>
      <c r="B610" s="134" t="s">
        <v>942</v>
      </c>
      <c r="C610" s="173" t="s">
        <v>950</v>
      </c>
      <c r="D610" s="197"/>
      <c r="E610" s="222"/>
      <c r="F610" s="198"/>
      <c r="G610" s="62">
        <v>1070285095.1</v>
      </c>
      <c r="H610" s="72"/>
      <c r="I610" s="62">
        <v>1070285095.1</v>
      </c>
      <c r="J610" s="72">
        <v>34731234.630000003</v>
      </c>
      <c r="K610" s="73"/>
      <c r="L610" s="73"/>
      <c r="M610" s="73"/>
      <c r="N610" s="73"/>
      <c r="O610" s="73"/>
      <c r="P610" s="73"/>
      <c r="Q610" s="73">
        <v>1105016329.73</v>
      </c>
      <c r="R610" s="73"/>
      <c r="S610" s="73"/>
      <c r="T610" s="73"/>
      <c r="U610" s="137" t="str">
        <f t="shared" si="41"/>
        <v>Уменьшение прочих остатков денежных средств бюджетов муниципальных районов</v>
      </c>
      <c r="V610" s="70" t="str">
        <f t="shared" si="41"/>
        <v>720</v>
      </c>
      <c r="W610" s="238" t="str">
        <f t="shared" si="41"/>
        <v>00001050201050000610</v>
      </c>
      <c r="X610" s="244"/>
      <c r="Y610" s="245"/>
      <c r="Z610" s="246"/>
      <c r="AA610" s="62">
        <v>1064233745.42</v>
      </c>
      <c r="AB610" s="72"/>
      <c r="AC610" s="62">
        <v>1064233745.42</v>
      </c>
      <c r="AD610" s="72">
        <v>34731234.630000003</v>
      </c>
      <c r="AE610" s="73"/>
      <c r="AF610" s="73"/>
      <c r="AG610" s="73"/>
      <c r="AH610" s="73"/>
      <c r="AI610" s="73"/>
      <c r="AJ610" s="73"/>
      <c r="AK610" s="73">
        <v>1098964980.05</v>
      </c>
      <c r="AL610" s="73"/>
      <c r="AM610" s="73"/>
      <c r="AN610" s="77"/>
      <c r="AO610" s="78" t="str">
        <f t="shared" si="42"/>
        <v>00001050201050000610</v>
      </c>
    </row>
    <row r="611" spans="1:41" ht="18.75" customHeight="1">
      <c r="A611" s="138" t="s">
        <v>951</v>
      </c>
      <c r="B611" s="134" t="s">
        <v>942</v>
      </c>
      <c r="C611" s="173" t="s">
        <v>952</v>
      </c>
      <c r="D611" s="197"/>
      <c r="E611" s="222"/>
      <c r="F611" s="198"/>
      <c r="G611" s="62">
        <v>128244286.02</v>
      </c>
      <c r="H611" s="72"/>
      <c r="I611" s="62">
        <v>128244286.02</v>
      </c>
      <c r="J611" s="72">
        <v>339458.58</v>
      </c>
      <c r="K611" s="73"/>
      <c r="L611" s="73"/>
      <c r="M611" s="73"/>
      <c r="N611" s="73"/>
      <c r="O611" s="73"/>
      <c r="P611" s="73"/>
      <c r="Q611" s="73"/>
      <c r="R611" s="73"/>
      <c r="S611" s="73">
        <v>128583744.59999999</v>
      </c>
      <c r="T611" s="73"/>
      <c r="U611" s="139" t="str">
        <f t="shared" si="41"/>
        <v>Уменьшение прочих остатков денежных средств бюджетов сельских поселений</v>
      </c>
      <c r="V611" s="70" t="str">
        <f t="shared" si="41"/>
        <v>720</v>
      </c>
      <c r="W611" s="238" t="str">
        <f t="shared" si="41"/>
        <v>00001050201100000610</v>
      </c>
      <c r="X611" s="244"/>
      <c r="Y611" s="245"/>
      <c r="Z611" s="246"/>
      <c r="AA611" s="62">
        <v>124045713.73</v>
      </c>
      <c r="AB611" s="72"/>
      <c r="AC611" s="62">
        <v>124045713.73</v>
      </c>
      <c r="AD611" s="72">
        <v>339458.58</v>
      </c>
      <c r="AE611" s="73"/>
      <c r="AF611" s="73"/>
      <c r="AG611" s="73"/>
      <c r="AH611" s="73"/>
      <c r="AI611" s="73"/>
      <c r="AJ611" s="73"/>
      <c r="AK611" s="73"/>
      <c r="AL611" s="73"/>
      <c r="AM611" s="73">
        <v>124385172.31</v>
      </c>
      <c r="AN611" s="77"/>
      <c r="AO611" s="78" t="str">
        <f t="shared" si="42"/>
        <v>00001050201100000610</v>
      </c>
    </row>
    <row r="612" spans="1:41" ht="18.75" customHeight="1">
      <c r="A612" s="138" t="s">
        <v>953</v>
      </c>
      <c r="B612" s="134" t="s">
        <v>942</v>
      </c>
      <c r="C612" s="173" t="s">
        <v>954</v>
      </c>
      <c r="D612" s="197"/>
      <c r="E612" s="222"/>
      <c r="F612" s="198"/>
      <c r="G612" s="62">
        <v>343128542.72000003</v>
      </c>
      <c r="H612" s="72"/>
      <c r="I612" s="62">
        <v>343128542.72000003</v>
      </c>
      <c r="J612" s="72">
        <v>1865416.67</v>
      </c>
      <c r="K612" s="73"/>
      <c r="L612" s="73"/>
      <c r="M612" s="73"/>
      <c r="N612" s="73"/>
      <c r="O612" s="73"/>
      <c r="P612" s="73"/>
      <c r="Q612" s="73"/>
      <c r="R612" s="73">
        <v>344993959.38999999</v>
      </c>
      <c r="S612" s="73"/>
      <c r="T612" s="73"/>
      <c r="U612" s="139" t="str">
        <f t="shared" si="41"/>
        <v>Уменьшение прочих остатков денежных средств бюджетов городских поселений</v>
      </c>
      <c r="V612" s="70" t="str">
        <f t="shared" si="41"/>
        <v>720</v>
      </c>
      <c r="W612" s="238" t="str">
        <f t="shared" si="41"/>
        <v>00001050201130000610</v>
      </c>
      <c r="X612" s="244"/>
      <c r="Y612" s="245"/>
      <c r="Z612" s="246"/>
      <c r="AA612" s="62">
        <v>343528654.56</v>
      </c>
      <c r="AB612" s="72"/>
      <c r="AC612" s="62">
        <v>343528654.56</v>
      </c>
      <c r="AD612" s="72">
        <v>1865416.67</v>
      </c>
      <c r="AE612" s="73"/>
      <c r="AF612" s="73"/>
      <c r="AG612" s="73"/>
      <c r="AH612" s="73"/>
      <c r="AI612" s="73"/>
      <c r="AJ612" s="73"/>
      <c r="AK612" s="73"/>
      <c r="AL612" s="73">
        <v>345394071.23000002</v>
      </c>
      <c r="AM612" s="73"/>
      <c r="AN612" s="77"/>
      <c r="AO612" s="78" t="str">
        <f t="shared" si="42"/>
        <v>00001050201130000610</v>
      </c>
    </row>
    <row r="613" spans="1:41" ht="15" customHeight="1">
      <c r="A613" s="140"/>
      <c r="B613" s="30"/>
      <c r="C613" s="30"/>
      <c r="D613" s="30"/>
      <c r="E613" s="30"/>
      <c r="F613" s="30"/>
      <c r="G613" s="30"/>
      <c r="H613" s="30"/>
      <c r="I613" s="30"/>
      <c r="J613" s="30"/>
      <c r="K613" s="30"/>
      <c r="L613" s="30"/>
      <c r="M613" s="30"/>
      <c r="N613" s="30"/>
      <c r="O613" s="30"/>
      <c r="P613" s="30"/>
      <c r="Q613" s="30"/>
      <c r="R613" s="30"/>
      <c r="S613" s="30"/>
      <c r="T613" s="30"/>
      <c r="U613" s="140"/>
      <c r="V613" s="30"/>
      <c r="W613" s="30"/>
      <c r="X613" s="30"/>
      <c r="Y613" s="30"/>
      <c r="Z613" s="30"/>
      <c r="AA613" s="30"/>
      <c r="AB613" s="30"/>
      <c r="AC613" s="30"/>
      <c r="AD613" s="30"/>
      <c r="AE613" s="30"/>
      <c r="AF613" s="30"/>
      <c r="AG613" s="30"/>
      <c r="AH613" s="30"/>
      <c r="AI613" s="30"/>
      <c r="AJ613" s="30"/>
      <c r="AK613" s="30"/>
      <c r="AL613" s="30"/>
      <c r="AM613" s="30"/>
      <c r="AN613" s="30"/>
    </row>
    <row r="614" spans="1:41" ht="15.75" customHeight="1">
      <c r="V614" s="141"/>
      <c r="W614" s="141"/>
      <c r="X614" s="141"/>
      <c r="Y614" s="141"/>
      <c r="Z614" s="141"/>
      <c r="AA614" s="141"/>
      <c r="AB614" s="141"/>
      <c r="AC614" s="141"/>
    </row>
    <row r="615" spans="1:41" ht="48" customHeight="1">
      <c r="U615" s="142"/>
      <c r="V615" s="226"/>
      <c r="W615" s="227"/>
      <c r="X615" s="227"/>
      <c r="Y615" s="227"/>
      <c r="Z615" s="227"/>
      <c r="AA615" s="151" t="s">
        <v>955</v>
      </c>
      <c r="AB615" s="152"/>
      <c r="AC615" s="151"/>
      <c r="AD615" s="143"/>
    </row>
    <row r="616" spans="1:41" ht="3.75" customHeight="1">
      <c r="V616" s="153"/>
      <c r="W616" s="153"/>
      <c r="X616" s="153"/>
      <c r="Y616" s="153"/>
      <c r="Z616" s="153"/>
      <c r="AA616" s="153"/>
      <c r="AB616" s="153"/>
      <c r="AC616" s="153"/>
    </row>
    <row r="617" spans="1:41" ht="15.75" customHeight="1">
      <c r="U617" s="142"/>
      <c r="V617" s="228" t="s">
        <v>956</v>
      </c>
      <c r="W617" s="229"/>
      <c r="X617" s="229"/>
      <c r="Y617" s="229"/>
      <c r="Z617" s="229"/>
      <c r="AA617" s="154" t="s">
        <v>957</v>
      </c>
      <c r="AB617" s="155"/>
      <c r="AC617" s="154"/>
      <c r="AD617" s="143"/>
    </row>
    <row r="618" spans="1:41" ht="15" customHeight="1">
      <c r="T618" s="144"/>
      <c r="U618" s="142"/>
      <c r="V618" s="230" t="s">
        <v>958</v>
      </c>
      <c r="W618" s="231"/>
      <c r="X618" s="231"/>
      <c r="Y618" s="231"/>
      <c r="Z618" s="231"/>
      <c r="AA618" s="156">
        <v>45673</v>
      </c>
      <c r="AB618" s="157"/>
      <c r="AC618" s="158"/>
      <c r="AD618" s="143"/>
    </row>
    <row r="619" spans="1:41" ht="15" customHeight="1">
      <c r="U619" s="142"/>
      <c r="V619" s="230" t="s">
        <v>959</v>
      </c>
      <c r="W619" s="231"/>
      <c r="X619" s="231"/>
      <c r="Y619" s="231"/>
      <c r="Z619" s="231"/>
      <c r="AA619" s="158" t="s">
        <v>960</v>
      </c>
      <c r="AB619" s="157"/>
      <c r="AC619" s="158"/>
      <c r="AD619" s="143"/>
    </row>
    <row r="620" spans="1:41" ht="15" customHeight="1">
      <c r="U620" s="142"/>
      <c r="V620" s="230" t="s">
        <v>961</v>
      </c>
      <c r="W620" s="231"/>
      <c r="X620" s="231"/>
      <c r="Y620" s="231"/>
      <c r="Z620" s="231"/>
      <c r="AA620" s="158" t="s">
        <v>962</v>
      </c>
      <c r="AB620" s="157"/>
      <c r="AC620" s="158"/>
      <c r="AD620" s="143"/>
    </row>
    <row r="621" spans="1:41" ht="15" customHeight="1">
      <c r="U621" s="142"/>
      <c r="V621" s="230" t="s">
        <v>963</v>
      </c>
      <c r="W621" s="231"/>
      <c r="X621" s="231"/>
      <c r="Y621" s="231"/>
      <c r="Z621" s="231"/>
      <c r="AA621" s="158" t="s">
        <v>964</v>
      </c>
      <c r="AB621" s="157"/>
      <c r="AC621" s="158"/>
      <c r="AD621" s="143"/>
    </row>
    <row r="622" spans="1:41" ht="15" customHeight="1">
      <c r="U622" s="142"/>
      <c r="V622" s="230" t="s">
        <v>965</v>
      </c>
      <c r="W622" s="231"/>
      <c r="X622" s="231"/>
      <c r="Y622" s="231"/>
      <c r="Z622" s="231"/>
      <c r="AA622" s="156">
        <v>45439</v>
      </c>
      <c r="AB622" s="157"/>
      <c r="AC622" s="158"/>
      <c r="AD622" s="143"/>
    </row>
    <row r="623" spans="1:41" ht="15" customHeight="1">
      <c r="U623" s="142"/>
      <c r="V623" s="230" t="s">
        <v>966</v>
      </c>
      <c r="W623" s="231"/>
      <c r="X623" s="231"/>
      <c r="Y623" s="231"/>
      <c r="Z623" s="231"/>
      <c r="AA623" s="156">
        <v>45889</v>
      </c>
      <c r="AB623" s="157"/>
      <c r="AC623" s="158"/>
      <c r="AD623" s="143"/>
    </row>
    <row r="624" spans="1:41" ht="15" customHeight="1">
      <c r="U624" s="142"/>
      <c r="V624" s="230" t="s">
        <v>967</v>
      </c>
      <c r="W624" s="231"/>
      <c r="X624" s="231"/>
      <c r="Y624" s="231"/>
      <c r="Z624" s="231"/>
      <c r="AA624" s="158" t="s">
        <v>968</v>
      </c>
      <c r="AB624" s="157"/>
      <c r="AC624" s="158"/>
      <c r="AD624" s="143"/>
    </row>
    <row r="625" spans="20:30" ht="15.75" customHeight="1">
      <c r="U625" s="142"/>
      <c r="V625" s="232" t="s">
        <v>969</v>
      </c>
      <c r="W625" s="233"/>
      <c r="X625" s="233"/>
      <c r="Y625" s="233"/>
      <c r="Z625" s="233"/>
      <c r="AA625" s="159"/>
      <c r="AB625" s="160"/>
      <c r="AC625" s="159"/>
      <c r="AD625" s="143"/>
    </row>
    <row r="626" spans="20:30" ht="3.75" customHeight="1">
      <c r="V626" s="161"/>
      <c r="W626" s="161"/>
      <c r="X626" s="161"/>
      <c r="Y626" s="161"/>
      <c r="Z626" s="161"/>
      <c r="AA626" s="161"/>
      <c r="AB626" s="161"/>
      <c r="AC626" s="161"/>
    </row>
    <row r="627" spans="20:30" ht="15.75" customHeight="1">
      <c r="U627" s="142"/>
      <c r="V627" s="230" t="s">
        <v>956</v>
      </c>
      <c r="W627" s="231"/>
      <c r="X627" s="231"/>
      <c r="Y627" s="231"/>
      <c r="Z627" s="231"/>
      <c r="AA627" s="158" t="s">
        <v>970</v>
      </c>
      <c r="AB627" s="157"/>
      <c r="AC627" s="158"/>
      <c r="AD627" s="143"/>
    </row>
    <row r="628" spans="20:30" ht="15" customHeight="1">
      <c r="T628" s="144"/>
      <c r="U628" s="142"/>
      <c r="V628" s="230" t="s">
        <v>958</v>
      </c>
      <c r="W628" s="231"/>
      <c r="X628" s="231"/>
      <c r="Y628" s="231"/>
      <c r="Z628" s="231"/>
      <c r="AA628" s="156">
        <v>45673</v>
      </c>
      <c r="AB628" s="157"/>
      <c r="AC628" s="158"/>
      <c r="AD628" s="143"/>
    </row>
    <row r="629" spans="20:30" ht="15" customHeight="1">
      <c r="U629" s="142"/>
      <c r="V629" s="230" t="s">
        <v>959</v>
      </c>
      <c r="W629" s="231"/>
      <c r="X629" s="231"/>
      <c r="Y629" s="231"/>
      <c r="Z629" s="231"/>
      <c r="AA629" s="158" t="s">
        <v>971</v>
      </c>
      <c r="AB629" s="157"/>
      <c r="AC629" s="158"/>
      <c r="AD629" s="143"/>
    </row>
    <row r="630" spans="20:30" ht="15" customHeight="1">
      <c r="U630" s="142"/>
      <c r="V630" s="230" t="s">
        <v>961</v>
      </c>
      <c r="W630" s="231"/>
      <c r="X630" s="231"/>
      <c r="Y630" s="231"/>
      <c r="Z630" s="231"/>
      <c r="AA630" s="158" t="s">
        <v>962</v>
      </c>
      <c r="AB630" s="157"/>
      <c r="AC630" s="158"/>
      <c r="AD630" s="143"/>
    </row>
    <row r="631" spans="20:30" ht="15" customHeight="1">
      <c r="U631" s="142"/>
      <c r="V631" s="230" t="s">
        <v>963</v>
      </c>
      <c r="W631" s="231"/>
      <c r="X631" s="231"/>
      <c r="Y631" s="231"/>
      <c r="Z631" s="231"/>
      <c r="AA631" s="158" t="s">
        <v>972</v>
      </c>
      <c r="AB631" s="157"/>
      <c r="AC631" s="158"/>
      <c r="AD631" s="143"/>
    </row>
    <row r="632" spans="20:30" ht="15" customHeight="1">
      <c r="U632" s="142"/>
      <c r="V632" s="230" t="s">
        <v>965</v>
      </c>
      <c r="W632" s="231"/>
      <c r="X632" s="231"/>
      <c r="Y632" s="231"/>
      <c r="Z632" s="231"/>
      <c r="AA632" s="156">
        <v>45271</v>
      </c>
      <c r="AB632" s="157"/>
      <c r="AC632" s="158"/>
      <c r="AD632" s="143"/>
    </row>
    <row r="633" spans="20:30" ht="15" customHeight="1">
      <c r="U633" s="142"/>
      <c r="V633" s="230" t="s">
        <v>966</v>
      </c>
      <c r="W633" s="231"/>
      <c r="X633" s="231"/>
      <c r="Y633" s="231"/>
      <c r="Z633" s="231"/>
      <c r="AA633" s="156">
        <v>45721</v>
      </c>
      <c r="AB633" s="157"/>
      <c r="AC633" s="158"/>
      <c r="AD633" s="143"/>
    </row>
    <row r="634" spans="20:30" ht="15" customHeight="1">
      <c r="U634" s="142"/>
      <c r="V634" s="230" t="s">
        <v>967</v>
      </c>
      <c r="W634" s="231"/>
      <c r="X634" s="231"/>
      <c r="Y634" s="231"/>
      <c r="Z634" s="231"/>
      <c r="AA634" s="158" t="s">
        <v>973</v>
      </c>
      <c r="AB634" s="157"/>
      <c r="AC634" s="158"/>
      <c r="AD634" s="143"/>
    </row>
    <row r="635" spans="20:30" ht="15.75" customHeight="1">
      <c r="U635" s="142"/>
      <c r="V635" s="232" t="s">
        <v>969</v>
      </c>
      <c r="W635" s="233"/>
      <c r="X635" s="233"/>
      <c r="Y635" s="233"/>
      <c r="Z635" s="233"/>
      <c r="AA635" s="159"/>
      <c r="AB635" s="160"/>
      <c r="AC635" s="159"/>
      <c r="AD635" s="143"/>
    </row>
    <row r="636" spans="20:30" ht="3.75" customHeight="1">
      <c r="V636" s="161"/>
      <c r="W636" s="161"/>
      <c r="X636" s="161"/>
      <c r="Y636" s="161"/>
      <c r="Z636" s="161"/>
      <c r="AA636" s="161"/>
      <c r="AB636" s="161"/>
      <c r="AC636" s="161"/>
    </row>
  </sheetData>
  <mergeCells count="1329">
    <mergeCell ref="W600:Z600"/>
    <mergeCell ref="W601:Z601"/>
    <mergeCell ref="W602:Z602"/>
    <mergeCell ref="W603:Z603"/>
    <mergeCell ref="W604:Z604"/>
    <mergeCell ref="W605:Z605"/>
    <mergeCell ref="W606:Z606"/>
    <mergeCell ref="W607:Z607"/>
    <mergeCell ref="W608:Z608"/>
    <mergeCell ref="W609:Z609"/>
    <mergeCell ref="W61:Z61"/>
    <mergeCell ref="W610:Z610"/>
    <mergeCell ref="W611:Z611"/>
    <mergeCell ref="W612:Z612"/>
    <mergeCell ref="W62:Z62"/>
    <mergeCell ref="W63:Z63"/>
    <mergeCell ref="W64:Z64"/>
    <mergeCell ref="W65:Z65"/>
    <mergeCell ref="W66:Z66"/>
    <mergeCell ref="W67:Z67"/>
    <mergeCell ref="W68:Z68"/>
    <mergeCell ref="W69:Z69"/>
    <mergeCell ref="W70:Z70"/>
    <mergeCell ref="W71:Z71"/>
    <mergeCell ref="W72:Z72"/>
    <mergeCell ref="W73:Z73"/>
    <mergeCell ref="W74:Z74"/>
    <mergeCell ref="W75:Z75"/>
    <mergeCell ref="W76:Z76"/>
    <mergeCell ref="W77:Z77"/>
    <mergeCell ref="W78:Z78"/>
    <mergeCell ref="W79:Z79"/>
    <mergeCell ref="W584:Z584"/>
    <mergeCell ref="W585:Z585"/>
    <mergeCell ref="W586:Z586"/>
    <mergeCell ref="W587:Z587"/>
    <mergeCell ref="W588:Z588"/>
    <mergeCell ref="W589:Z589"/>
    <mergeCell ref="W59:Z59"/>
    <mergeCell ref="W590:Z590"/>
    <mergeCell ref="W591:Z591"/>
    <mergeCell ref="W592:Z592"/>
    <mergeCell ref="W593:Z593"/>
    <mergeCell ref="W594:Z594"/>
    <mergeCell ref="W595:Z595"/>
    <mergeCell ref="W596:Z596"/>
    <mergeCell ref="W597:Z597"/>
    <mergeCell ref="W598:Z598"/>
    <mergeCell ref="W599:Z599"/>
    <mergeCell ref="W60:Z60"/>
    <mergeCell ref="W80:Z80"/>
    <mergeCell ref="W81:Z81"/>
    <mergeCell ref="W82:Z82"/>
    <mergeCell ref="W83:Z83"/>
    <mergeCell ref="W84:Z84"/>
    <mergeCell ref="W85:Z85"/>
    <mergeCell ref="W86:Z86"/>
    <mergeCell ref="W87:Z87"/>
    <mergeCell ref="W88:Z88"/>
    <mergeCell ref="W89:Z89"/>
    <mergeCell ref="W90:Z90"/>
    <mergeCell ref="W91:Z91"/>
    <mergeCell ref="W92:Z92"/>
    <mergeCell ref="W93:Z93"/>
    <mergeCell ref="W563:Y563"/>
    <mergeCell ref="W564:Y564"/>
    <mergeCell ref="W565:Y565"/>
    <mergeCell ref="W566:Y566"/>
    <mergeCell ref="W567:Y567"/>
    <mergeCell ref="W568:Y568"/>
    <mergeCell ref="W569:Y569"/>
    <mergeCell ref="W57:Z57"/>
    <mergeCell ref="W570:Y570"/>
    <mergeCell ref="W571:Y571"/>
    <mergeCell ref="W572:Y572"/>
    <mergeCell ref="W573:Z573"/>
    <mergeCell ref="W577:Z579"/>
    <mergeCell ref="W58:Z58"/>
    <mergeCell ref="W580:Z580"/>
    <mergeCell ref="W581:Z581"/>
    <mergeCell ref="W582:Z583"/>
    <mergeCell ref="W94:Z94"/>
    <mergeCell ref="W95:Z95"/>
    <mergeCell ref="W96:Z96"/>
    <mergeCell ref="W97:Z97"/>
    <mergeCell ref="W98:Z98"/>
    <mergeCell ref="W99:Z99"/>
    <mergeCell ref="W548:Y548"/>
    <mergeCell ref="W549:Y549"/>
    <mergeCell ref="W55:Z55"/>
    <mergeCell ref="W550:Y550"/>
    <mergeCell ref="W551:Y551"/>
    <mergeCell ref="W552:Y552"/>
    <mergeCell ref="W553:Y553"/>
    <mergeCell ref="W554:Y554"/>
    <mergeCell ref="W555:Y555"/>
    <mergeCell ref="W556:Y556"/>
    <mergeCell ref="W557:Y557"/>
    <mergeCell ref="W558:Y558"/>
    <mergeCell ref="W559:Y559"/>
    <mergeCell ref="W56:Z56"/>
    <mergeCell ref="W560:Y560"/>
    <mergeCell ref="W561:Y561"/>
    <mergeCell ref="W562:Y562"/>
    <mergeCell ref="W532:Y532"/>
    <mergeCell ref="W533:Y533"/>
    <mergeCell ref="W534:Y534"/>
    <mergeCell ref="W535:Y535"/>
    <mergeCell ref="W536:Y536"/>
    <mergeCell ref="W537:Y537"/>
    <mergeCell ref="W538:Y538"/>
    <mergeCell ref="W539:Y539"/>
    <mergeCell ref="W54:Z54"/>
    <mergeCell ref="W540:Y540"/>
    <mergeCell ref="W541:Y541"/>
    <mergeCell ref="W542:Y542"/>
    <mergeCell ref="W543:Y543"/>
    <mergeCell ref="W544:Y544"/>
    <mergeCell ref="W545:Y545"/>
    <mergeCell ref="W546:Y546"/>
    <mergeCell ref="W547:Y547"/>
    <mergeCell ref="W517:Y517"/>
    <mergeCell ref="W518:Y518"/>
    <mergeCell ref="W519:Y519"/>
    <mergeCell ref="W52:Z52"/>
    <mergeCell ref="W520:Y520"/>
    <mergeCell ref="W521:Y521"/>
    <mergeCell ref="W522:Y522"/>
    <mergeCell ref="W523:Y523"/>
    <mergeCell ref="W524:Y524"/>
    <mergeCell ref="W525:Y525"/>
    <mergeCell ref="W526:Y526"/>
    <mergeCell ref="W527:Y527"/>
    <mergeCell ref="W528:Y528"/>
    <mergeCell ref="W529:Y529"/>
    <mergeCell ref="W53:Z53"/>
    <mergeCell ref="W530:Y530"/>
    <mergeCell ref="W531:Y531"/>
    <mergeCell ref="W501:Y501"/>
    <mergeCell ref="W502:Y502"/>
    <mergeCell ref="W503:Y503"/>
    <mergeCell ref="W504:Y504"/>
    <mergeCell ref="W505:Y505"/>
    <mergeCell ref="W506:Y506"/>
    <mergeCell ref="W507:Y507"/>
    <mergeCell ref="W508:Y508"/>
    <mergeCell ref="W509:Y509"/>
    <mergeCell ref="W51:Z51"/>
    <mergeCell ref="W510:Y510"/>
    <mergeCell ref="W511:Y511"/>
    <mergeCell ref="W512:Y512"/>
    <mergeCell ref="W513:Y513"/>
    <mergeCell ref="W514:Y514"/>
    <mergeCell ref="W515:Y515"/>
    <mergeCell ref="W516:Y516"/>
    <mergeCell ref="W486:Y486"/>
    <mergeCell ref="W487:Y487"/>
    <mergeCell ref="W488:Y488"/>
    <mergeCell ref="W489:Y489"/>
    <mergeCell ref="W49:Z49"/>
    <mergeCell ref="W490:Y490"/>
    <mergeCell ref="W491:Y491"/>
    <mergeCell ref="W492:Y492"/>
    <mergeCell ref="W493:Y493"/>
    <mergeCell ref="W494:Y494"/>
    <mergeCell ref="W495:Y495"/>
    <mergeCell ref="W496:Y496"/>
    <mergeCell ref="W497:Y497"/>
    <mergeCell ref="W498:Y498"/>
    <mergeCell ref="W499:Y499"/>
    <mergeCell ref="W50:Z50"/>
    <mergeCell ref="W500:Y500"/>
    <mergeCell ref="W470:Y470"/>
    <mergeCell ref="W471:Y471"/>
    <mergeCell ref="W472:Y472"/>
    <mergeCell ref="W473:Y473"/>
    <mergeCell ref="W474:Y474"/>
    <mergeCell ref="W475:Y475"/>
    <mergeCell ref="W476:Y476"/>
    <mergeCell ref="W477:Y477"/>
    <mergeCell ref="W478:Y478"/>
    <mergeCell ref="W479:Y479"/>
    <mergeCell ref="W48:Z48"/>
    <mergeCell ref="W480:Y480"/>
    <mergeCell ref="W481:Y481"/>
    <mergeCell ref="W482:Y482"/>
    <mergeCell ref="W483:Y483"/>
    <mergeCell ref="W484:Y484"/>
    <mergeCell ref="W485:Y485"/>
    <mergeCell ref="W454:Y454"/>
    <mergeCell ref="W455:Y455"/>
    <mergeCell ref="W456:Y456"/>
    <mergeCell ref="W457:Y457"/>
    <mergeCell ref="W458:Y458"/>
    <mergeCell ref="W459:Y459"/>
    <mergeCell ref="W46:Z46"/>
    <mergeCell ref="W460:Y460"/>
    <mergeCell ref="W461:Y461"/>
    <mergeCell ref="W462:Y462"/>
    <mergeCell ref="W463:Y463"/>
    <mergeCell ref="W464:Y464"/>
    <mergeCell ref="W465:Y465"/>
    <mergeCell ref="W466:Y466"/>
    <mergeCell ref="W467:Y467"/>
    <mergeCell ref="W468:Y468"/>
    <mergeCell ref="W469:Y469"/>
    <mergeCell ref="W47:Z47"/>
    <mergeCell ref="W439:Y439"/>
    <mergeCell ref="W44:Z44"/>
    <mergeCell ref="W440:Y440"/>
    <mergeCell ref="W441:Y441"/>
    <mergeCell ref="W442:Y442"/>
    <mergeCell ref="W443:Y443"/>
    <mergeCell ref="W444:Y444"/>
    <mergeCell ref="W445:Y445"/>
    <mergeCell ref="W446:Y446"/>
    <mergeCell ref="W447:Y447"/>
    <mergeCell ref="W448:Y448"/>
    <mergeCell ref="W449:Y449"/>
    <mergeCell ref="W45:Z45"/>
    <mergeCell ref="W450:Y450"/>
    <mergeCell ref="W451:Y451"/>
    <mergeCell ref="W452:Y452"/>
    <mergeCell ref="W453:Y453"/>
    <mergeCell ref="W423:Y423"/>
    <mergeCell ref="W424:Y424"/>
    <mergeCell ref="W425:Y425"/>
    <mergeCell ref="W426:Y426"/>
    <mergeCell ref="W427:Y427"/>
    <mergeCell ref="W428:Y428"/>
    <mergeCell ref="W429:Y429"/>
    <mergeCell ref="W43:Z43"/>
    <mergeCell ref="W430:Y430"/>
    <mergeCell ref="W431:Y431"/>
    <mergeCell ref="W432:Y432"/>
    <mergeCell ref="W433:Y433"/>
    <mergeCell ref="W434:Y434"/>
    <mergeCell ref="W435:Y435"/>
    <mergeCell ref="W436:Y436"/>
    <mergeCell ref="W437:Y437"/>
    <mergeCell ref="W438:Y438"/>
    <mergeCell ref="W408:Y408"/>
    <mergeCell ref="W409:Y409"/>
    <mergeCell ref="W41:Z41"/>
    <mergeCell ref="W410:Y410"/>
    <mergeCell ref="W411:Y411"/>
    <mergeCell ref="W412:Y412"/>
    <mergeCell ref="W413:Y413"/>
    <mergeCell ref="W414:Y414"/>
    <mergeCell ref="W415:Y415"/>
    <mergeCell ref="W416:Y416"/>
    <mergeCell ref="W417:Y417"/>
    <mergeCell ref="W418:Y418"/>
    <mergeCell ref="W419:Y419"/>
    <mergeCell ref="W42:Z42"/>
    <mergeCell ref="W420:Y420"/>
    <mergeCell ref="W421:Y421"/>
    <mergeCell ref="W422:Y422"/>
    <mergeCell ref="W392:Y392"/>
    <mergeCell ref="W393:Y393"/>
    <mergeCell ref="W394:Y394"/>
    <mergeCell ref="W395:Y395"/>
    <mergeCell ref="W396:Y396"/>
    <mergeCell ref="W397:Y397"/>
    <mergeCell ref="W398:Y398"/>
    <mergeCell ref="W399:Y399"/>
    <mergeCell ref="W40:Z40"/>
    <mergeCell ref="W400:Y400"/>
    <mergeCell ref="W401:Y401"/>
    <mergeCell ref="W402:Y402"/>
    <mergeCell ref="W403:Y403"/>
    <mergeCell ref="W404:Y404"/>
    <mergeCell ref="W405:Y405"/>
    <mergeCell ref="W406:Y406"/>
    <mergeCell ref="W407:Y407"/>
    <mergeCell ref="W377:Y377"/>
    <mergeCell ref="W378:Y378"/>
    <mergeCell ref="W379:Y379"/>
    <mergeCell ref="W38:Z38"/>
    <mergeCell ref="W380:Y380"/>
    <mergeCell ref="W381:Y381"/>
    <mergeCell ref="W382:Y382"/>
    <mergeCell ref="W383:Y383"/>
    <mergeCell ref="W384:Y384"/>
    <mergeCell ref="W385:Y385"/>
    <mergeCell ref="W386:Y386"/>
    <mergeCell ref="W387:Y387"/>
    <mergeCell ref="W388:Y388"/>
    <mergeCell ref="W389:Y389"/>
    <mergeCell ref="W39:Z39"/>
    <mergeCell ref="W390:Y390"/>
    <mergeCell ref="W391:Y391"/>
    <mergeCell ref="W361:Y361"/>
    <mergeCell ref="W362:Y362"/>
    <mergeCell ref="W363:Y363"/>
    <mergeCell ref="W364:Y364"/>
    <mergeCell ref="W365:Y365"/>
    <mergeCell ref="W366:Y366"/>
    <mergeCell ref="W367:Y367"/>
    <mergeCell ref="W368:Y368"/>
    <mergeCell ref="W369:Y369"/>
    <mergeCell ref="W37:Z37"/>
    <mergeCell ref="W370:Y370"/>
    <mergeCell ref="W371:Y371"/>
    <mergeCell ref="W372:Y372"/>
    <mergeCell ref="W373:Y373"/>
    <mergeCell ref="W374:Y374"/>
    <mergeCell ref="W375:Y375"/>
    <mergeCell ref="W376:Y376"/>
    <mergeCell ref="W346:Y346"/>
    <mergeCell ref="W347:Y347"/>
    <mergeCell ref="W348:Y348"/>
    <mergeCell ref="W349:Y349"/>
    <mergeCell ref="W35:Z35"/>
    <mergeCell ref="W350:Y350"/>
    <mergeCell ref="W351:Y351"/>
    <mergeCell ref="W352:Y352"/>
    <mergeCell ref="W353:Y353"/>
    <mergeCell ref="W354:Y354"/>
    <mergeCell ref="W355:Y355"/>
    <mergeCell ref="W356:Y356"/>
    <mergeCell ref="W357:Y357"/>
    <mergeCell ref="W358:Y358"/>
    <mergeCell ref="W359:Y359"/>
    <mergeCell ref="W36:Z36"/>
    <mergeCell ref="W360:Y360"/>
    <mergeCell ref="W330:Y330"/>
    <mergeCell ref="W331:Y331"/>
    <mergeCell ref="W332:Y332"/>
    <mergeCell ref="W333:Y333"/>
    <mergeCell ref="W334:Y334"/>
    <mergeCell ref="W335:Y335"/>
    <mergeCell ref="W336:Y336"/>
    <mergeCell ref="W337:Y337"/>
    <mergeCell ref="W338:Y338"/>
    <mergeCell ref="W339:Y339"/>
    <mergeCell ref="W34:Z34"/>
    <mergeCell ref="W340:Y340"/>
    <mergeCell ref="W341:Y341"/>
    <mergeCell ref="W342:Y342"/>
    <mergeCell ref="W343:Y343"/>
    <mergeCell ref="W344:Y344"/>
    <mergeCell ref="W345:Y345"/>
    <mergeCell ref="W314:Y314"/>
    <mergeCell ref="W315:Y315"/>
    <mergeCell ref="W316:Y316"/>
    <mergeCell ref="W317:Y317"/>
    <mergeCell ref="W318:Y318"/>
    <mergeCell ref="W319:Y319"/>
    <mergeCell ref="W32:Z32"/>
    <mergeCell ref="W320:Y320"/>
    <mergeCell ref="W321:Y321"/>
    <mergeCell ref="W322:Y322"/>
    <mergeCell ref="W323:Y323"/>
    <mergeCell ref="W324:Y324"/>
    <mergeCell ref="W325:Y325"/>
    <mergeCell ref="W326:Y326"/>
    <mergeCell ref="W327:Y327"/>
    <mergeCell ref="W328:Y328"/>
    <mergeCell ref="W329:Y329"/>
    <mergeCell ref="W33:Z33"/>
    <mergeCell ref="W299:Y299"/>
    <mergeCell ref="W30:Z30"/>
    <mergeCell ref="W300:Y300"/>
    <mergeCell ref="W301:Y301"/>
    <mergeCell ref="W302:Y302"/>
    <mergeCell ref="W303:Y303"/>
    <mergeCell ref="W304:Y304"/>
    <mergeCell ref="W305:Y305"/>
    <mergeCell ref="W306:Y306"/>
    <mergeCell ref="W307:Y307"/>
    <mergeCell ref="W308:Y308"/>
    <mergeCell ref="W309:Y309"/>
    <mergeCell ref="W31:Z31"/>
    <mergeCell ref="W310:Y310"/>
    <mergeCell ref="W311:Y311"/>
    <mergeCell ref="W312:Y312"/>
    <mergeCell ref="W313:Y313"/>
    <mergeCell ref="W283:Y283"/>
    <mergeCell ref="W284:Y284"/>
    <mergeCell ref="W285:Y285"/>
    <mergeCell ref="W286:Y286"/>
    <mergeCell ref="W287:Y287"/>
    <mergeCell ref="W288:Y288"/>
    <mergeCell ref="W289:Y289"/>
    <mergeCell ref="W29:Z29"/>
    <mergeCell ref="W290:Y290"/>
    <mergeCell ref="W291:Y291"/>
    <mergeCell ref="W292:Y292"/>
    <mergeCell ref="W293:Y293"/>
    <mergeCell ref="W294:Y294"/>
    <mergeCell ref="W295:Y295"/>
    <mergeCell ref="W296:Y296"/>
    <mergeCell ref="W297:Y297"/>
    <mergeCell ref="W298:Y298"/>
    <mergeCell ref="W268:Y268"/>
    <mergeCell ref="W269:Y269"/>
    <mergeCell ref="W27:Z27"/>
    <mergeCell ref="W270:Y270"/>
    <mergeCell ref="W271:Y271"/>
    <mergeCell ref="W272:Y272"/>
    <mergeCell ref="W273:Y273"/>
    <mergeCell ref="W274:Y274"/>
    <mergeCell ref="W275:Y275"/>
    <mergeCell ref="W276:Y276"/>
    <mergeCell ref="W277:Y277"/>
    <mergeCell ref="W278:Y278"/>
    <mergeCell ref="W279:Y279"/>
    <mergeCell ref="W28:Z28"/>
    <mergeCell ref="W280:Y280"/>
    <mergeCell ref="W281:Y281"/>
    <mergeCell ref="W282:Y282"/>
    <mergeCell ref="W252:Y252"/>
    <mergeCell ref="W253:Y253"/>
    <mergeCell ref="W254:Y254"/>
    <mergeCell ref="W255:Y255"/>
    <mergeCell ref="W256:Y256"/>
    <mergeCell ref="W257:Y257"/>
    <mergeCell ref="W258:Y258"/>
    <mergeCell ref="W259:Y259"/>
    <mergeCell ref="W26:Z26"/>
    <mergeCell ref="W260:Y260"/>
    <mergeCell ref="W261:Y261"/>
    <mergeCell ref="W262:Y262"/>
    <mergeCell ref="W263:Y263"/>
    <mergeCell ref="W264:Y264"/>
    <mergeCell ref="W265:Y265"/>
    <mergeCell ref="W266:Y266"/>
    <mergeCell ref="W267:Y267"/>
    <mergeCell ref="W232:Z232"/>
    <mergeCell ref="W233:Z233"/>
    <mergeCell ref="W234:Z234"/>
    <mergeCell ref="W235:Z235"/>
    <mergeCell ref="W236:Z236"/>
    <mergeCell ref="W237:Z237"/>
    <mergeCell ref="W238:Z238"/>
    <mergeCell ref="W239:Z239"/>
    <mergeCell ref="W24:Z24"/>
    <mergeCell ref="W240:Z240"/>
    <mergeCell ref="W244:Z246"/>
    <mergeCell ref="W247:Z247"/>
    <mergeCell ref="W248:Z248"/>
    <mergeCell ref="W249:Y249"/>
    <mergeCell ref="W25:Z25"/>
    <mergeCell ref="W250:Y250"/>
    <mergeCell ref="W251:Y251"/>
    <mergeCell ref="W217:Z217"/>
    <mergeCell ref="W218:Z218"/>
    <mergeCell ref="W219:Z219"/>
    <mergeCell ref="W22:Z22"/>
    <mergeCell ref="W220:Z220"/>
    <mergeCell ref="W221:Z221"/>
    <mergeCell ref="W222:Z222"/>
    <mergeCell ref="W223:Z223"/>
    <mergeCell ref="W224:Z224"/>
    <mergeCell ref="W225:Z225"/>
    <mergeCell ref="W226:Z226"/>
    <mergeCell ref="W227:Z227"/>
    <mergeCell ref="W228:Z228"/>
    <mergeCell ref="W229:Z229"/>
    <mergeCell ref="W23:Z23"/>
    <mergeCell ref="W230:Z230"/>
    <mergeCell ref="W231:Z231"/>
    <mergeCell ref="W201:Z201"/>
    <mergeCell ref="W202:Z202"/>
    <mergeCell ref="W203:Z203"/>
    <mergeCell ref="W204:Z204"/>
    <mergeCell ref="W205:Z205"/>
    <mergeCell ref="W206:Z206"/>
    <mergeCell ref="W207:Z207"/>
    <mergeCell ref="W208:Z208"/>
    <mergeCell ref="W209:Z209"/>
    <mergeCell ref="W21:Z21"/>
    <mergeCell ref="W210:Z210"/>
    <mergeCell ref="W211:Z211"/>
    <mergeCell ref="W212:Z212"/>
    <mergeCell ref="W213:Z213"/>
    <mergeCell ref="W214:Z214"/>
    <mergeCell ref="W215:Z215"/>
    <mergeCell ref="W216:Z216"/>
    <mergeCell ref="W186:Z186"/>
    <mergeCell ref="W187:Z187"/>
    <mergeCell ref="W188:Z188"/>
    <mergeCell ref="W189:Z189"/>
    <mergeCell ref="W19:Z19"/>
    <mergeCell ref="W190:Z190"/>
    <mergeCell ref="W191:Z191"/>
    <mergeCell ref="W192:Z192"/>
    <mergeCell ref="W193:Z193"/>
    <mergeCell ref="W194:Z194"/>
    <mergeCell ref="W195:Z195"/>
    <mergeCell ref="W196:Z196"/>
    <mergeCell ref="W197:Z197"/>
    <mergeCell ref="W198:Z198"/>
    <mergeCell ref="W199:Z199"/>
    <mergeCell ref="W20:Z20"/>
    <mergeCell ref="W200:Z200"/>
    <mergeCell ref="W170:Z170"/>
    <mergeCell ref="W171:Z171"/>
    <mergeCell ref="W172:Z172"/>
    <mergeCell ref="W173:Z173"/>
    <mergeCell ref="W174:Z174"/>
    <mergeCell ref="W175:Z175"/>
    <mergeCell ref="W176:Z176"/>
    <mergeCell ref="W177:Z177"/>
    <mergeCell ref="W178:Z178"/>
    <mergeCell ref="W179:Z179"/>
    <mergeCell ref="W18:Z18"/>
    <mergeCell ref="W180:Z180"/>
    <mergeCell ref="W181:Z181"/>
    <mergeCell ref="W182:Z182"/>
    <mergeCell ref="W183:Z183"/>
    <mergeCell ref="W184:Z184"/>
    <mergeCell ref="W185:Z185"/>
    <mergeCell ref="W155:Z155"/>
    <mergeCell ref="W156:Z156"/>
    <mergeCell ref="W157:Z157"/>
    <mergeCell ref="W158:Z158"/>
    <mergeCell ref="W159:Z159"/>
    <mergeCell ref="W16:Z16"/>
    <mergeCell ref="W160:Z160"/>
    <mergeCell ref="W161:Z161"/>
    <mergeCell ref="W162:Z162"/>
    <mergeCell ref="W163:Z163"/>
    <mergeCell ref="W164:Z164"/>
    <mergeCell ref="W165:Z165"/>
    <mergeCell ref="W166:Z166"/>
    <mergeCell ref="W167:Z167"/>
    <mergeCell ref="W168:Z168"/>
    <mergeCell ref="W169:Z169"/>
    <mergeCell ref="W17:Z17"/>
    <mergeCell ref="W138:Z138"/>
    <mergeCell ref="W139:Z139"/>
    <mergeCell ref="W140:Z140"/>
    <mergeCell ref="W141:Z141"/>
    <mergeCell ref="W142:Z142"/>
    <mergeCell ref="W143:Z143"/>
    <mergeCell ref="W144:Z144"/>
    <mergeCell ref="W145:Z145"/>
    <mergeCell ref="W146:Z146"/>
    <mergeCell ref="W147:Z147"/>
    <mergeCell ref="W148:Z148"/>
    <mergeCell ref="W149:Z149"/>
    <mergeCell ref="W150:Z150"/>
    <mergeCell ref="W151:Z151"/>
    <mergeCell ref="W152:Z152"/>
    <mergeCell ref="W153:Z153"/>
    <mergeCell ref="W154:Z154"/>
    <mergeCell ref="V629:Z629"/>
    <mergeCell ref="V630:Z630"/>
    <mergeCell ref="V631:Z631"/>
    <mergeCell ref="V632:Z632"/>
    <mergeCell ref="V633:Z633"/>
    <mergeCell ref="V634:Z634"/>
    <mergeCell ref="V635:Z635"/>
    <mergeCell ref="V636:Z636"/>
    <mergeCell ref="W100:Z100"/>
    <mergeCell ref="W101:Z101"/>
    <mergeCell ref="W102:Z102"/>
    <mergeCell ref="W103:Z103"/>
    <mergeCell ref="W104:Z104"/>
    <mergeCell ref="W105:Z105"/>
    <mergeCell ref="W106:Z106"/>
    <mergeCell ref="W107:Z107"/>
    <mergeCell ref="W108:Z108"/>
    <mergeCell ref="W109:Z109"/>
    <mergeCell ref="W110:Z110"/>
    <mergeCell ref="W111:Z111"/>
    <mergeCell ref="W112:Z112"/>
    <mergeCell ref="W113:Z113"/>
    <mergeCell ref="W114:Z114"/>
    <mergeCell ref="W115:Z115"/>
    <mergeCell ref="W116:Z116"/>
    <mergeCell ref="W117:Z117"/>
    <mergeCell ref="W118:Z118"/>
    <mergeCell ref="W119:Z119"/>
    <mergeCell ref="W120:Z120"/>
    <mergeCell ref="W121:Z121"/>
    <mergeCell ref="W122:Z122"/>
    <mergeCell ref="W123:Z123"/>
    <mergeCell ref="V13:V15"/>
    <mergeCell ref="V244:V246"/>
    <mergeCell ref="V577:V579"/>
    <mergeCell ref="V615:Z615"/>
    <mergeCell ref="V616:Z616"/>
    <mergeCell ref="V617:Z617"/>
    <mergeCell ref="V618:Z618"/>
    <mergeCell ref="V619:Z619"/>
    <mergeCell ref="V620:Z620"/>
    <mergeCell ref="V621:Z621"/>
    <mergeCell ref="V622:Z622"/>
    <mergeCell ref="V623:Z623"/>
    <mergeCell ref="V624:Z624"/>
    <mergeCell ref="V625:Z625"/>
    <mergeCell ref="V626:Z626"/>
    <mergeCell ref="V627:Z627"/>
    <mergeCell ref="V628:Z628"/>
    <mergeCell ref="W124:Z124"/>
    <mergeCell ref="W125:Z125"/>
    <mergeCell ref="W126:Z126"/>
    <mergeCell ref="W127:Z127"/>
    <mergeCell ref="W128:Z128"/>
    <mergeCell ref="W129:Z129"/>
    <mergeCell ref="W13:Z15"/>
    <mergeCell ref="W130:Z130"/>
    <mergeCell ref="W131:Z131"/>
    <mergeCell ref="W132:Z132"/>
    <mergeCell ref="W133:Z133"/>
    <mergeCell ref="W134:Z134"/>
    <mergeCell ref="W135:Z135"/>
    <mergeCell ref="W136:Z136"/>
    <mergeCell ref="W137:Z137"/>
    <mergeCell ref="O578:O579"/>
    <mergeCell ref="P14:P15"/>
    <mergeCell ref="P245:P246"/>
    <mergeCell ref="P578:P579"/>
    <mergeCell ref="Q14:Q15"/>
    <mergeCell ref="Q245:Q246"/>
    <mergeCell ref="Q578:Q579"/>
    <mergeCell ref="R14:R15"/>
    <mergeCell ref="R245:R246"/>
    <mergeCell ref="R578:R579"/>
    <mergeCell ref="S14:S15"/>
    <mergeCell ref="S245:S246"/>
    <mergeCell ref="S578:S579"/>
    <mergeCell ref="T14:T15"/>
    <mergeCell ref="T245:T246"/>
    <mergeCell ref="T578:T579"/>
    <mergeCell ref="U13:U15"/>
    <mergeCell ref="U244:U246"/>
    <mergeCell ref="U577:U579"/>
    <mergeCell ref="G13:T13"/>
    <mergeCell ref="G14:G15"/>
    <mergeCell ref="G244:T244"/>
    <mergeCell ref="G245:G246"/>
    <mergeCell ref="G577:T577"/>
    <mergeCell ref="G578:G579"/>
    <mergeCell ref="G6:Q6"/>
    <mergeCell ref="G7:Q7"/>
    <mergeCell ref="H14:H15"/>
    <mergeCell ref="H245:H246"/>
    <mergeCell ref="H578:H579"/>
    <mergeCell ref="I14:I15"/>
    <mergeCell ref="I245:I246"/>
    <mergeCell ref="I578:I579"/>
    <mergeCell ref="J14:J15"/>
    <mergeCell ref="J245:J246"/>
    <mergeCell ref="J4:K4"/>
    <mergeCell ref="J578:J579"/>
    <mergeCell ref="K14:K15"/>
    <mergeCell ref="K245:K246"/>
    <mergeCell ref="K578:K579"/>
    <mergeCell ref="L14:L15"/>
    <mergeCell ref="L245:L246"/>
    <mergeCell ref="L578:L579"/>
    <mergeCell ref="M14:M15"/>
    <mergeCell ref="M245:M246"/>
    <mergeCell ref="M578:M579"/>
    <mergeCell ref="N14:N15"/>
    <mergeCell ref="N245:N246"/>
    <mergeCell ref="N578:N579"/>
    <mergeCell ref="O14:O15"/>
    <mergeCell ref="O245:O246"/>
    <mergeCell ref="C607:F607"/>
    <mergeCell ref="C608:F608"/>
    <mergeCell ref="C609:F609"/>
    <mergeCell ref="C61:F61"/>
    <mergeCell ref="C610:F610"/>
    <mergeCell ref="C611:F611"/>
    <mergeCell ref="C612:F612"/>
    <mergeCell ref="C62:F62"/>
    <mergeCell ref="C63:F63"/>
    <mergeCell ref="C64:F64"/>
    <mergeCell ref="C65:F65"/>
    <mergeCell ref="C66:F66"/>
    <mergeCell ref="C67:F67"/>
    <mergeCell ref="C68:F68"/>
    <mergeCell ref="C69:F69"/>
    <mergeCell ref="C70:F70"/>
    <mergeCell ref="C71:F71"/>
    <mergeCell ref="C72:F72"/>
    <mergeCell ref="C73:F73"/>
    <mergeCell ref="C74:F74"/>
    <mergeCell ref="C75:F75"/>
    <mergeCell ref="C76:F76"/>
    <mergeCell ref="C77:F77"/>
    <mergeCell ref="C78:F78"/>
    <mergeCell ref="C79:F79"/>
    <mergeCell ref="C80:F80"/>
    <mergeCell ref="C81:F81"/>
    <mergeCell ref="C82:F82"/>
    <mergeCell ref="C83:F83"/>
    <mergeCell ref="C84:F84"/>
    <mergeCell ref="C85:F85"/>
    <mergeCell ref="C86:F86"/>
    <mergeCell ref="C591:F591"/>
    <mergeCell ref="C592:F592"/>
    <mergeCell ref="C593:F593"/>
    <mergeCell ref="C594:F594"/>
    <mergeCell ref="C595:F595"/>
    <mergeCell ref="C596:F596"/>
    <mergeCell ref="C597:F597"/>
    <mergeCell ref="C598:F598"/>
    <mergeCell ref="C599:F599"/>
    <mergeCell ref="C60:F60"/>
    <mergeCell ref="C600:F600"/>
    <mergeCell ref="C601:F601"/>
    <mergeCell ref="C602:F602"/>
    <mergeCell ref="C603:F603"/>
    <mergeCell ref="C604:F604"/>
    <mergeCell ref="C605:F605"/>
    <mergeCell ref="C606:F606"/>
    <mergeCell ref="C87:F87"/>
    <mergeCell ref="C88:F88"/>
    <mergeCell ref="C89:F89"/>
    <mergeCell ref="C90:F90"/>
    <mergeCell ref="C91:F91"/>
    <mergeCell ref="C92:F92"/>
    <mergeCell ref="C93:F93"/>
    <mergeCell ref="C94:F94"/>
    <mergeCell ref="C95:F95"/>
    <mergeCell ref="C96:F96"/>
    <mergeCell ref="C97:F97"/>
    <mergeCell ref="C98:F98"/>
    <mergeCell ref="C99:F99"/>
    <mergeCell ref="C570:E570"/>
    <mergeCell ref="C571:E571"/>
    <mergeCell ref="C572:E572"/>
    <mergeCell ref="C573:F573"/>
    <mergeCell ref="C577:F579"/>
    <mergeCell ref="C58:F58"/>
    <mergeCell ref="C580:F580"/>
    <mergeCell ref="C581:F581"/>
    <mergeCell ref="C582:F583"/>
    <mergeCell ref="C584:F584"/>
    <mergeCell ref="C585:F585"/>
    <mergeCell ref="C586:F586"/>
    <mergeCell ref="C587:F587"/>
    <mergeCell ref="C588:F588"/>
    <mergeCell ref="C589:F589"/>
    <mergeCell ref="C59:F59"/>
    <mergeCell ref="C590:F590"/>
    <mergeCell ref="C554:E554"/>
    <mergeCell ref="C555:E555"/>
    <mergeCell ref="C556:E556"/>
    <mergeCell ref="C557:E557"/>
    <mergeCell ref="C558:E558"/>
    <mergeCell ref="C559:E559"/>
    <mergeCell ref="C56:F56"/>
    <mergeCell ref="C560:E560"/>
    <mergeCell ref="C561:E561"/>
    <mergeCell ref="C562:E562"/>
    <mergeCell ref="C563:E563"/>
    <mergeCell ref="C564:E564"/>
    <mergeCell ref="C565:E565"/>
    <mergeCell ref="C566:E566"/>
    <mergeCell ref="C567:E567"/>
    <mergeCell ref="C568:E568"/>
    <mergeCell ref="C569:E569"/>
    <mergeCell ref="C57:F57"/>
    <mergeCell ref="C539:E539"/>
    <mergeCell ref="C54:F54"/>
    <mergeCell ref="C540:E540"/>
    <mergeCell ref="C541:E541"/>
    <mergeCell ref="C542:E542"/>
    <mergeCell ref="C543:E543"/>
    <mergeCell ref="C544:E544"/>
    <mergeCell ref="C545:E545"/>
    <mergeCell ref="C546:E546"/>
    <mergeCell ref="C547:E547"/>
    <mergeCell ref="C548:E548"/>
    <mergeCell ref="C549:E549"/>
    <mergeCell ref="C55:F55"/>
    <mergeCell ref="C550:E550"/>
    <mergeCell ref="C551:E551"/>
    <mergeCell ref="C552:E552"/>
    <mergeCell ref="C553:E553"/>
    <mergeCell ref="C523:E523"/>
    <mergeCell ref="C524:E524"/>
    <mergeCell ref="C525:E525"/>
    <mergeCell ref="C526:E526"/>
    <mergeCell ref="C527:E527"/>
    <mergeCell ref="C528:E528"/>
    <mergeCell ref="C529:E529"/>
    <mergeCell ref="C53:F53"/>
    <mergeCell ref="C530:E530"/>
    <mergeCell ref="C531:E531"/>
    <mergeCell ref="C532:E532"/>
    <mergeCell ref="C533:E533"/>
    <mergeCell ref="C534:E534"/>
    <mergeCell ref="C535:E535"/>
    <mergeCell ref="C536:E536"/>
    <mergeCell ref="C537:E537"/>
    <mergeCell ref="C538:E538"/>
    <mergeCell ref="C508:E508"/>
    <mergeCell ref="C509:E509"/>
    <mergeCell ref="C51:F51"/>
    <mergeCell ref="C510:E510"/>
    <mergeCell ref="C511:E511"/>
    <mergeCell ref="C512:E512"/>
    <mergeCell ref="C513:E513"/>
    <mergeCell ref="C514:E514"/>
    <mergeCell ref="C515:E515"/>
    <mergeCell ref="C516:E516"/>
    <mergeCell ref="C517:E517"/>
    <mergeCell ref="C518:E518"/>
    <mergeCell ref="C519:E519"/>
    <mergeCell ref="C52:F52"/>
    <mergeCell ref="C520:E520"/>
    <mergeCell ref="C521:E521"/>
    <mergeCell ref="C522:E522"/>
    <mergeCell ref="C492:E492"/>
    <mergeCell ref="C493:E493"/>
    <mergeCell ref="C494:E494"/>
    <mergeCell ref="C495:E495"/>
    <mergeCell ref="C496:E496"/>
    <mergeCell ref="C497:E497"/>
    <mergeCell ref="C498:E498"/>
    <mergeCell ref="C499:E499"/>
    <mergeCell ref="C50:F50"/>
    <mergeCell ref="C500:E500"/>
    <mergeCell ref="C501:E501"/>
    <mergeCell ref="C502:E502"/>
    <mergeCell ref="C503:E503"/>
    <mergeCell ref="C504:E504"/>
    <mergeCell ref="C505:E505"/>
    <mergeCell ref="C506:E506"/>
    <mergeCell ref="C507:E507"/>
    <mergeCell ref="C477:E477"/>
    <mergeCell ref="C478:E478"/>
    <mergeCell ref="C479:E479"/>
    <mergeCell ref="C48:F48"/>
    <mergeCell ref="C480:E480"/>
    <mergeCell ref="C481:E481"/>
    <mergeCell ref="C482:E482"/>
    <mergeCell ref="C483:E483"/>
    <mergeCell ref="C484:E484"/>
    <mergeCell ref="C485:E485"/>
    <mergeCell ref="C486:E486"/>
    <mergeCell ref="C487:E487"/>
    <mergeCell ref="C488:E488"/>
    <mergeCell ref="C489:E489"/>
    <mergeCell ref="C49:F49"/>
    <mergeCell ref="C490:E490"/>
    <mergeCell ref="C491:E491"/>
    <mergeCell ref="C461:E461"/>
    <mergeCell ref="C462:E462"/>
    <mergeCell ref="C463:E463"/>
    <mergeCell ref="C464:E464"/>
    <mergeCell ref="C465:E465"/>
    <mergeCell ref="C466:E466"/>
    <mergeCell ref="C467:E467"/>
    <mergeCell ref="C468:E468"/>
    <mergeCell ref="C469:E469"/>
    <mergeCell ref="C47:F47"/>
    <mergeCell ref="C470:E470"/>
    <mergeCell ref="C471:E471"/>
    <mergeCell ref="C472:E472"/>
    <mergeCell ref="C473:E473"/>
    <mergeCell ref="C474:E474"/>
    <mergeCell ref="C475:E475"/>
    <mergeCell ref="C476:E476"/>
    <mergeCell ref="C446:E446"/>
    <mergeCell ref="C447:E447"/>
    <mergeCell ref="C448:E448"/>
    <mergeCell ref="C449:E449"/>
    <mergeCell ref="C45:F45"/>
    <mergeCell ref="C450:E450"/>
    <mergeCell ref="C451:E451"/>
    <mergeCell ref="C452:E452"/>
    <mergeCell ref="C453:E453"/>
    <mergeCell ref="C454:E454"/>
    <mergeCell ref="C455:E455"/>
    <mergeCell ref="C456:E456"/>
    <mergeCell ref="C457:E457"/>
    <mergeCell ref="C458:E458"/>
    <mergeCell ref="C459:E459"/>
    <mergeCell ref="C46:F46"/>
    <mergeCell ref="C460:E460"/>
    <mergeCell ref="C430:E430"/>
    <mergeCell ref="C431:E431"/>
    <mergeCell ref="C432:E432"/>
    <mergeCell ref="C433:E433"/>
    <mergeCell ref="C434:E434"/>
    <mergeCell ref="C435:E435"/>
    <mergeCell ref="C436:E436"/>
    <mergeCell ref="C437:E437"/>
    <mergeCell ref="C438:E438"/>
    <mergeCell ref="C439:E439"/>
    <mergeCell ref="C44:F44"/>
    <mergeCell ref="C440:E440"/>
    <mergeCell ref="C441:E441"/>
    <mergeCell ref="C442:E442"/>
    <mergeCell ref="C443:E443"/>
    <mergeCell ref="C444:E444"/>
    <mergeCell ref="C445:E445"/>
    <mergeCell ref="C414:E414"/>
    <mergeCell ref="C415:E415"/>
    <mergeCell ref="C416:E416"/>
    <mergeCell ref="C417:E417"/>
    <mergeCell ref="C418:E418"/>
    <mergeCell ref="C419:E419"/>
    <mergeCell ref="C42:F42"/>
    <mergeCell ref="C420:E420"/>
    <mergeCell ref="C421:E421"/>
    <mergeCell ref="C422:E422"/>
    <mergeCell ref="C423:E423"/>
    <mergeCell ref="C424:E424"/>
    <mergeCell ref="C425:E425"/>
    <mergeCell ref="C426:E426"/>
    <mergeCell ref="C427:E427"/>
    <mergeCell ref="C428:E428"/>
    <mergeCell ref="C429:E429"/>
    <mergeCell ref="C43:F43"/>
    <mergeCell ref="C399:E399"/>
    <mergeCell ref="C40:F40"/>
    <mergeCell ref="C400:E400"/>
    <mergeCell ref="C401:E401"/>
    <mergeCell ref="C402:E402"/>
    <mergeCell ref="C403:E403"/>
    <mergeCell ref="C404:E404"/>
    <mergeCell ref="C405:E405"/>
    <mergeCell ref="C406:E406"/>
    <mergeCell ref="C407:E407"/>
    <mergeCell ref="C408:E408"/>
    <mergeCell ref="C409:E409"/>
    <mergeCell ref="C41:F41"/>
    <mergeCell ref="C410:E410"/>
    <mergeCell ref="C411:E411"/>
    <mergeCell ref="C412:E412"/>
    <mergeCell ref="C413:E413"/>
    <mergeCell ref="C383:E383"/>
    <mergeCell ref="C384:E384"/>
    <mergeCell ref="C385:E385"/>
    <mergeCell ref="C386:E386"/>
    <mergeCell ref="C387:E387"/>
    <mergeCell ref="C388:E388"/>
    <mergeCell ref="C389:E389"/>
    <mergeCell ref="C39:F39"/>
    <mergeCell ref="C390:E390"/>
    <mergeCell ref="C391:E391"/>
    <mergeCell ref="C392:E392"/>
    <mergeCell ref="C393:E393"/>
    <mergeCell ref="C394:E394"/>
    <mergeCell ref="C395:E395"/>
    <mergeCell ref="C396:E396"/>
    <mergeCell ref="C397:E397"/>
    <mergeCell ref="C398:E398"/>
    <mergeCell ref="C368:E368"/>
    <mergeCell ref="C369:E369"/>
    <mergeCell ref="C37:F37"/>
    <mergeCell ref="C370:E370"/>
    <mergeCell ref="C371:E371"/>
    <mergeCell ref="C372:E372"/>
    <mergeCell ref="C373:E373"/>
    <mergeCell ref="C374:E374"/>
    <mergeCell ref="C375:E375"/>
    <mergeCell ref="C376:E376"/>
    <mergeCell ref="C377:E377"/>
    <mergeCell ref="C378:E378"/>
    <mergeCell ref="C379:E379"/>
    <mergeCell ref="C38:F38"/>
    <mergeCell ref="C380:E380"/>
    <mergeCell ref="C381:E381"/>
    <mergeCell ref="C382:E382"/>
    <mergeCell ref="C352:E352"/>
    <mergeCell ref="C353:E353"/>
    <mergeCell ref="C354:E354"/>
    <mergeCell ref="C355:E355"/>
    <mergeCell ref="C356:E356"/>
    <mergeCell ref="C357:E357"/>
    <mergeCell ref="C358:E358"/>
    <mergeCell ref="C359:E359"/>
    <mergeCell ref="C36:F36"/>
    <mergeCell ref="C360:E360"/>
    <mergeCell ref="C361:E361"/>
    <mergeCell ref="C362:E362"/>
    <mergeCell ref="C363:E363"/>
    <mergeCell ref="C364:E364"/>
    <mergeCell ref="C365:E365"/>
    <mergeCell ref="C366:E366"/>
    <mergeCell ref="C367:E367"/>
    <mergeCell ref="C337:E337"/>
    <mergeCell ref="C338:E338"/>
    <mergeCell ref="C339:E339"/>
    <mergeCell ref="C34:F34"/>
    <mergeCell ref="C340:E340"/>
    <mergeCell ref="C341:E341"/>
    <mergeCell ref="C342:E342"/>
    <mergeCell ref="C343:E343"/>
    <mergeCell ref="C344:E344"/>
    <mergeCell ref="C345:E345"/>
    <mergeCell ref="C346:E346"/>
    <mergeCell ref="C347:E347"/>
    <mergeCell ref="C348:E348"/>
    <mergeCell ref="C349:E349"/>
    <mergeCell ref="C35:F35"/>
    <mergeCell ref="C350:E350"/>
    <mergeCell ref="C351:E351"/>
    <mergeCell ref="C321:E321"/>
    <mergeCell ref="C322:E322"/>
    <mergeCell ref="C323:E323"/>
    <mergeCell ref="C324:E324"/>
    <mergeCell ref="C325:E325"/>
    <mergeCell ref="C326:E326"/>
    <mergeCell ref="C327:E327"/>
    <mergeCell ref="C328:E328"/>
    <mergeCell ref="C329:E329"/>
    <mergeCell ref="C33:F33"/>
    <mergeCell ref="C330:E330"/>
    <mergeCell ref="C331:E331"/>
    <mergeCell ref="C332:E332"/>
    <mergeCell ref="C333:E333"/>
    <mergeCell ref="C334:E334"/>
    <mergeCell ref="C335:E335"/>
    <mergeCell ref="C336:E336"/>
    <mergeCell ref="C306:E306"/>
    <mergeCell ref="C307:E307"/>
    <mergeCell ref="C308:E308"/>
    <mergeCell ref="C309:E309"/>
    <mergeCell ref="C31:F31"/>
    <mergeCell ref="C310:E310"/>
    <mergeCell ref="C311:E311"/>
    <mergeCell ref="C312:E312"/>
    <mergeCell ref="C313:E313"/>
    <mergeCell ref="C314:E314"/>
    <mergeCell ref="C315:E315"/>
    <mergeCell ref="C316:E316"/>
    <mergeCell ref="C317:E317"/>
    <mergeCell ref="C318:E318"/>
    <mergeCell ref="C319:E319"/>
    <mergeCell ref="C32:F32"/>
    <mergeCell ref="C320:E320"/>
    <mergeCell ref="C290:E290"/>
    <mergeCell ref="C291:E291"/>
    <mergeCell ref="C292:E292"/>
    <mergeCell ref="C293:E293"/>
    <mergeCell ref="C294:E294"/>
    <mergeCell ref="C295:E295"/>
    <mergeCell ref="C296:E296"/>
    <mergeCell ref="C297:E297"/>
    <mergeCell ref="C298:E298"/>
    <mergeCell ref="C299:E299"/>
    <mergeCell ref="C30:F30"/>
    <mergeCell ref="C300:E300"/>
    <mergeCell ref="C301:E301"/>
    <mergeCell ref="C302:E302"/>
    <mergeCell ref="C303:E303"/>
    <mergeCell ref="C304:E304"/>
    <mergeCell ref="C305:E305"/>
    <mergeCell ref="C274:E274"/>
    <mergeCell ref="C275:E275"/>
    <mergeCell ref="C276:E276"/>
    <mergeCell ref="C277:E277"/>
    <mergeCell ref="C278:E278"/>
    <mergeCell ref="C279:E279"/>
    <mergeCell ref="C28:F28"/>
    <mergeCell ref="C280:E280"/>
    <mergeCell ref="C281:E281"/>
    <mergeCell ref="C282:E282"/>
    <mergeCell ref="C283:E283"/>
    <mergeCell ref="C284:E284"/>
    <mergeCell ref="C285:E285"/>
    <mergeCell ref="C286:E286"/>
    <mergeCell ref="C287:E287"/>
    <mergeCell ref="C288:E288"/>
    <mergeCell ref="C289:E289"/>
    <mergeCell ref="C29:F29"/>
    <mergeCell ref="C259:E259"/>
    <mergeCell ref="C26:F26"/>
    <mergeCell ref="C260:E260"/>
    <mergeCell ref="C261:E261"/>
    <mergeCell ref="C262:E262"/>
    <mergeCell ref="C263:E263"/>
    <mergeCell ref="C264:E264"/>
    <mergeCell ref="C265:E265"/>
    <mergeCell ref="C266:E266"/>
    <mergeCell ref="C267:E267"/>
    <mergeCell ref="C268:E268"/>
    <mergeCell ref="C269:E269"/>
    <mergeCell ref="C27:F27"/>
    <mergeCell ref="C270:E270"/>
    <mergeCell ref="C271:E271"/>
    <mergeCell ref="C272:E272"/>
    <mergeCell ref="C273:E273"/>
    <mergeCell ref="C239:F239"/>
    <mergeCell ref="C24:F24"/>
    <mergeCell ref="C240:F240"/>
    <mergeCell ref="C244:F246"/>
    <mergeCell ref="C247:F247"/>
    <mergeCell ref="C248:F248"/>
    <mergeCell ref="C249:E249"/>
    <mergeCell ref="C25:F25"/>
    <mergeCell ref="C250:E250"/>
    <mergeCell ref="C251:E251"/>
    <mergeCell ref="C252:E252"/>
    <mergeCell ref="C253:E253"/>
    <mergeCell ref="C254:E254"/>
    <mergeCell ref="C255:E255"/>
    <mergeCell ref="C256:E256"/>
    <mergeCell ref="C257:E257"/>
    <mergeCell ref="C258:E258"/>
    <mergeCell ref="C223:F223"/>
    <mergeCell ref="C224:F224"/>
    <mergeCell ref="C225:F225"/>
    <mergeCell ref="C226:F226"/>
    <mergeCell ref="C227:F227"/>
    <mergeCell ref="C228:F228"/>
    <mergeCell ref="C229:F229"/>
    <mergeCell ref="C23:F23"/>
    <mergeCell ref="C230:F230"/>
    <mergeCell ref="C231:F231"/>
    <mergeCell ref="C232:F232"/>
    <mergeCell ref="C233:F233"/>
    <mergeCell ref="C234:F234"/>
    <mergeCell ref="C235:F235"/>
    <mergeCell ref="C236:F236"/>
    <mergeCell ref="C237:F237"/>
    <mergeCell ref="C238:F238"/>
    <mergeCell ref="C208:F208"/>
    <mergeCell ref="C209:F209"/>
    <mergeCell ref="C21:F21"/>
    <mergeCell ref="C210:F210"/>
    <mergeCell ref="C211:F211"/>
    <mergeCell ref="C212:F212"/>
    <mergeCell ref="C213:F213"/>
    <mergeCell ref="C214:F214"/>
    <mergeCell ref="C215:F215"/>
    <mergeCell ref="C216:F216"/>
    <mergeCell ref="C217:F217"/>
    <mergeCell ref="C218:F218"/>
    <mergeCell ref="C219:F219"/>
    <mergeCell ref="C22:F22"/>
    <mergeCell ref="C220:F220"/>
    <mergeCell ref="C221:F221"/>
    <mergeCell ref="C222:F222"/>
    <mergeCell ref="C192:F192"/>
    <mergeCell ref="C193:F193"/>
    <mergeCell ref="C194:F194"/>
    <mergeCell ref="C195:F195"/>
    <mergeCell ref="C196:F196"/>
    <mergeCell ref="C197:F197"/>
    <mergeCell ref="C198:F198"/>
    <mergeCell ref="C199:F199"/>
    <mergeCell ref="C20:F20"/>
    <mergeCell ref="C200:F200"/>
    <mergeCell ref="C201:F201"/>
    <mergeCell ref="C202:F202"/>
    <mergeCell ref="C203:F203"/>
    <mergeCell ref="C204:F204"/>
    <mergeCell ref="C205:F205"/>
    <mergeCell ref="C206:F206"/>
    <mergeCell ref="C207:F207"/>
    <mergeCell ref="C177:F177"/>
    <mergeCell ref="C178:F178"/>
    <mergeCell ref="C179:F179"/>
    <mergeCell ref="C18:F18"/>
    <mergeCell ref="C180:F180"/>
    <mergeCell ref="C181:F181"/>
    <mergeCell ref="C182:F182"/>
    <mergeCell ref="C183:F183"/>
    <mergeCell ref="C184:F184"/>
    <mergeCell ref="C185:F185"/>
    <mergeCell ref="C186:F186"/>
    <mergeCell ref="C187:F187"/>
    <mergeCell ref="C188:F188"/>
    <mergeCell ref="C189:F189"/>
    <mergeCell ref="C19:F19"/>
    <mergeCell ref="C190:F190"/>
    <mergeCell ref="C191:F191"/>
    <mergeCell ref="C161:F161"/>
    <mergeCell ref="C162:F162"/>
    <mergeCell ref="C163:F163"/>
    <mergeCell ref="C164:F164"/>
    <mergeCell ref="C165:F165"/>
    <mergeCell ref="C166:F166"/>
    <mergeCell ref="C167:F167"/>
    <mergeCell ref="C168:F168"/>
    <mergeCell ref="C169:F169"/>
    <mergeCell ref="C17:F17"/>
    <mergeCell ref="C170:F170"/>
    <mergeCell ref="C171:F171"/>
    <mergeCell ref="C172:F172"/>
    <mergeCell ref="C173:F173"/>
    <mergeCell ref="C174:F174"/>
    <mergeCell ref="C175:F175"/>
    <mergeCell ref="C176:F176"/>
    <mergeCell ref="C145:F145"/>
    <mergeCell ref="C146:F146"/>
    <mergeCell ref="C147:F147"/>
    <mergeCell ref="C148:F148"/>
    <mergeCell ref="C149:F149"/>
    <mergeCell ref="C150:F150"/>
    <mergeCell ref="C151:F151"/>
    <mergeCell ref="C152:F152"/>
    <mergeCell ref="C153:F153"/>
    <mergeCell ref="C154:F154"/>
    <mergeCell ref="C155:F155"/>
    <mergeCell ref="C156:F156"/>
    <mergeCell ref="C157:F157"/>
    <mergeCell ref="C158:F158"/>
    <mergeCell ref="C159:F159"/>
    <mergeCell ref="C16:F16"/>
    <mergeCell ref="C160:F160"/>
    <mergeCell ref="C129:F129"/>
    <mergeCell ref="C13:F15"/>
    <mergeCell ref="C130:F130"/>
    <mergeCell ref="C131:F131"/>
    <mergeCell ref="C132:F132"/>
    <mergeCell ref="C133:F133"/>
    <mergeCell ref="C134:F134"/>
    <mergeCell ref="C135:F135"/>
    <mergeCell ref="C136:F136"/>
    <mergeCell ref="C137:F137"/>
    <mergeCell ref="C138:F138"/>
    <mergeCell ref="C139:F139"/>
    <mergeCell ref="C140:F140"/>
    <mergeCell ref="C141:F141"/>
    <mergeCell ref="C142:F142"/>
    <mergeCell ref="C143:F143"/>
    <mergeCell ref="C144:F144"/>
    <mergeCell ref="C112:F112"/>
    <mergeCell ref="C113:F113"/>
    <mergeCell ref="C114:F114"/>
    <mergeCell ref="C115:F115"/>
    <mergeCell ref="C116:F116"/>
    <mergeCell ref="C117:F117"/>
    <mergeCell ref="C118:F118"/>
    <mergeCell ref="C119:F119"/>
    <mergeCell ref="C120:F120"/>
    <mergeCell ref="C121:F121"/>
    <mergeCell ref="C122:F122"/>
    <mergeCell ref="C123:F123"/>
    <mergeCell ref="C124:F124"/>
    <mergeCell ref="C125:F125"/>
    <mergeCell ref="C126:F126"/>
    <mergeCell ref="C127:F127"/>
    <mergeCell ref="C128:F128"/>
    <mergeCell ref="AK14:AK15"/>
    <mergeCell ref="AK245:AK246"/>
    <mergeCell ref="AK578:AK579"/>
    <mergeCell ref="AL14:AL15"/>
    <mergeCell ref="AL245:AL246"/>
    <mergeCell ref="AL578:AL579"/>
    <mergeCell ref="AM14:AM15"/>
    <mergeCell ref="AM245:AM246"/>
    <mergeCell ref="AM578:AM579"/>
    <mergeCell ref="AN14:AN15"/>
    <mergeCell ref="AN245:AN246"/>
    <mergeCell ref="AN578:AN579"/>
    <mergeCell ref="B1:R2"/>
    <mergeCell ref="B13:B15"/>
    <mergeCell ref="B244:B246"/>
    <mergeCell ref="B577:B579"/>
    <mergeCell ref="B6:F6"/>
    <mergeCell ref="B7:F7"/>
    <mergeCell ref="B8:G8"/>
    <mergeCell ref="B9:F9"/>
    <mergeCell ref="C100:F100"/>
    <mergeCell ref="C101:F101"/>
    <mergeCell ref="C102:F102"/>
    <mergeCell ref="C103:F103"/>
    <mergeCell ref="C104:F104"/>
    <mergeCell ref="C105:F105"/>
    <mergeCell ref="C106:F106"/>
    <mergeCell ref="C107:F107"/>
    <mergeCell ref="C108:F108"/>
    <mergeCell ref="C109:F109"/>
    <mergeCell ref="C110:F110"/>
    <mergeCell ref="C111:F111"/>
    <mergeCell ref="AA623:AC623"/>
    <mergeCell ref="AA624:AC624"/>
    <mergeCell ref="AA625:AC625"/>
    <mergeCell ref="AA626:AC626"/>
    <mergeCell ref="AA627:AC627"/>
    <mergeCell ref="AA628:AC628"/>
    <mergeCell ref="AA629:AC629"/>
    <mergeCell ref="AA630:AC630"/>
    <mergeCell ref="AA631:AC631"/>
    <mergeCell ref="AA632:AC632"/>
    <mergeCell ref="AA633:AC633"/>
    <mergeCell ref="AA634:AC634"/>
    <mergeCell ref="AA635:AC635"/>
    <mergeCell ref="AA636:AC636"/>
    <mergeCell ref="AB14:AB15"/>
    <mergeCell ref="AB245:AB246"/>
    <mergeCell ref="AB578:AB579"/>
    <mergeCell ref="AC14:AC15"/>
    <mergeCell ref="AC242:AE242"/>
    <mergeCell ref="AC245:AC246"/>
    <mergeCell ref="AC578:AC579"/>
    <mergeCell ref="AD14:AD15"/>
    <mergeCell ref="AD245:AD246"/>
    <mergeCell ref="AD578:AD579"/>
    <mergeCell ref="AE14:AE15"/>
    <mergeCell ref="AE245:AE246"/>
    <mergeCell ref="AE578:AE579"/>
    <mergeCell ref="A13:A15"/>
    <mergeCell ref="A244:A246"/>
    <mergeCell ref="A577:A579"/>
    <mergeCell ref="AA13:AN13"/>
    <mergeCell ref="AA14:AA15"/>
    <mergeCell ref="AA244:AN244"/>
    <mergeCell ref="AA245:AA246"/>
    <mergeCell ref="AA577:AN577"/>
    <mergeCell ref="AA578:AA579"/>
    <mergeCell ref="AA615:AC615"/>
    <mergeCell ref="AA616:AC616"/>
    <mergeCell ref="AA617:AC617"/>
    <mergeCell ref="AA618:AC618"/>
    <mergeCell ref="AA619:AC619"/>
    <mergeCell ref="AA620:AC620"/>
    <mergeCell ref="AA621:AC621"/>
    <mergeCell ref="AA622:AC622"/>
    <mergeCell ref="AF14:AF15"/>
    <mergeCell ref="AF245:AF246"/>
    <mergeCell ref="AF578:AF579"/>
    <mergeCell ref="AG14:AG15"/>
    <mergeCell ref="AG245:AG246"/>
    <mergeCell ref="AG578:AG579"/>
    <mergeCell ref="AH14:AH15"/>
    <mergeCell ref="AH245:AH246"/>
    <mergeCell ref="AH578:AH579"/>
    <mergeCell ref="AI14:AI15"/>
    <mergeCell ref="AI245:AI246"/>
    <mergeCell ref="AI578:AI579"/>
    <mergeCell ref="AJ14:AJ15"/>
    <mergeCell ref="AJ245:AJ246"/>
    <mergeCell ref="AJ578:AJ579"/>
  </mergeCells>
  <pageMargins left="0.70866141000000005" right="0.70866141000000005" top="0.74803149000000002" bottom="0.74803149000000002" header="0.31496062000000002" footer="0.31496062000000002"/>
  <pageSetup paperSize="9" scale="45" orientation="landscape" blackAndWhite="1"/>
  <headerFooter alignWithMargins="0"/>
  <rowBreaks count="2" manualBreakCount="2">
    <brk id="241" max="16383" man="1"/>
    <brk id="574" max="16383" man="1"/>
  </rowBreaks>
  <colBreaks count="1" manualBreakCount="1">
    <brk id="20" max="1048575"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ТРАФАРЕТ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Никитина Ольга Валентиновна</cp:lastModifiedBy>
  <dcterms:created xsi:type="dcterms:W3CDTF">2025-02-11T13:17:05Z</dcterms:created>
  <dcterms:modified xsi:type="dcterms:W3CDTF">2025-02-11T13:16:41Z</dcterms:modified>
</cp:coreProperties>
</file>