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735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K168" i="1"/>
  <c r="K167"/>
  <c r="K166"/>
  <c r="K165"/>
  <c r="K164"/>
  <c r="K163"/>
  <c r="K162"/>
  <c r="K161"/>
  <c r="K160"/>
  <c r="K159"/>
  <c r="K158"/>
  <c r="K157"/>
  <c r="K156"/>
  <c r="K155"/>
  <c r="K149"/>
  <c r="K148"/>
  <c r="K147"/>
  <c r="K146"/>
  <c r="K145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54"/>
  <c r="K153"/>
  <c r="K152"/>
  <c r="K151"/>
  <c r="K150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19"/>
  <c r="K118"/>
  <c r="K117"/>
  <c r="K113"/>
  <c r="K112"/>
  <c r="K111"/>
  <c r="K110"/>
  <c r="K109"/>
  <c r="K108"/>
  <c r="K107"/>
  <c r="K106"/>
  <c r="K105"/>
  <c r="K104"/>
  <c r="K103"/>
  <c r="K102"/>
  <c r="K101"/>
  <c r="K100"/>
  <c r="K99"/>
  <c r="K98"/>
  <c r="K96"/>
  <c r="K95"/>
  <c r="K94"/>
  <c r="K93"/>
  <c r="K92"/>
  <c r="K91"/>
  <c r="K90"/>
  <c r="K89"/>
  <c r="K88"/>
  <c r="K87"/>
  <c r="K86"/>
  <c r="K85"/>
  <c r="K84"/>
  <c r="K83"/>
  <c r="K82"/>
  <c r="K81"/>
  <c r="K76"/>
  <c r="K75"/>
  <c r="K74"/>
  <c r="K73"/>
  <c r="K72"/>
  <c r="K71"/>
  <c r="K70"/>
  <c r="K69"/>
  <c r="K68"/>
  <c r="K67"/>
  <c r="K66"/>
  <c r="K65"/>
  <c r="K64"/>
  <c r="K61"/>
  <c r="K60"/>
  <c r="K59"/>
  <c r="K58"/>
  <c r="K57"/>
  <c r="K50"/>
  <c r="K49"/>
  <c r="K48"/>
  <c r="K47"/>
  <c r="K46"/>
  <c r="K45"/>
  <c r="K44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</calcChain>
</file>

<file path=xl/sharedStrings.xml><?xml version="1.0" encoding="utf-8"?>
<sst xmlns="http://schemas.openxmlformats.org/spreadsheetml/2006/main" count="708" uniqueCount="471">
  <si>
    <t>4</t>
  </si>
  <si>
    <t>5</t>
  </si>
  <si>
    <t>6</t>
  </si>
  <si>
    <t>Наименование показателя</t>
  </si>
  <si>
    <t>Код дохода по бюджетной классификации</t>
  </si>
  <si>
    <t>ГОД</t>
  </si>
  <si>
    <t>00010000000000000000</t>
  </si>
  <si>
    <t>i2_00010000000000000000</t>
  </si>
  <si>
    <t>Дотации на выравнивание бюджетной обеспеченности</t>
  </si>
  <si>
    <t>Иные межбюджетные трансферты</t>
  </si>
  <si>
    <t>НАЛОГОВЫЕ И НЕНАЛОГОВЫЕ ДОХОДЫ</t>
  </si>
  <si>
    <t>00010100000000000000</t>
  </si>
  <si>
    <t>i2_00010100000000000000</t>
  </si>
  <si>
    <t>НАЛОГИ НА ПРИБЫЛЬ, ДОХОДЫ</t>
  </si>
  <si>
    <t>00010102000010000110</t>
  </si>
  <si>
    <t>i2_00010102000010000110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</si>
  <si>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</si>
  <si>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</si>
  <si>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</si>
  <si>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</si>
  <si>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</si>
  <si>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</si>
  <si>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</si>
  <si>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</si>
  <si>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</si>
  <si>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</si>
  <si>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</si>
  <si>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</si>
  <si>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i2_00010300000000000000</t>
  </si>
  <si>
    <t>НАЛОГИ НА ТОВАРЫ (РАБОТЫ, УСЛУГИ), РЕАЛИЗУЕМЫЕ НА ТЕРРИТОРИИ РОССИЙСКОЙ ФЕДЕРАЦИИ</t>
  </si>
  <si>
    <t>00010302000010000110</t>
  </si>
  <si>
    <t>i2_00010302000010000110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</si>
  <si>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</si>
  <si>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</si>
  <si>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</si>
  <si>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</si>
  <si>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</si>
  <si>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</si>
  <si>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</si>
  <si>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</si>
  <si>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</si>
  <si>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</si>
  <si>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</si>
  <si>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</si>
  <si>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</si>
  <si>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</si>
  <si>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</si>
  <si>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</si>
  <si>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</si>
  <si>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</si>
  <si>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</si>
  <si>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</si>
  <si>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</si>
  <si>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</si>
  <si>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>i2_00010500000000000000</t>
  </si>
  <si>
    <t>НАЛОГИ НА СОВОКУПНЫЙ ДОХОД</t>
  </si>
  <si>
    <t>00010501000000000110</t>
  </si>
  <si>
    <t>i2_00010501000000000110</t>
  </si>
  <si>
    <t>Налог, взимаемый в связи с применением упрощенной системы налогообложения</t>
  </si>
  <si>
    <t>00010501010010000110</t>
  </si>
  <si>
    <t>i2_00010501010010000110</t>
  </si>
  <si>
    <t>Налог, взимаемый с налогоплательщиков, выбравших в качестве объекта налогообложения доходы</t>
  </si>
  <si>
    <t>00010501011010000110</t>
  </si>
  <si>
    <t>00010501020010000110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</si>
  <si>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</si>
  <si>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</si>
  <si>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</si>
  <si>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</si>
  <si>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00010502000020000110</t>
  </si>
  <si>
    <t>i2_00010502000020000110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</si>
  <si>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</si>
  <si>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</si>
  <si>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</si>
  <si>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</si>
  <si>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</si>
  <si>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i2_00010503000010000110</t>
  </si>
  <si>
    <t>Единый сельскохозяйственный налог</t>
  </si>
  <si>
    <t>00010503010010000110</t>
  </si>
  <si>
    <t>00010504000020000110</t>
  </si>
  <si>
    <t>i2_00010504000020000110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</si>
  <si>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</si>
  <si>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</si>
  <si>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</si>
  <si>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00010800000000000000</t>
  </si>
  <si>
    <t>i2_00010800000000000000</t>
  </si>
  <si>
    <t>ГОСУДАРСТВЕННАЯ ПОШЛИНА</t>
  </si>
  <si>
    <t>00010803000010000110</t>
  </si>
  <si>
    <t>i2_00010803000010000110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</si>
  <si>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</si>
  <si>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</si>
  <si>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</si>
  <si>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00010900000000000000</t>
  </si>
  <si>
    <t>i2_00010900000000000000</t>
  </si>
  <si>
    <t>ЗАДОЛЖЕННОСТЬ И ПЕРЕРАСЧЕТЫ ПО ОТМЕНЕННЫМ НАЛОГАМ, СБОРАМ И ИНЫМ ОБЯЗАТЕЛЬНЫМ ПЛАТЕЖАМ</t>
  </si>
  <si>
    <t>00010904000000000110</t>
  </si>
  <si>
    <t>i2_00010904000000000110</t>
  </si>
  <si>
    <t>Налоги на имущество</t>
  </si>
  <si>
    <t>00010904050000000110</t>
  </si>
  <si>
    <t>i2_00010904050000000110</t>
  </si>
  <si>
    <t>Земельный налог (по обязательствам, возникшим до 1 января 2006 года)</t>
  </si>
  <si>
    <t>00010904053050000110</t>
  </si>
  <si>
    <t>Земельный налог (по обязательствам, возникшим до 1 января 2006 года), мобилизуемый на межселенных территориях</t>
  </si>
  <si>
    <t>00010906000020000110</t>
  </si>
  <si>
    <t>i2_00010906000020000110</t>
  </si>
  <si>
    <t>Прочие налоги и сборы (по отмененным налогам и сборам субъектов Российской Федерации)</t>
  </si>
  <si>
    <t>00010906010020000110</t>
  </si>
  <si>
    <t>Налог с продаж</t>
  </si>
  <si>
    <t>00011100000000000000</t>
  </si>
  <si>
    <t>i2_00011100000000000000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</si>
  <si>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</si>
  <si>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</si>
  <si>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i2_00011105000000000120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</si>
  <si>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</si>
  <si>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</si>
  <si>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</si>
  <si>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</si>
  <si>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</si>
  <si>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</si>
  <si>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</si>
  <si>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</si>
  <si>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00011105030000000120</t>
  </si>
  <si>
    <t>i2_00011105030000000120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</si>
  <si>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</si>
  <si>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</si>
  <si>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</si>
  <si>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00011105070000000120</t>
  </si>
  <si>
    <t>i2_00011105070000000120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</si>
  <si>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</si>
  <si>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</si>
  <si>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</si>
  <si>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00011109000000000120</t>
  </si>
  <si>
    <t>i2_00011109000000000120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</si>
  <si>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</si>
  <si>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</si>
  <si>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i2_00011109040000000120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</si>
  <si>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</si>
  <si>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</si>
  <si>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</si>
  <si>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00011109080000000120</t>
  </si>
  <si>
    <t>i2_00011109080000000120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</si>
  <si>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</si>
  <si>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</si>
  <si>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</si>
  <si>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00011200000000000000</t>
  </si>
  <si>
    <t>i2_00011200000000000000</t>
  </si>
  <si>
    <t>ПЛАТЕЖИ ПРИ ПОЛЬЗОВАНИИ ПРИРОДНЫМИ РЕСУРСАМИ</t>
  </si>
  <si>
    <t>00011201000010000120</t>
  </si>
  <si>
    <t>i2_00011201000010000120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</si>
  <si>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</si>
  <si>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</si>
  <si>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 &lt;7&gt;</t>
  </si>
  <si>
    <t>00011201030010000120</t>
  </si>
  <si>
    <t>Плата за сбросы загрязняющих веществ в водные объекты</t>
  </si>
  <si>
    <t>00011201040010000120</t>
  </si>
  <si>
    <t>i2_00011201040010000120</t>
  </si>
  <si>
    <t>Плата за размещение отходов производства и потребления</t>
  </si>
  <si>
    <t>00011201041010000120</t>
  </si>
  <si>
    <t>Плата за размещение отходов производства</t>
  </si>
  <si>
    <t>00011300000000000000</t>
  </si>
  <si>
    <t>i2_00011300000000000000</t>
  </si>
  <si>
    <t>ДОХОДЫ ОТ ОКАЗАНИЯ ПЛАТНЫХ УСЛУГ И КОМПЕНСАЦИИ ЗАТРАТ ГОСУДАРСТВА</t>
  </si>
  <si>
    <t>00011302000000000130</t>
  </si>
  <si>
    <t>i2_00011302000000000130</t>
  </si>
  <si>
    <t>Доходы от компенсации затрат государства</t>
  </si>
  <si>
    <t>00011302990000000130</t>
  </si>
  <si>
    <t>i2_00011302990000000130</t>
  </si>
  <si>
    <t>Прочие доходы от компенсации затрат государства</t>
  </si>
  <si>
    <t>00011302995050000130</t>
  </si>
  <si>
    <t>Прочие доходы от компенсации затрат бюджетов муниципальных районов</t>
  </si>
  <si>
    <t>00011400000000000000</t>
  </si>
  <si>
    <t>i2_00011400000000000000</t>
  </si>
  <si>
    <t>ДОХОДЫ ОТ ПРОДАЖИ МАТЕРИАЛЬНЫХ И НЕМАТЕРИАЛЬНЫХ АКТИВОВ</t>
  </si>
  <si>
    <t>00011402000000000000</t>
  </si>
  <si>
    <t>i2_00011402000000000000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</si>
  <si>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</si>
  <si>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</si>
  <si>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</si>
  <si>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</si>
  <si>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</si>
  <si>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</si>
  <si>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</si>
  <si>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i2_00011406000000000430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</si>
  <si>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</si>
  <si>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</si>
  <si>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i2_00011406010000000430</t>
  </si>
  <si>
    <t>Доходы от продажи земельных участков, государственная собственность на которые не разграничена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</si>
  <si>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</si>
  <si>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</si>
  <si>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</si>
  <si>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</si>
  <si>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</si>
  <si>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>ШТРАФЫ, САНКЦИИ, ВОЗМЕЩЕНИЕ УЩЕРБА</t>
  </si>
  <si>
    <t>i2_00011600000000000000</t>
  </si>
  <si>
    <t>00011601000010000140</t>
  </si>
  <si>
    <t>i2_00011601000010000140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</si>
  <si>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</si>
  <si>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</si>
  <si>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</si>
  <si>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</si>
  <si>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</si>
  <si>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</si>
  <si>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</si>
  <si>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</si>
  <si>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</si>
  <si>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</si>
  <si>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</si>
  <si>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</si>
  <si>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</si>
  <si>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</si>
  <si>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</si>
  <si>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</si>
  <si>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</si>
  <si>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</si>
  <si>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</si>
  <si>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</si>
  <si>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</si>
  <si>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</si>
  <si>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</si>
  <si>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</si>
  <si>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</si>
  <si>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i2_00011601130010000140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</si>
  <si>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</si>
  <si>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</si>
  <si>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</si>
  <si>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</si>
  <si>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</si>
  <si>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</si>
  <si>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</si>
  <si>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i2_00011601150010000140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</si>
  <si>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</si>
  <si>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</si>
  <si>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</si>
  <si>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</si>
  <si>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i2_00011601170010000140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</si>
  <si>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</si>
  <si>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</si>
  <si>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</si>
  <si>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</si>
  <si>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i2_00011601190010000140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</si>
  <si>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</si>
  <si>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</si>
  <si>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</si>
  <si>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</si>
  <si>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i2_00011601200010000140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</si>
  <si>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</si>
  <si>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</si>
  <si>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</si>
  <si>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</si>
  <si>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i2_00011601330000000140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</si>
  <si>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</si>
  <si>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</si>
  <si>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</si>
  <si>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</si>
  <si>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i2_00011607000000000140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</si>
  <si>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</si>
  <si>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</si>
  <si>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i2_00011607090000000140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</si>
  <si>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</si>
  <si>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</si>
  <si>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</si>
  <si>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</si>
  <si>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i2_00011610000000000140</t>
  </si>
  <si>
    <t>00011610000000000140</t>
  </si>
  <si>
    <t>Платежи в целях возмещения причиненного ущерба (убытков)</t>
  </si>
  <si>
    <t>i2_00011610120000000140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</si>
  <si>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</si>
  <si>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</si>
  <si>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</si>
  <si>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</si>
  <si>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</si>
  <si>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</si>
  <si>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i2_00011611000010000140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</si>
  <si>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</si>
  <si>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</si>
  <si>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</si>
  <si>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</si>
  <si>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i2_00020000000000000000</t>
  </si>
  <si>
    <t>00020000000000000000</t>
  </si>
  <si>
    <t>БЕЗВОЗМЕЗДНЫЕ ПОСТУПЛЕНИЯ</t>
  </si>
  <si>
    <t>i2_00020200000000000000</t>
  </si>
  <si>
    <t>00020200000000000000</t>
  </si>
  <si>
    <t>БЕЗВОЗМЕЗДНЫЕ ПОСТУПЛЕНИЯ ОТ ДРУГИХ БЮДЖЕТОВ БЮДЖЕТНОЙ СИСТЕМЫ РОССИЙСКОЙ ФЕДЕРАЦИИ</t>
  </si>
  <si>
    <t>i2_00020210000000000150</t>
  </si>
  <si>
    <t>00020210000000000150</t>
  </si>
  <si>
    <t>Дотации бюджетам бюджетной системы Российской Федерации</t>
  </si>
  <si>
    <t>i2_00020215001000000150</t>
  </si>
  <si>
    <t>00020215001000000150</t>
  </si>
  <si>
    <t>00020215001050000150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</si>
  <si>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</si>
  <si>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00020215002000000150</t>
  </si>
  <si>
    <t>i2_00020215002000000150</t>
  </si>
  <si>
    <t>Дотации бюджетам на поддержку мер по обеспечению сбалансированности бюджетов</t>
  </si>
  <si>
    <t>00020215002050000150</t>
  </si>
  <si>
    <t>Дотации бюджетам муниципальных районов на поддержку мер по обеспечению сбалансированности бюджетов</t>
  </si>
  <si>
    <t>00020220000000000150</t>
  </si>
  <si>
    <t>i2_00020220000000000150</t>
  </si>
  <si>
    <t>Субсидии бюджетам бюджетной системы Российской Федерации (межбюджетные субсидии)</t>
  </si>
  <si>
    <t>00020225304000000150</t>
  </si>
  <si>
    <t>i2_00020225304000000150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</si>
  <si>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</si>
  <si>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</si>
  <si>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</si>
  <si>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</si>
  <si>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i2_00020225467000000150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</si>
  <si>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</si>
  <si>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</si>
  <si>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</si>
  <si>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</si>
  <si>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i2_00020225497000000150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</si>
  <si>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</si>
  <si>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</si>
  <si>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</si>
  <si>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</si>
  <si>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i2_00020225513000000150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</si>
  <si>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</si>
  <si>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</si>
  <si>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</si>
  <si>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</si>
  <si>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i2_00020225519000000150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</si>
  <si>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</si>
  <si>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</si>
  <si>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</si>
  <si>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мероприятий по модернизации школьных систем образования</t>
  </si>
  <si>
    <t>i2_00020225750000000150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</si>
  <si>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</si>
  <si>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</si>
  <si>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</si>
  <si>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</si>
  <si>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</si>
  <si>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i2_00020229999000000150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</si>
  <si>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</si>
  <si>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</si>
  <si>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</si>
  <si>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</si>
  <si>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</si>
  <si>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</si>
  <si>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</si>
  <si>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</si>
  <si>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</si>
  <si>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</si>
  <si>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</si>
  <si>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</si>
  <si>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</si>
  <si>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</si>
  <si>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</si>
  <si>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</si>
  <si>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i2_00020230027000000150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</si>
  <si>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</si>
  <si>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</si>
  <si>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</si>
  <si>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</si>
  <si>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i2_00020230029000000150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</si>
  <si>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</si>
  <si>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</si>
  <si>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</si>
  <si>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</si>
  <si>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i2_00020235082000000150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</si>
  <si>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</si>
  <si>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</si>
  <si>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</si>
  <si>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</si>
  <si>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i2_00020235118000000150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</si>
  <si>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</si>
  <si>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</si>
  <si>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</si>
  <si>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</si>
  <si>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i2_00020235120000000150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</si>
  <si>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</si>
  <si>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</si>
  <si>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</si>
  <si>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</si>
  <si>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i2_00020235303000000150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</si>
  <si>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</si>
  <si>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</si>
  <si>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</si>
  <si>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</si>
  <si>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</si>
  <si>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</si>
  <si>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</si>
  <si>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</si>
  <si>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</si>
  <si>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</si>
  <si>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</si>
  <si>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</si>
  <si>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</si>
  <si>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</si>
  <si>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</si>
  <si>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00020249999000000150</t>
  </si>
  <si>
    <t>i2_00020249999000000150</t>
  </si>
  <si>
    <t>Прочие межбюджетные трансферты, передаваемые бюджетам</t>
  </si>
  <si>
    <t>00020249999050000150</t>
  </si>
  <si>
    <t>Прочие межбюджетные трансферты, передаваемые бюджетам муниципальных районов</t>
  </si>
  <si>
    <t>00020700000000000000</t>
  </si>
  <si>
    <t>i2_00020700000000000000</t>
  </si>
  <si>
    <t>ПРОЧИЕ БЕЗВОЗМЕЗДНЫЕ ПОСТУПЛЕНИЯ</t>
  </si>
  <si>
    <t>00020705000050000150</t>
  </si>
  <si>
    <t>Прочие безвозмездные поступления в бюджеты муниципальных районов</t>
  </si>
  <si>
    <t>i2_00020705000050000150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</si>
  <si>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</si>
  <si>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</si>
  <si>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</si>
  <si>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</si>
  <si>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</si>
  <si>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</si>
  <si>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</si>
  <si>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</si>
  <si>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</si>
  <si>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</si>
  <si>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</si>
  <si>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</si>
  <si>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i2_00021805000050000150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</si>
  <si>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</si>
  <si>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</si>
  <si>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</si>
  <si>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</si>
  <si>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</si>
  <si>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</si>
  <si>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</si>
  <si>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i2_00021900000050000150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</si>
  <si>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</si>
  <si>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</si>
  <si>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Утверждено на год (руб.коп.)</t>
  </si>
  <si>
    <t>Исполнено (руб.коп.)</t>
  </si>
  <si>
    <t>% исполнения</t>
  </si>
  <si>
    <t>Приложение 2</t>
  </si>
  <si>
    <t>к решению Думы Валдайского</t>
  </si>
  <si>
    <t>муниципального района "Об исполнении</t>
  </si>
  <si>
    <t>бюджета Валдайского муниципального</t>
  </si>
  <si>
    <t>района за 2022 год"</t>
  </si>
  <si>
    <t>от                    №</t>
  </si>
  <si>
    <t xml:space="preserve"> Доходы бюджета Валдайского муниципального района за 2022 год</t>
  </si>
  <si>
    <t>ДОХОДЫ ВСЕГО</t>
  </si>
  <si>
    <t>Субсидия бюджету муниципального района на формирование муниципальных дорожных фондов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</si>
  <si>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</si>
  <si>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</si>
  <si>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</si>
  <si>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Субсидия бюджету муниципального района на реализацию местных инициатив в рамках приоритетного регионального проекта "Наш выбор"</t>
  </si>
  <si>
    <t>00020229999057151150</t>
  </si>
  <si>
    <t>00020229999057208150</t>
  </si>
  <si>
    <t>00020229999057212150</t>
  </si>
  <si>
    <t>00020229999057230150</t>
  </si>
  <si>
    <t>00020229999057705150</t>
  </si>
  <si>
    <t>Субвенция бюджету муниципального района на обеспечение деятельности центров образования цифрового и гуманитарного профилей, центров образования естественно - научной и технологической направленностей в общеобразовательных муниципальных организациях области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</si>
  <si>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</si>
  <si>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мер социальной поддержки обучающимся (обучавщимся до дня выпуска) муниципальных  образовательных организаций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</si>
  <si>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</si>
  <si>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</si>
  <si>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</si>
  <si>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</si>
  <si>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</si>
  <si>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</si>
  <si>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осуществление отдельных государственных полномочий в области увековечения памяти погибших при защите Отечества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</si>
  <si>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</si>
  <si>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районов, муниципальных округов, городского округа Новгородской области на осуществление отдельных государственных полномочий по оказанию мер социальной поддержки обучающимся муниципальных образовательных организаций, связанных с реализацией указа Губернатора Новгородской области от 11.10.2022 № 584 "О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Вооружённые Силы Российской Федерации, и членов их семей"</t>
  </si>
  <si>
    <t>Субвенция на осуществление отдельных государственных полномочий по предоставлению дополнительных мер социальной поддержки отдельным категориям педагогических работников, трудоустроившихся в муниципальные образовательные организации, реализующие образовательные программы начального общего, основного общего, среднего общего образования, и осуществляющих трудовую деятельность на территории муниципального района, муниципального округа Новгородской области в 2022-2025 годах, на 2022 год</t>
  </si>
  <si>
    <t>Субвенция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</si>
  <si>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00020230024057002150</t>
  </si>
  <si>
    <t>00020230024057004150</t>
  </si>
  <si>
    <t>00020230024057006150</t>
  </si>
  <si>
    <t>00020230024057010150</t>
  </si>
  <si>
    <t>00020230024057028150</t>
  </si>
  <si>
    <t>00020230024057050150</t>
  </si>
  <si>
    <t>00020230024057057150</t>
  </si>
  <si>
    <t>00020230024057060150</t>
  </si>
  <si>
    <t>00020230024057065150</t>
  </si>
  <si>
    <t>00020230024057066150</t>
  </si>
  <si>
    <t>00020230024057072150</t>
  </si>
  <si>
    <t>00020230024057164150</t>
  </si>
  <si>
    <t>00020230024057265150</t>
  </si>
  <si>
    <t>00020230024057524150</t>
  </si>
  <si>
    <t>по кодам видов доходов, подвидов доходов, классификации операций сектора государственного управления</t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</si>
</sst>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3" fillId="25" borderId="1" applyNumberFormat="0" applyAlignment="0" applyProtection="0"/>
    <xf numFmtId="0" fontId="23" fillId="25" borderId="1" applyNumberFormat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" fillId="0" borderId="0"/>
    <xf numFmtId="0" fontId="4" fillId="0" borderId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60">
    <xf numFmtId="0" fontId="0" fillId="0" borderId="0" xfId="0"/>
    <xf numFmtId="0" fontId="0" fillId="0" borderId="0" xfId="0" applyProtection="1"/>
    <xf numFmtId="0" fontId="2" fillId="0" borderId="0" xfId="0" applyFont="1" applyProtection="1"/>
    <xf numFmtId="49" fontId="2" fillId="0" borderId="0" xfId="0" applyNumberFormat="1" applyFont="1" applyBorder="1" applyAlignment="1" applyProtection="1">
      <alignment horizontal="center"/>
    </xf>
    <xf numFmtId="49" fontId="22" fillId="0" borderId="0" xfId="0" applyNumberFormat="1" applyFont="1" applyBorder="1" applyAlignment="1" applyProtection="1">
      <alignment horizontal="center"/>
    </xf>
    <xf numFmtId="0" fontId="0" fillId="0" borderId="15" xfId="0" applyBorder="1" applyAlignment="1" applyProtection="1">
      <alignment horizontal="left"/>
    </xf>
    <xf numFmtId="0" fontId="0" fillId="0" borderId="15" xfId="0" applyBorder="1" applyAlignment="1" applyProtection="1"/>
    <xf numFmtId="49" fontId="0" fillId="0" borderId="15" xfId="0" applyNumberFormat="1" applyBorder="1" applyProtection="1"/>
    <xf numFmtId="0" fontId="0" fillId="0" borderId="15" xfId="0" applyBorder="1" applyProtection="1"/>
    <xf numFmtId="49" fontId="2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Protection="1"/>
    <xf numFmtId="0" fontId="2" fillId="0" borderId="0" xfId="0" applyFont="1" applyFill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right" wrapText="1"/>
    </xf>
    <xf numFmtId="49" fontId="2" fillId="0" borderId="0" xfId="0" applyNumberFormat="1" applyFont="1" applyFill="1" applyAlignment="1" applyProtection="1">
      <alignment wrapText="1"/>
    </xf>
    <xf numFmtId="0" fontId="0" fillId="0" borderId="0" xfId="0" applyAlignment="1" applyProtection="1">
      <alignment wrapText="1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3" fillId="0" borderId="18" xfId="0" applyNumberFormat="1" applyFont="1" applyFill="1" applyBorder="1" applyAlignment="1" applyProtection="1">
      <alignment vertical="top" wrapText="1"/>
    </xf>
    <xf numFmtId="4" fontId="3" fillId="0" borderId="18" xfId="0" applyNumberFormat="1" applyFont="1" applyFill="1" applyBorder="1" applyAlignment="1" applyProtection="1">
      <alignment horizontal="right" vertical="top"/>
    </xf>
    <xf numFmtId="4" fontId="31" fillId="0" borderId="18" xfId="0" applyNumberFormat="1" applyFont="1" applyFill="1" applyBorder="1" applyAlignment="1" applyProtection="1">
      <alignment horizontal="right" vertical="top"/>
    </xf>
    <xf numFmtId="49" fontId="31" fillId="0" borderId="18" xfId="0" applyNumberFormat="1" applyFont="1" applyFill="1" applyBorder="1" applyAlignment="1" applyProtection="1">
      <alignment vertical="top" wrapText="1"/>
    </xf>
    <xf numFmtId="0" fontId="32" fillId="27" borderId="18" xfId="0" applyFont="1" applyFill="1" applyBorder="1" applyAlignment="1">
      <alignment horizontal="justify" vertical="top" wrapText="1"/>
    </xf>
    <xf numFmtId="0" fontId="2" fillId="0" borderId="17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/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Fill="1" applyBorder="1" applyAlignment="1" applyProtection="1">
      <alignment horizontal="right"/>
    </xf>
    <xf numFmtId="0" fontId="31" fillId="0" borderId="18" xfId="0" applyFont="1" applyFill="1" applyBorder="1" applyAlignment="1" applyProtection="1">
      <alignment horizontal="left" vertical="top" wrapText="1"/>
    </xf>
    <xf numFmtId="49" fontId="31" fillId="0" borderId="18" xfId="0" applyNumberFormat="1" applyFont="1" applyFill="1" applyBorder="1" applyAlignment="1" applyProtection="1">
      <alignment wrapText="1"/>
    </xf>
    <xf numFmtId="4" fontId="31" fillId="0" borderId="18" xfId="0" applyNumberFormat="1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horizontal="left" vertical="top" wrapText="1"/>
    </xf>
    <xf numFmtId="49" fontId="3" fillId="0" borderId="18" xfId="0" applyNumberFormat="1" applyFont="1" applyFill="1" applyBorder="1" applyAlignment="1" applyProtection="1">
      <alignment horizontal="center" vertical="top" wrapText="1"/>
    </xf>
    <xf numFmtId="0" fontId="32" fillId="27" borderId="18" xfId="0" applyFont="1" applyFill="1" applyBorder="1" applyAlignment="1">
      <alignment wrapText="1"/>
    </xf>
    <xf numFmtId="0" fontId="32" fillId="27" borderId="18" xfId="0" applyFont="1" applyFill="1" applyBorder="1" applyAlignment="1">
      <alignment vertical="top" wrapText="1"/>
    </xf>
    <xf numFmtId="0" fontId="32" fillId="27" borderId="18" xfId="0" applyNumberFormat="1" applyFont="1" applyFill="1" applyBorder="1" applyAlignment="1">
      <alignment horizontal="justify" vertical="top" wrapText="1"/>
    </xf>
    <xf numFmtId="0" fontId="33" fillId="0" borderId="18" xfId="0" applyFont="1" applyBorder="1" applyAlignment="1">
      <alignment wrapText="1"/>
    </xf>
    <xf numFmtId="0" fontId="2" fillId="0" borderId="18" xfId="0" applyFont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</xf>
    <xf numFmtId="49" fontId="3" fillId="0" borderId="20" xfId="0" applyNumberFormat="1" applyFont="1" applyFill="1" applyBorder="1" applyAlignment="1" applyProtection="1">
      <alignment horizontal="center" vertical="top" wrapText="1"/>
    </xf>
    <xf numFmtId="49" fontId="3" fillId="0" borderId="16" xfId="0" applyNumberFormat="1" applyFont="1" applyFill="1" applyBorder="1" applyAlignment="1" applyProtection="1">
      <alignment horizontal="center" vertical="top" wrapText="1"/>
    </xf>
    <xf numFmtId="0" fontId="3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49" fontId="31" fillId="0" borderId="18" xfId="0" applyNumberFormat="1" applyFont="1" applyFill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wrapText="1"/>
    </xf>
  </cellXfs>
  <cellStyles count="8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1 3" xfId="21"/>
    <cellStyle name="Акцент2" xfId="22" builtinId="33" customBuiltin="1"/>
    <cellStyle name="Акцент2 2" xfId="23"/>
    <cellStyle name="Акцент2 3" xfId="24"/>
    <cellStyle name="Акцент3" xfId="25" builtinId="37" customBuiltin="1"/>
    <cellStyle name="Акцент3 2" xfId="26"/>
    <cellStyle name="Акцент3 3" xfId="27"/>
    <cellStyle name="Акцент4" xfId="28" builtinId="41" customBuiltin="1"/>
    <cellStyle name="Акцент4 2" xfId="29"/>
    <cellStyle name="Акцент4 3" xfId="30"/>
    <cellStyle name="Акцент5" xfId="31" builtinId="45" customBuiltin="1"/>
    <cellStyle name="Акцент5 2" xfId="32"/>
    <cellStyle name="Акцент6" xfId="33" builtinId="49" customBuiltin="1"/>
    <cellStyle name="Акцент6 2" xfId="34"/>
    <cellStyle name="Акцент6 3" xfId="35"/>
    <cellStyle name="Ввод " xfId="36" builtinId="20" customBuiltin="1"/>
    <cellStyle name="Ввод  2" xfId="37"/>
    <cellStyle name="Ввод  3" xfId="38"/>
    <cellStyle name="Вывод" xfId="39" builtinId="21" customBuiltin="1"/>
    <cellStyle name="Вывод 2" xfId="40"/>
    <cellStyle name="Вывод 3" xfId="41"/>
    <cellStyle name="Вычисление" xfId="42" builtinId="22" customBuiltin="1"/>
    <cellStyle name="Вычисление 2" xfId="43"/>
    <cellStyle name="Вычисление 3" xfId="44"/>
    <cellStyle name="Заголовок 1" xfId="45" builtinId="16" customBuiltin="1"/>
    <cellStyle name="Заголовок 1 2" xfId="46"/>
    <cellStyle name="Заголовок 1 3" xfId="47"/>
    <cellStyle name="Заголовок 2" xfId="48" builtinId="17" customBuiltin="1"/>
    <cellStyle name="Заголовок 2 2" xfId="49"/>
    <cellStyle name="Заголовок 2 3" xfId="50"/>
    <cellStyle name="Заголовок 3" xfId="51" builtinId="18" customBuiltin="1"/>
    <cellStyle name="Заголовок 3 2" xfId="52"/>
    <cellStyle name="Заголовок 3 3" xfId="53"/>
    <cellStyle name="Заголовок 4" xfId="54" builtinId="19" customBuiltin="1"/>
    <cellStyle name="Заголовок 4 2" xfId="55"/>
    <cellStyle name="Заголовок 4 3" xfId="56"/>
    <cellStyle name="Итог" xfId="57" builtinId="25" customBuiltin="1"/>
    <cellStyle name="Итог 2" xfId="58"/>
    <cellStyle name="Итог 3" xfId="59"/>
    <cellStyle name="Контрольная ячейка" xfId="60" builtinId="23" customBuiltin="1"/>
    <cellStyle name="Контрольная ячейка 2" xfId="61"/>
    <cellStyle name="Название" xfId="62" builtinId="15" customBuiltin="1"/>
    <cellStyle name="Название 2" xfId="63"/>
    <cellStyle name="Название 3" xfId="64"/>
    <cellStyle name="Нейтральный" xfId="65" builtinId="28" customBuiltin="1"/>
    <cellStyle name="Нейтральный 2" xfId="66"/>
    <cellStyle name="Нейтральный 3" xfId="67"/>
    <cellStyle name="Обычный" xfId="0" builtinId="0"/>
    <cellStyle name="Обычный 2" xfId="68"/>
    <cellStyle name="Обычный 2 2" xfId="69"/>
    <cellStyle name="Плохой" xfId="70" builtinId="27" customBuiltin="1"/>
    <cellStyle name="Плохой 2" xfId="71"/>
    <cellStyle name="Плохой 3" xfId="72"/>
    <cellStyle name="Пояснение" xfId="73" builtinId="53" customBuiltin="1"/>
    <cellStyle name="Пояснение 2" xfId="74"/>
    <cellStyle name="Примечание" xfId="75" builtinId="10" customBuiltin="1"/>
    <cellStyle name="Примечание 2" xfId="76"/>
    <cellStyle name="Связанная ячейка" xfId="77" builtinId="24" customBuiltin="1"/>
    <cellStyle name="Связанная ячейка 2" xfId="78"/>
    <cellStyle name="Связанная ячейка 3" xfId="79"/>
    <cellStyle name="Текст предупреждения" xfId="80" builtinId="11" customBuiltin="1"/>
    <cellStyle name="Текст предупреждения 2" xfId="81"/>
    <cellStyle name="Текст предупреждения 3" xfId="82"/>
    <cellStyle name="Хороший" xfId="83" builtinId="26" customBuiltin="1"/>
    <cellStyle name="Хороший 2" xfId="84"/>
    <cellStyle name="Хороший 3" xfId="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2:U200"/>
  <sheetViews>
    <sheetView tabSelected="1" workbookViewId="0">
      <selection activeCell="Y11" sqref="Y11"/>
    </sheetView>
  </sheetViews>
  <sheetFormatPr defaultRowHeight="12.75"/>
  <cols>
    <col min="1" max="2" width="0.85546875" style="1" customWidth="1"/>
    <col min="3" max="3" width="33.28515625" style="1" customWidth="1"/>
    <col min="4" max="4" width="5.7109375" style="1" customWidth="1"/>
    <col min="5" max="5" width="7.7109375" style="1" customWidth="1"/>
    <col min="6" max="6" width="7.28515625" style="1" customWidth="1"/>
    <col min="7" max="7" width="1.42578125" style="1" hidden="1" customWidth="1"/>
    <col min="8" max="8" width="4.7109375" style="1" hidden="1" customWidth="1"/>
    <col min="9" max="9" width="14.140625" style="1" customWidth="1"/>
    <col min="10" max="10" width="14" style="1" customWidth="1"/>
    <col min="11" max="11" width="12" style="1" customWidth="1"/>
    <col min="12" max="12" width="14.7109375" style="2" hidden="1" customWidth="1"/>
    <col min="13" max="13" width="25.42578125" style="2" hidden="1" customWidth="1"/>
    <col min="14" max="14" width="56.7109375" style="2" hidden="1" customWidth="1"/>
    <col min="15" max="20" width="14.7109375" style="2" hidden="1" customWidth="1"/>
    <col min="21" max="21" width="10.28515625" style="2" hidden="1" customWidth="1"/>
    <col min="22" max="22" width="0.85546875" style="1" customWidth="1"/>
    <col min="23" max="16384" width="9.140625" style="1"/>
  </cols>
  <sheetData>
    <row r="2" spans="3:20">
      <c r="J2" s="48" t="s">
        <v>424</v>
      </c>
      <c r="K2" s="48"/>
    </row>
    <row r="3" spans="3:20">
      <c r="I3" s="49" t="s">
        <v>425</v>
      </c>
      <c r="J3" s="49"/>
      <c r="K3" s="49"/>
    </row>
    <row r="4" spans="3:20">
      <c r="I4" s="49" t="s">
        <v>426</v>
      </c>
      <c r="J4" s="49"/>
      <c r="K4" s="49"/>
    </row>
    <row r="5" spans="3:20">
      <c r="I5" s="49" t="s">
        <v>427</v>
      </c>
      <c r="J5" s="49"/>
      <c r="K5" s="49"/>
    </row>
    <row r="6" spans="3:20">
      <c r="I6" s="49" t="s">
        <v>428</v>
      </c>
      <c r="J6" s="49"/>
      <c r="K6" s="49"/>
    </row>
    <row r="7" spans="3:20">
      <c r="I7" s="49" t="s">
        <v>429</v>
      </c>
      <c r="J7" s="49"/>
      <c r="K7" s="49"/>
    </row>
    <row r="9" spans="3:20" ht="15">
      <c r="C9" s="53" t="s">
        <v>430</v>
      </c>
      <c r="D9" s="53"/>
      <c r="E9" s="53"/>
      <c r="F9" s="53"/>
      <c r="G9" s="53"/>
      <c r="H9" s="53"/>
      <c r="I9" s="53"/>
      <c r="J9" s="53"/>
      <c r="K9" s="53"/>
      <c r="L9" s="4" t="s">
        <v>5</v>
      </c>
      <c r="M9" s="4"/>
      <c r="N9" s="4"/>
      <c r="O9" s="4"/>
      <c r="P9" s="4"/>
      <c r="Q9" s="4"/>
      <c r="R9" s="4"/>
      <c r="S9" s="4"/>
      <c r="T9" s="4"/>
    </row>
    <row r="10" spans="3:20" ht="33" customHeight="1">
      <c r="C10" s="50" t="s">
        <v>470</v>
      </c>
      <c r="D10" s="50"/>
      <c r="E10" s="50"/>
      <c r="F10" s="50"/>
      <c r="G10" s="50"/>
      <c r="H10" s="50"/>
      <c r="I10" s="50"/>
      <c r="J10" s="50"/>
      <c r="K10" s="50"/>
      <c r="L10" s="4"/>
      <c r="M10" s="4"/>
      <c r="N10" s="4"/>
      <c r="O10" s="4"/>
      <c r="P10" s="4"/>
      <c r="Q10" s="4"/>
      <c r="R10" s="4"/>
      <c r="S10" s="4"/>
      <c r="T10" s="4"/>
    </row>
    <row r="11" spans="3:20">
      <c r="C11" s="5"/>
      <c r="D11" s="6"/>
      <c r="E11" s="6"/>
      <c r="F11" s="6"/>
      <c r="G11" s="6"/>
      <c r="H11" s="6"/>
      <c r="I11" s="7"/>
      <c r="J11" s="7"/>
      <c r="K11" s="8"/>
      <c r="L11" s="3"/>
      <c r="M11" s="3"/>
      <c r="N11" s="9"/>
      <c r="O11" s="9"/>
      <c r="P11" s="9"/>
      <c r="Q11" s="9"/>
      <c r="R11" s="9"/>
      <c r="S11" s="9"/>
      <c r="T11" s="9"/>
    </row>
    <row r="12" spans="3:20" ht="12.75" customHeight="1">
      <c r="C12" s="54" t="s">
        <v>3</v>
      </c>
      <c r="D12" s="55" t="s">
        <v>4</v>
      </c>
      <c r="E12" s="55"/>
      <c r="F12" s="55"/>
      <c r="G12" s="55"/>
      <c r="H12" s="55"/>
      <c r="I12" s="54" t="s">
        <v>421</v>
      </c>
      <c r="J12" s="54" t="s">
        <v>422</v>
      </c>
      <c r="K12" s="54" t="s">
        <v>423</v>
      </c>
      <c r="L12" s="10"/>
      <c r="M12" s="10"/>
      <c r="N12" s="11"/>
      <c r="O12" s="11"/>
      <c r="P12" s="11"/>
      <c r="Q12" s="11"/>
      <c r="R12" s="11"/>
      <c r="S12" s="11"/>
      <c r="T12" s="11"/>
    </row>
    <row r="13" spans="3:20">
      <c r="C13" s="54"/>
      <c r="D13" s="56"/>
      <c r="E13" s="56"/>
      <c r="F13" s="56"/>
      <c r="G13" s="56"/>
      <c r="H13" s="56"/>
      <c r="I13" s="54"/>
      <c r="J13" s="54"/>
      <c r="K13" s="54"/>
      <c r="L13" s="10"/>
      <c r="M13" s="10"/>
      <c r="N13" s="11"/>
      <c r="O13" s="11"/>
      <c r="P13" s="11"/>
      <c r="Q13" s="11"/>
      <c r="R13" s="11"/>
      <c r="S13" s="11"/>
      <c r="T13" s="11"/>
    </row>
    <row r="14" spans="3:20">
      <c r="C14" s="54"/>
      <c r="D14" s="57"/>
      <c r="E14" s="57"/>
      <c r="F14" s="57"/>
      <c r="G14" s="57"/>
      <c r="H14" s="57"/>
      <c r="I14" s="54"/>
      <c r="J14" s="54"/>
      <c r="K14" s="54"/>
      <c r="L14" s="10"/>
      <c r="M14" s="10"/>
      <c r="N14" s="11"/>
      <c r="O14" s="11"/>
      <c r="P14" s="11"/>
      <c r="Q14" s="11"/>
      <c r="R14" s="11"/>
      <c r="S14" s="11"/>
      <c r="T14" s="11"/>
    </row>
    <row r="15" spans="3:20">
      <c r="C15" s="43">
        <v>1</v>
      </c>
      <c r="D15" s="58">
        <v>3</v>
      </c>
      <c r="E15" s="58"/>
      <c r="F15" s="58"/>
      <c r="G15" s="58"/>
      <c r="H15" s="29"/>
      <c r="I15" s="12" t="s">
        <v>0</v>
      </c>
      <c r="J15" s="12" t="s">
        <v>1</v>
      </c>
      <c r="K15" s="12" t="s">
        <v>2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3:20">
      <c r="C16" s="34" t="s">
        <v>431</v>
      </c>
      <c r="D16" s="59"/>
      <c r="E16" s="59"/>
      <c r="F16" s="59"/>
      <c r="G16" s="59"/>
      <c r="H16" s="35"/>
      <c r="I16" s="36">
        <v>762753639.07000005</v>
      </c>
      <c r="J16" s="36">
        <v>819101652.67999995</v>
      </c>
      <c r="K16" s="26">
        <f>J16/I16*100</f>
        <v>107.39</v>
      </c>
      <c r="L16" s="13"/>
      <c r="M16" s="13"/>
    </row>
    <row r="17" spans="3:21" s="20" customFormat="1">
      <c r="C17" s="34" t="s">
        <v>10</v>
      </c>
      <c r="D17" s="51" t="s">
        <v>6</v>
      </c>
      <c r="E17" s="51"/>
      <c r="F17" s="51"/>
      <c r="G17" s="51"/>
      <c r="H17" s="27"/>
      <c r="I17" s="26">
        <v>283736530.48000002</v>
      </c>
      <c r="J17" s="26">
        <v>341789934.05000001</v>
      </c>
      <c r="K17" s="26">
        <f t="shared" ref="K17:K76" si="0">J17/I17*100</f>
        <v>120.46</v>
      </c>
      <c r="L17" s="14"/>
      <c r="M17" s="14" t="s">
        <v>7</v>
      </c>
      <c r="N17" s="15" t="s">
        <v>6</v>
      </c>
      <c r="O17" s="16"/>
      <c r="P17" s="16"/>
      <c r="Q17" s="16"/>
      <c r="R17" s="16"/>
      <c r="S17" s="16"/>
      <c r="T17" s="16"/>
      <c r="U17" s="16"/>
    </row>
    <row r="18" spans="3:21" s="20" customFormat="1">
      <c r="C18" s="37" t="s">
        <v>13</v>
      </c>
      <c r="D18" s="44" t="s">
        <v>11</v>
      </c>
      <c r="E18" s="44"/>
      <c r="F18" s="44"/>
      <c r="G18" s="44"/>
      <c r="H18" s="24"/>
      <c r="I18" s="25">
        <v>188393100</v>
      </c>
      <c r="J18" s="25">
        <v>242071197.84999999</v>
      </c>
      <c r="K18" s="25">
        <f t="shared" si="0"/>
        <v>128.49</v>
      </c>
      <c r="L18" s="14"/>
      <c r="M18" s="14" t="s">
        <v>12</v>
      </c>
      <c r="N18" s="15" t="s">
        <v>11</v>
      </c>
      <c r="O18" s="16"/>
      <c r="P18" s="16"/>
      <c r="Q18" s="16"/>
      <c r="R18" s="16"/>
      <c r="S18" s="16"/>
      <c r="T18" s="16"/>
      <c r="U18" s="16"/>
    </row>
    <row r="19" spans="3:21" s="20" customFormat="1">
      <c r="C19" s="37" t="s">
        <v>16</v>
      </c>
      <c r="D19" s="44" t="s">
        <v>14</v>
      </c>
      <c r="E19" s="44"/>
      <c r="F19" s="44"/>
      <c r="G19" s="44"/>
      <c r="H19" s="24"/>
      <c r="I19" s="25">
        <v>188393100</v>
      </c>
      <c r="J19" s="25">
        <v>242071197.84999999</v>
      </c>
      <c r="K19" s="25">
        <f t="shared" si="0"/>
        <v>128.49</v>
      </c>
      <c r="L19" s="14"/>
      <c r="M19" s="14" t="s">
        <v>15</v>
      </c>
      <c r="N19" s="15" t="s">
        <v>14</v>
      </c>
      <c r="O19" s="16"/>
      <c r="P19" s="16"/>
      <c r="Q19" s="16"/>
      <c r="R19" s="16"/>
      <c r="S19" s="16"/>
      <c r="T19" s="16"/>
      <c r="U19" s="16"/>
    </row>
    <row r="20" spans="3:21" s="20" customFormat="1" ht="79.5" customHeight="1">
      <c r="C20" s="37" t="s">
        <v>18</v>
      </c>
      <c r="D20" s="44" t="s">
        <v>17</v>
      </c>
      <c r="E20" s="44"/>
      <c r="F20" s="44"/>
      <c r="G20" s="44"/>
      <c r="H20" s="24"/>
      <c r="I20" s="25">
        <v>174155000</v>
      </c>
      <c r="J20" s="25">
        <v>229094585.84999999</v>
      </c>
      <c r="K20" s="25">
        <f t="shared" si="0"/>
        <v>131.55000000000001</v>
      </c>
      <c r="L20" s="17"/>
      <c r="M20" s="17" t="s">
        <v>17</v>
      </c>
      <c r="N20" s="18" t="s">
        <v>17</v>
      </c>
      <c r="O20" s="18"/>
      <c r="P20" s="18"/>
      <c r="Q20" s="18"/>
      <c r="R20" s="18"/>
      <c r="S20" s="18"/>
      <c r="T20" s="18"/>
      <c r="U20" s="19"/>
    </row>
    <row r="21" spans="3:21" s="20" customFormat="1" ht="123.75">
      <c r="C21" s="37" t="s">
        <v>20</v>
      </c>
      <c r="D21" s="44" t="s">
        <v>19</v>
      </c>
      <c r="E21" s="44"/>
      <c r="F21" s="44"/>
      <c r="G21" s="44"/>
      <c r="H21" s="24"/>
      <c r="I21" s="25">
        <v>789900</v>
      </c>
      <c r="J21" s="25">
        <v>617518.65</v>
      </c>
      <c r="K21" s="25">
        <f t="shared" si="0"/>
        <v>78.180000000000007</v>
      </c>
      <c r="L21" s="17"/>
      <c r="M21" s="17" t="s">
        <v>19</v>
      </c>
      <c r="N21" s="18" t="s">
        <v>19</v>
      </c>
      <c r="O21" s="18"/>
      <c r="P21" s="18"/>
      <c r="Q21" s="18"/>
      <c r="R21" s="18"/>
      <c r="S21" s="18"/>
      <c r="T21" s="18"/>
      <c r="U21" s="19"/>
    </row>
    <row r="22" spans="3:21" s="20" customFormat="1" ht="48" customHeight="1">
      <c r="C22" s="37" t="s">
        <v>22</v>
      </c>
      <c r="D22" s="44" t="s">
        <v>21</v>
      </c>
      <c r="E22" s="44"/>
      <c r="F22" s="44"/>
      <c r="G22" s="44"/>
      <c r="H22" s="24"/>
      <c r="I22" s="25">
        <v>3042300</v>
      </c>
      <c r="J22" s="25">
        <v>2907003.07</v>
      </c>
      <c r="K22" s="25">
        <f t="shared" si="0"/>
        <v>95.55</v>
      </c>
      <c r="L22" s="17"/>
      <c r="M22" s="17" t="s">
        <v>21</v>
      </c>
      <c r="N22" s="18" t="s">
        <v>21</v>
      </c>
      <c r="O22" s="18"/>
      <c r="P22" s="18"/>
      <c r="Q22" s="18"/>
      <c r="R22" s="18"/>
      <c r="S22" s="18"/>
      <c r="T22" s="18"/>
      <c r="U22" s="19"/>
    </row>
    <row r="23" spans="3:21" s="20" customFormat="1" ht="93" customHeight="1">
      <c r="C23" s="37" t="s">
        <v>24</v>
      </c>
      <c r="D23" s="44" t="s">
        <v>23</v>
      </c>
      <c r="E23" s="44"/>
      <c r="F23" s="44"/>
      <c r="G23" s="44"/>
      <c r="H23" s="24"/>
      <c r="I23" s="25">
        <v>573900</v>
      </c>
      <c r="J23" s="25">
        <v>350513.25</v>
      </c>
      <c r="K23" s="25">
        <f t="shared" si="0"/>
        <v>61.08</v>
      </c>
      <c r="L23" s="17"/>
      <c r="M23" s="17" t="s">
        <v>23</v>
      </c>
      <c r="N23" s="18" t="s">
        <v>23</v>
      </c>
      <c r="O23" s="18"/>
      <c r="P23" s="18"/>
      <c r="Q23" s="18"/>
      <c r="R23" s="18"/>
      <c r="S23" s="18"/>
      <c r="T23" s="18"/>
      <c r="U23" s="19"/>
    </row>
    <row r="24" spans="3:21" s="20" customFormat="1" ht="101.25">
      <c r="C24" s="37" t="s">
        <v>26</v>
      </c>
      <c r="D24" s="44" t="s">
        <v>25</v>
      </c>
      <c r="E24" s="44"/>
      <c r="F24" s="44"/>
      <c r="G24" s="44"/>
      <c r="H24" s="24"/>
      <c r="I24" s="25">
        <v>9832000</v>
      </c>
      <c r="J24" s="25">
        <v>9101577.0299999993</v>
      </c>
      <c r="K24" s="25">
        <f t="shared" si="0"/>
        <v>92.57</v>
      </c>
      <c r="L24" s="17"/>
      <c r="M24" s="17" t="s">
        <v>25</v>
      </c>
      <c r="N24" s="18" t="s">
        <v>25</v>
      </c>
      <c r="O24" s="18"/>
      <c r="P24" s="18"/>
      <c r="Q24" s="18"/>
      <c r="R24" s="18"/>
      <c r="S24" s="18"/>
      <c r="T24" s="18"/>
      <c r="U24" s="19"/>
    </row>
    <row r="25" spans="3:21" s="20" customFormat="1" ht="33.75">
      <c r="C25" s="37" t="s">
        <v>29</v>
      </c>
      <c r="D25" s="44" t="s">
        <v>27</v>
      </c>
      <c r="E25" s="44"/>
      <c r="F25" s="44"/>
      <c r="G25" s="44"/>
      <c r="H25" s="24"/>
      <c r="I25" s="25">
        <v>6145120</v>
      </c>
      <c r="J25" s="25">
        <v>7091088.6900000004</v>
      </c>
      <c r="K25" s="25">
        <f t="shared" si="0"/>
        <v>115.39</v>
      </c>
      <c r="L25" s="14"/>
      <c r="M25" s="14" t="s">
        <v>28</v>
      </c>
      <c r="N25" s="15" t="s">
        <v>27</v>
      </c>
      <c r="O25" s="16"/>
      <c r="P25" s="16"/>
      <c r="Q25" s="16"/>
      <c r="R25" s="16"/>
      <c r="S25" s="16"/>
      <c r="T25" s="16"/>
      <c r="U25" s="16"/>
    </row>
    <row r="26" spans="3:21" s="20" customFormat="1" ht="33.75">
      <c r="C26" s="37" t="s">
        <v>32</v>
      </c>
      <c r="D26" s="44" t="s">
        <v>30</v>
      </c>
      <c r="E26" s="44"/>
      <c r="F26" s="44"/>
      <c r="G26" s="44"/>
      <c r="H26" s="24"/>
      <c r="I26" s="25">
        <v>6145120</v>
      </c>
      <c r="J26" s="25">
        <v>7091088.6900000004</v>
      </c>
      <c r="K26" s="25">
        <f t="shared" si="0"/>
        <v>115.39</v>
      </c>
      <c r="L26" s="14"/>
      <c r="M26" s="14" t="s">
        <v>31</v>
      </c>
      <c r="N26" s="15" t="s">
        <v>30</v>
      </c>
      <c r="O26" s="16"/>
      <c r="P26" s="16"/>
      <c r="Q26" s="16"/>
      <c r="R26" s="16"/>
      <c r="S26" s="16"/>
      <c r="T26" s="16"/>
      <c r="U26" s="16"/>
    </row>
    <row r="27" spans="3:21" s="20" customFormat="1" ht="78.75">
      <c r="C27" s="37" t="s">
        <v>35</v>
      </c>
      <c r="D27" s="44" t="s">
        <v>33</v>
      </c>
      <c r="E27" s="44"/>
      <c r="F27" s="44"/>
      <c r="G27" s="44"/>
      <c r="H27" s="24"/>
      <c r="I27" s="25">
        <v>2778400</v>
      </c>
      <c r="J27" s="25">
        <v>3554812.68</v>
      </c>
      <c r="K27" s="25">
        <f t="shared" si="0"/>
        <v>127.94</v>
      </c>
      <c r="L27" s="14"/>
      <c r="M27" s="14" t="s">
        <v>34</v>
      </c>
      <c r="N27" s="15" t="s">
        <v>33</v>
      </c>
      <c r="O27" s="16"/>
      <c r="P27" s="16"/>
      <c r="Q27" s="16"/>
      <c r="R27" s="16"/>
      <c r="S27" s="16"/>
      <c r="T27" s="16"/>
      <c r="U27" s="16"/>
    </row>
    <row r="28" spans="3:21" s="20" customFormat="1" ht="126" customHeight="1">
      <c r="C28" s="37" t="s">
        <v>37</v>
      </c>
      <c r="D28" s="44" t="s">
        <v>36</v>
      </c>
      <c r="E28" s="44"/>
      <c r="F28" s="44"/>
      <c r="G28" s="44"/>
      <c r="H28" s="24"/>
      <c r="I28" s="25">
        <v>2778400</v>
      </c>
      <c r="J28" s="25">
        <v>3554812.68</v>
      </c>
      <c r="K28" s="25">
        <f t="shared" si="0"/>
        <v>127.94</v>
      </c>
      <c r="L28" s="17"/>
      <c r="M28" s="17" t="s">
        <v>36</v>
      </c>
      <c r="N28" s="18" t="s">
        <v>36</v>
      </c>
      <c r="O28" s="18"/>
      <c r="P28" s="18"/>
      <c r="Q28" s="18"/>
      <c r="R28" s="18"/>
      <c r="S28" s="18"/>
      <c r="T28" s="18"/>
      <c r="U28" s="19"/>
    </row>
    <row r="29" spans="3:21" s="20" customFormat="1" ht="101.25">
      <c r="C29" s="37" t="s">
        <v>40</v>
      </c>
      <c r="D29" s="44" t="s">
        <v>38</v>
      </c>
      <c r="E29" s="44"/>
      <c r="F29" s="44"/>
      <c r="G29" s="44"/>
      <c r="H29" s="24"/>
      <c r="I29" s="25">
        <v>15380</v>
      </c>
      <c r="J29" s="25">
        <v>19201.509999999998</v>
      </c>
      <c r="K29" s="25">
        <f t="shared" si="0"/>
        <v>124.85</v>
      </c>
      <c r="L29" s="14"/>
      <c r="M29" s="14" t="s">
        <v>39</v>
      </c>
      <c r="N29" s="15" t="s">
        <v>38</v>
      </c>
      <c r="O29" s="16"/>
      <c r="P29" s="16"/>
      <c r="Q29" s="16"/>
      <c r="R29" s="16"/>
      <c r="S29" s="16"/>
      <c r="T29" s="16"/>
      <c r="U29" s="16"/>
    </row>
    <row r="30" spans="3:21" s="20" customFormat="1" ht="157.5">
      <c r="C30" s="37" t="s">
        <v>42</v>
      </c>
      <c r="D30" s="44" t="s">
        <v>41</v>
      </c>
      <c r="E30" s="44"/>
      <c r="F30" s="44"/>
      <c r="G30" s="44"/>
      <c r="H30" s="24"/>
      <c r="I30" s="25">
        <v>15380</v>
      </c>
      <c r="J30" s="25">
        <v>19201.509999999998</v>
      </c>
      <c r="K30" s="25">
        <f t="shared" si="0"/>
        <v>124.85</v>
      </c>
      <c r="L30" s="17"/>
      <c r="M30" s="17" t="s">
        <v>41</v>
      </c>
      <c r="N30" s="18" t="s">
        <v>41</v>
      </c>
      <c r="O30" s="18"/>
      <c r="P30" s="18"/>
      <c r="Q30" s="18"/>
      <c r="R30" s="18"/>
      <c r="S30" s="18"/>
      <c r="T30" s="18"/>
      <c r="U30" s="19"/>
    </row>
    <row r="31" spans="3:21" s="20" customFormat="1" ht="90">
      <c r="C31" s="37" t="s">
        <v>45</v>
      </c>
      <c r="D31" s="44" t="s">
        <v>43</v>
      </c>
      <c r="E31" s="44"/>
      <c r="F31" s="44"/>
      <c r="G31" s="44"/>
      <c r="H31" s="24"/>
      <c r="I31" s="25">
        <v>3699740</v>
      </c>
      <c r="J31" s="25">
        <v>3924914.66</v>
      </c>
      <c r="K31" s="25">
        <f t="shared" si="0"/>
        <v>106.09</v>
      </c>
      <c r="L31" s="14"/>
      <c r="M31" s="14" t="s">
        <v>44</v>
      </c>
      <c r="N31" s="15" t="s">
        <v>43</v>
      </c>
      <c r="O31" s="16"/>
      <c r="P31" s="16"/>
      <c r="Q31" s="16"/>
      <c r="R31" s="16"/>
      <c r="S31" s="16"/>
      <c r="T31" s="16"/>
      <c r="U31" s="16"/>
    </row>
    <row r="32" spans="3:21" s="20" customFormat="1" ht="135">
      <c r="C32" s="37" t="s">
        <v>47</v>
      </c>
      <c r="D32" s="44" t="s">
        <v>46</v>
      </c>
      <c r="E32" s="44"/>
      <c r="F32" s="44"/>
      <c r="G32" s="44"/>
      <c r="H32" s="24"/>
      <c r="I32" s="25">
        <v>3699740</v>
      </c>
      <c r="J32" s="25">
        <v>3924914.66</v>
      </c>
      <c r="K32" s="25">
        <f t="shared" si="0"/>
        <v>106.09</v>
      </c>
      <c r="L32" s="17"/>
      <c r="M32" s="17" t="s">
        <v>46</v>
      </c>
      <c r="N32" s="18" t="s">
        <v>46</v>
      </c>
      <c r="O32" s="18"/>
      <c r="P32" s="18"/>
      <c r="Q32" s="18"/>
      <c r="R32" s="18"/>
      <c r="S32" s="18"/>
      <c r="T32" s="18"/>
      <c r="U32" s="19"/>
    </row>
    <row r="33" spans="3:21" s="20" customFormat="1" ht="90">
      <c r="C33" s="37" t="s">
        <v>50</v>
      </c>
      <c r="D33" s="44" t="s">
        <v>48</v>
      </c>
      <c r="E33" s="44"/>
      <c r="F33" s="44"/>
      <c r="G33" s="44"/>
      <c r="H33" s="24"/>
      <c r="I33" s="25">
        <v>-348400</v>
      </c>
      <c r="J33" s="25">
        <v>-407840.16</v>
      </c>
      <c r="K33" s="25">
        <f t="shared" si="0"/>
        <v>117.06</v>
      </c>
      <c r="L33" s="14"/>
      <c r="M33" s="14" t="s">
        <v>49</v>
      </c>
      <c r="N33" s="15" t="s">
        <v>48</v>
      </c>
      <c r="O33" s="16"/>
      <c r="P33" s="16"/>
      <c r="Q33" s="16"/>
      <c r="R33" s="16"/>
      <c r="S33" s="16"/>
      <c r="T33" s="16"/>
      <c r="U33" s="16"/>
    </row>
    <row r="34" spans="3:21" s="20" customFormat="1" ht="135">
      <c r="C34" s="37" t="s">
        <v>52</v>
      </c>
      <c r="D34" s="44" t="s">
        <v>51</v>
      </c>
      <c r="E34" s="44"/>
      <c r="F34" s="44"/>
      <c r="G34" s="44"/>
      <c r="H34" s="24"/>
      <c r="I34" s="25">
        <v>-348400</v>
      </c>
      <c r="J34" s="25">
        <v>-407840.16</v>
      </c>
      <c r="K34" s="25">
        <f t="shared" si="0"/>
        <v>117.06</v>
      </c>
      <c r="L34" s="17"/>
      <c r="M34" s="17" t="s">
        <v>51</v>
      </c>
      <c r="N34" s="18" t="s">
        <v>51</v>
      </c>
      <c r="O34" s="18"/>
      <c r="P34" s="18"/>
      <c r="Q34" s="18"/>
      <c r="R34" s="18"/>
      <c r="S34" s="18"/>
      <c r="T34" s="18"/>
      <c r="U34" s="19"/>
    </row>
    <row r="35" spans="3:21" s="20" customFormat="1">
      <c r="C35" s="37" t="s">
        <v>55</v>
      </c>
      <c r="D35" s="44" t="s">
        <v>53</v>
      </c>
      <c r="E35" s="44"/>
      <c r="F35" s="44"/>
      <c r="G35" s="44"/>
      <c r="H35" s="24"/>
      <c r="I35" s="25">
        <v>54356000</v>
      </c>
      <c r="J35" s="25">
        <v>52324803.390000001</v>
      </c>
      <c r="K35" s="25">
        <f t="shared" si="0"/>
        <v>96.26</v>
      </c>
      <c r="L35" s="14"/>
      <c r="M35" s="14" t="s">
        <v>54</v>
      </c>
      <c r="N35" s="15" t="s">
        <v>53</v>
      </c>
      <c r="O35" s="16"/>
      <c r="P35" s="16"/>
      <c r="Q35" s="16"/>
      <c r="R35" s="16"/>
      <c r="S35" s="16"/>
      <c r="T35" s="16"/>
      <c r="U35" s="16"/>
    </row>
    <row r="36" spans="3:21" s="20" customFormat="1" ht="22.5">
      <c r="C36" s="37" t="s">
        <v>58</v>
      </c>
      <c r="D36" s="44" t="s">
        <v>56</v>
      </c>
      <c r="E36" s="44"/>
      <c r="F36" s="44"/>
      <c r="G36" s="44"/>
      <c r="H36" s="24"/>
      <c r="I36" s="25">
        <v>50097000</v>
      </c>
      <c r="J36" s="25">
        <v>47830267.299999997</v>
      </c>
      <c r="K36" s="25">
        <f t="shared" si="0"/>
        <v>95.48</v>
      </c>
      <c r="L36" s="14"/>
      <c r="M36" s="14" t="s">
        <v>57</v>
      </c>
      <c r="N36" s="15" t="s">
        <v>56</v>
      </c>
      <c r="O36" s="16"/>
      <c r="P36" s="16"/>
      <c r="Q36" s="16"/>
      <c r="R36" s="16"/>
      <c r="S36" s="16"/>
      <c r="T36" s="16"/>
      <c r="U36" s="16"/>
    </row>
    <row r="37" spans="3:21" s="20" customFormat="1" ht="33.75">
      <c r="C37" s="37" t="s">
        <v>61</v>
      </c>
      <c r="D37" s="44" t="s">
        <v>59</v>
      </c>
      <c r="E37" s="44"/>
      <c r="F37" s="44"/>
      <c r="G37" s="44"/>
      <c r="H37" s="24"/>
      <c r="I37" s="25">
        <v>25549500</v>
      </c>
      <c r="J37" s="25">
        <v>27634995.77</v>
      </c>
      <c r="K37" s="25">
        <f t="shared" si="0"/>
        <v>108.16</v>
      </c>
      <c r="L37" s="14"/>
      <c r="M37" s="14" t="s">
        <v>60</v>
      </c>
      <c r="N37" s="15" t="s">
        <v>59</v>
      </c>
      <c r="O37" s="16"/>
      <c r="P37" s="16"/>
      <c r="Q37" s="16"/>
      <c r="R37" s="16"/>
      <c r="S37" s="16"/>
      <c r="T37" s="16"/>
      <c r="U37" s="16"/>
    </row>
    <row r="38" spans="3:21" s="20" customFormat="1" ht="33.75">
      <c r="C38" s="37" t="s">
        <v>61</v>
      </c>
      <c r="D38" s="44" t="s">
        <v>62</v>
      </c>
      <c r="E38" s="44"/>
      <c r="F38" s="44"/>
      <c r="G38" s="44"/>
      <c r="H38" s="24"/>
      <c r="I38" s="25">
        <v>25549500</v>
      </c>
      <c r="J38" s="25">
        <v>27634995.77</v>
      </c>
      <c r="K38" s="25">
        <f t="shared" si="0"/>
        <v>108.16</v>
      </c>
      <c r="L38" s="17"/>
      <c r="M38" s="17" t="s">
        <v>62</v>
      </c>
      <c r="N38" s="18" t="s">
        <v>62</v>
      </c>
      <c r="O38" s="18"/>
      <c r="P38" s="18"/>
      <c r="Q38" s="18"/>
      <c r="R38" s="18"/>
      <c r="S38" s="18"/>
      <c r="T38" s="18"/>
      <c r="U38" s="19"/>
    </row>
    <row r="39" spans="3:21" s="20" customFormat="1" ht="45">
      <c r="C39" s="37" t="s">
        <v>65</v>
      </c>
      <c r="D39" s="44" t="s">
        <v>63</v>
      </c>
      <c r="E39" s="44"/>
      <c r="F39" s="44"/>
      <c r="G39" s="44"/>
      <c r="H39" s="24"/>
      <c r="I39" s="25">
        <v>24547500</v>
      </c>
      <c r="J39" s="25">
        <v>20195271.530000001</v>
      </c>
      <c r="K39" s="25">
        <f t="shared" si="0"/>
        <v>82.27</v>
      </c>
      <c r="L39" s="14"/>
      <c r="M39" s="14" t="s">
        <v>64</v>
      </c>
      <c r="N39" s="15" t="s">
        <v>63</v>
      </c>
      <c r="O39" s="16"/>
      <c r="P39" s="16"/>
      <c r="Q39" s="16"/>
      <c r="R39" s="16"/>
      <c r="S39" s="16"/>
      <c r="T39" s="16"/>
      <c r="U39" s="16"/>
    </row>
    <row r="40" spans="3:21" s="20" customFormat="1" ht="78.75">
      <c r="C40" s="37" t="s">
        <v>67</v>
      </c>
      <c r="D40" s="44" t="s">
        <v>66</v>
      </c>
      <c r="E40" s="44"/>
      <c r="F40" s="44"/>
      <c r="G40" s="44"/>
      <c r="H40" s="24"/>
      <c r="I40" s="25">
        <v>24547500</v>
      </c>
      <c r="J40" s="25">
        <v>20195271.530000001</v>
      </c>
      <c r="K40" s="25">
        <f t="shared" si="0"/>
        <v>82.27</v>
      </c>
      <c r="L40" s="17"/>
      <c r="M40" s="17" t="s">
        <v>66</v>
      </c>
      <c r="N40" s="18" t="s">
        <v>66</v>
      </c>
      <c r="O40" s="18"/>
      <c r="P40" s="18"/>
      <c r="Q40" s="18"/>
      <c r="R40" s="18"/>
      <c r="S40" s="18"/>
      <c r="T40" s="18"/>
      <c r="U40" s="19"/>
    </row>
    <row r="41" spans="3:21" s="20" customFormat="1" ht="22.5">
      <c r="C41" s="37" t="s">
        <v>70</v>
      </c>
      <c r="D41" s="44" t="s">
        <v>68</v>
      </c>
      <c r="E41" s="44"/>
      <c r="F41" s="44"/>
      <c r="G41" s="44"/>
      <c r="H41" s="24"/>
      <c r="I41" s="25">
        <v>0</v>
      </c>
      <c r="J41" s="25">
        <v>109138.25</v>
      </c>
      <c r="K41" s="25"/>
      <c r="L41" s="14"/>
      <c r="M41" s="14" t="s">
        <v>69</v>
      </c>
      <c r="N41" s="15" t="s">
        <v>68</v>
      </c>
      <c r="O41" s="16"/>
      <c r="P41" s="16"/>
      <c r="Q41" s="16"/>
      <c r="R41" s="16"/>
      <c r="S41" s="16"/>
      <c r="T41" s="16"/>
      <c r="U41" s="16"/>
    </row>
    <row r="42" spans="3:21" s="20" customFormat="1" ht="22.5">
      <c r="C42" s="37" t="s">
        <v>70</v>
      </c>
      <c r="D42" s="44" t="s">
        <v>71</v>
      </c>
      <c r="E42" s="44"/>
      <c r="F42" s="44"/>
      <c r="G42" s="44"/>
      <c r="H42" s="24"/>
      <c r="I42" s="25">
        <v>0</v>
      </c>
      <c r="J42" s="25">
        <v>110585.9</v>
      </c>
      <c r="K42" s="25"/>
      <c r="L42" s="17"/>
      <c r="M42" s="17" t="s">
        <v>71</v>
      </c>
      <c r="N42" s="18" t="s">
        <v>71</v>
      </c>
      <c r="O42" s="18"/>
      <c r="P42" s="18"/>
      <c r="Q42" s="18"/>
      <c r="R42" s="18"/>
      <c r="S42" s="18"/>
      <c r="T42" s="18"/>
      <c r="U42" s="19"/>
    </row>
    <row r="43" spans="3:21" s="20" customFormat="1" ht="45">
      <c r="C43" s="37" t="s">
        <v>73</v>
      </c>
      <c r="D43" s="44" t="s">
        <v>72</v>
      </c>
      <c r="E43" s="44"/>
      <c r="F43" s="44"/>
      <c r="G43" s="44"/>
      <c r="H43" s="24"/>
      <c r="I43" s="25">
        <v>0</v>
      </c>
      <c r="J43" s="25">
        <v>-1447.65</v>
      </c>
      <c r="K43" s="25"/>
      <c r="L43" s="17"/>
      <c r="M43" s="17" t="s">
        <v>72</v>
      </c>
      <c r="N43" s="18" t="s">
        <v>72</v>
      </c>
      <c r="O43" s="18"/>
      <c r="P43" s="18"/>
      <c r="Q43" s="18"/>
      <c r="R43" s="18"/>
      <c r="S43" s="18"/>
      <c r="T43" s="18"/>
      <c r="U43" s="19"/>
    </row>
    <row r="44" spans="3:21" s="20" customFormat="1">
      <c r="C44" s="37" t="s">
        <v>76</v>
      </c>
      <c r="D44" s="44" t="s">
        <v>74</v>
      </c>
      <c r="E44" s="44"/>
      <c r="F44" s="44"/>
      <c r="G44" s="44"/>
      <c r="H44" s="24"/>
      <c r="I44" s="25">
        <v>15000</v>
      </c>
      <c r="J44" s="25">
        <v>55052</v>
      </c>
      <c r="K44" s="25">
        <f t="shared" si="0"/>
        <v>367.01</v>
      </c>
      <c r="L44" s="14"/>
      <c r="M44" s="14" t="s">
        <v>75</v>
      </c>
      <c r="N44" s="15" t="s">
        <v>74</v>
      </c>
      <c r="O44" s="16"/>
      <c r="P44" s="16"/>
      <c r="Q44" s="16"/>
      <c r="R44" s="16"/>
      <c r="S44" s="16"/>
      <c r="T44" s="16"/>
      <c r="U44" s="16"/>
    </row>
    <row r="45" spans="3:21" s="20" customFormat="1">
      <c r="C45" s="37" t="s">
        <v>76</v>
      </c>
      <c r="D45" s="44" t="s">
        <v>77</v>
      </c>
      <c r="E45" s="44"/>
      <c r="F45" s="44"/>
      <c r="G45" s="44"/>
      <c r="H45" s="24"/>
      <c r="I45" s="25">
        <v>15000</v>
      </c>
      <c r="J45" s="25">
        <v>55052</v>
      </c>
      <c r="K45" s="25">
        <f t="shared" si="0"/>
        <v>367.01</v>
      </c>
      <c r="L45" s="17"/>
      <c r="M45" s="17" t="s">
        <v>77</v>
      </c>
      <c r="N45" s="18" t="s">
        <v>77</v>
      </c>
      <c r="O45" s="18"/>
      <c r="P45" s="18"/>
      <c r="Q45" s="18"/>
      <c r="R45" s="18"/>
      <c r="S45" s="18"/>
      <c r="T45" s="18"/>
      <c r="U45" s="19"/>
    </row>
    <row r="46" spans="3:21" s="20" customFormat="1" ht="22.5">
      <c r="C46" s="37" t="s">
        <v>80</v>
      </c>
      <c r="D46" s="44" t="s">
        <v>78</v>
      </c>
      <c r="E46" s="44"/>
      <c r="F46" s="44"/>
      <c r="G46" s="44"/>
      <c r="H46" s="24"/>
      <c r="I46" s="25">
        <v>4244000</v>
      </c>
      <c r="J46" s="25">
        <v>4330345.84</v>
      </c>
      <c r="K46" s="25">
        <f t="shared" si="0"/>
        <v>102.03</v>
      </c>
      <c r="L46" s="14"/>
      <c r="M46" s="14" t="s">
        <v>79</v>
      </c>
      <c r="N46" s="15" t="s">
        <v>78</v>
      </c>
      <c r="O46" s="16"/>
      <c r="P46" s="16"/>
      <c r="Q46" s="16"/>
      <c r="R46" s="16"/>
      <c r="S46" s="16"/>
      <c r="T46" s="16"/>
      <c r="U46" s="16"/>
    </row>
    <row r="47" spans="3:21" s="20" customFormat="1" ht="45">
      <c r="C47" s="37" t="s">
        <v>82</v>
      </c>
      <c r="D47" s="44" t="s">
        <v>81</v>
      </c>
      <c r="E47" s="44"/>
      <c r="F47" s="44"/>
      <c r="G47" s="44"/>
      <c r="H47" s="24"/>
      <c r="I47" s="25">
        <v>4244000</v>
      </c>
      <c r="J47" s="25">
        <v>4330345.84</v>
      </c>
      <c r="K47" s="25">
        <f t="shared" si="0"/>
        <v>102.03</v>
      </c>
      <c r="L47" s="17"/>
      <c r="M47" s="17" t="s">
        <v>81</v>
      </c>
      <c r="N47" s="18" t="s">
        <v>81</v>
      </c>
      <c r="O47" s="18"/>
      <c r="P47" s="18"/>
      <c r="Q47" s="18"/>
      <c r="R47" s="18"/>
      <c r="S47" s="18"/>
      <c r="T47" s="18"/>
      <c r="U47" s="19"/>
    </row>
    <row r="48" spans="3:21" s="20" customFormat="1">
      <c r="C48" s="37" t="s">
        <v>85</v>
      </c>
      <c r="D48" s="44" t="s">
        <v>83</v>
      </c>
      <c r="E48" s="44"/>
      <c r="F48" s="44"/>
      <c r="G48" s="44"/>
      <c r="H48" s="24"/>
      <c r="I48" s="25">
        <v>2191000</v>
      </c>
      <c r="J48" s="25">
        <v>4098604.35</v>
      </c>
      <c r="K48" s="25">
        <f t="shared" si="0"/>
        <v>187.07</v>
      </c>
      <c r="L48" s="14"/>
      <c r="M48" s="14" t="s">
        <v>84</v>
      </c>
      <c r="N48" s="15" t="s">
        <v>83</v>
      </c>
      <c r="O48" s="16"/>
      <c r="P48" s="16"/>
      <c r="Q48" s="16"/>
      <c r="R48" s="16"/>
      <c r="S48" s="16"/>
      <c r="T48" s="16"/>
      <c r="U48" s="16"/>
    </row>
    <row r="49" spans="3:21" s="20" customFormat="1" ht="33.75">
      <c r="C49" s="37" t="s">
        <v>88</v>
      </c>
      <c r="D49" s="44" t="s">
        <v>86</v>
      </c>
      <c r="E49" s="44"/>
      <c r="F49" s="44"/>
      <c r="G49" s="44"/>
      <c r="H49" s="24"/>
      <c r="I49" s="25">
        <v>2191000</v>
      </c>
      <c r="J49" s="25">
        <v>4098604.35</v>
      </c>
      <c r="K49" s="25">
        <f t="shared" si="0"/>
        <v>187.07</v>
      </c>
      <c r="L49" s="14"/>
      <c r="M49" s="14" t="s">
        <v>87</v>
      </c>
      <c r="N49" s="15" t="s">
        <v>86</v>
      </c>
      <c r="O49" s="16"/>
      <c r="P49" s="16"/>
      <c r="Q49" s="16"/>
      <c r="R49" s="16"/>
      <c r="S49" s="16"/>
      <c r="T49" s="16"/>
      <c r="U49" s="16"/>
    </row>
    <row r="50" spans="3:21" s="20" customFormat="1" ht="56.25">
      <c r="C50" s="37" t="s">
        <v>90</v>
      </c>
      <c r="D50" s="44" t="s">
        <v>89</v>
      </c>
      <c r="E50" s="44"/>
      <c r="F50" s="44"/>
      <c r="G50" s="44"/>
      <c r="H50" s="24"/>
      <c r="I50" s="25">
        <v>2191000</v>
      </c>
      <c r="J50" s="25">
        <v>4098604.35</v>
      </c>
      <c r="K50" s="25">
        <f t="shared" si="0"/>
        <v>187.07</v>
      </c>
      <c r="L50" s="17"/>
      <c r="M50" s="17" t="s">
        <v>89</v>
      </c>
      <c r="N50" s="18" t="s">
        <v>89</v>
      </c>
      <c r="O50" s="18"/>
      <c r="P50" s="18"/>
      <c r="Q50" s="18"/>
      <c r="R50" s="18"/>
      <c r="S50" s="18"/>
      <c r="T50" s="18"/>
      <c r="U50" s="19"/>
    </row>
    <row r="51" spans="3:21" s="20" customFormat="1" ht="33.75">
      <c r="C51" s="37" t="s">
        <v>93</v>
      </c>
      <c r="D51" s="44" t="s">
        <v>91</v>
      </c>
      <c r="E51" s="44"/>
      <c r="F51" s="44"/>
      <c r="G51" s="44"/>
      <c r="H51" s="24"/>
      <c r="I51" s="25">
        <v>0</v>
      </c>
      <c r="J51" s="25">
        <v>150.19</v>
      </c>
      <c r="K51" s="25"/>
      <c r="L51" s="14"/>
      <c r="M51" s="14" t="s">
        <v>92</v>
      </c>
      <c r="N51" s="15" t="s">
        <v>91</v>
      </c>
      <c r="O51" s="16"/>
      <c r="P51" s="16"/>
      <c r="Q51" s="16"/>
      <c r="R51" s="16"/>
      <c r="S51" s="16"/>
      <c r="T51" s="16"/>
      <c r="U51" s="16"/>
    </row>
    <row r="52" spans="3:21" s="20" customFormat="1">
      <c r="C52" s="37" t="s">
        <v>96</v>
      </c>
      <c r="D52" s="44" t="s">
        <v>94</v>
      </c>
      <c r="E52" s="44"/>
      <c r="F52" s="44"/>
      <c r="G52" s="44"/>
      <c r="H52" s="24"/>
      <c r="I52" s="25">
        <v>0</v>
      </c>
      <c r="J52" s="25">
        <v>-8.81</v>
      </c>
      <c r="K52" s="25"/>
      <c r="L52" s="14"/>
      <c r="M52" s="14" t="s">
        <v>95</v>
      </c>
      <c r="N52" s="15" t="s">
        <v>94</v>
      </c>
      <c r="O52" s="16"/>
      <c r="P52" s="16"/>
      <c r="Q52" s="16"/>
      <c r="R52" s="16"/>
      <c r="S52" s="16"/>
      <c r="T52" s="16"/>
      <c r="U52" s="16"/>
    </row>
    <row r="53" spans="3:21" s="20" customFormat="1" ht="22.5">
      <c r="C53" s="37" t="s">
        <v>99</v>
      </c>
      <c r="D53" s="44" t="s">
        <v>97</v>
      </c>
      <c r="E53" s="44"/>
      <c r="F53" s="44"/>
      <c r="G53" s="44"/>
      <c r="H53" s="24"/>
      <c r="I53" s="25">
        <v>0</v>
      </c>
      <c r="J53" s="25">
        <v>-8.81</v>
      </c>
      <c r="K53" s="25"/>
      <c r="L53" s="14"/>
      <c r="M53" s="14" t="s">
        <v>98</v>
      </c>
      <c r="N53" s="15" t="s">
        <v>97</v>
      </c>
      <c r="O53" s="16"/>
      <c r="P53" s="16"/>
      <c r="Q53" s="16"/>
      <c r="R53" s="16"/>
      <c r="S53" s="16"/>
      <c r="T53" s="16"/>
      <c r="U53" s="16"/>
    </row>
    <row r="54" spans="3:21" s="20" customFormat="1" ht="45">
      <c r="C54" s="37" t="s">
        <v>101</v>
      </c>
      <c r="D54" s="44" t="s">
        <v>100</v>
      </c>
      <c r="E54" s="44"/>
      <c r="F54" s="44"/>
      <c r="G54" s="44"/>
      <c r="H54" s="24"/>
      <c r="I54" s="25">
        <v>0</v>
      </c>
      <c r="J54" s="25">
        <v>-8.81</v>
      </c>
      <c r="K54" s="25"/>
      <c r="L54" s="17"/>
      <c r="M54" s="17" t="s">
        <v>100</v>
      </c>
      <c r="N54" s="18" t="s">
        <v>100</v>
      </c>
      <c r="O54" s="18"/>
      <c r="P54" s="18"/>
      <c r="Q54" s="18"/>
      <c r="R54" s="18"/>
      <c r="S54" s="18"/>
      <c r="T54" s="18"/>
      <c r="U54" s="19"/>
    </row>
    <row r="55" spans="3:21" s="20" customFormat="1" ht="33.75">
      <c r="C55" s="37" t="s">
        <v>104</v>
      </c>
      <c r="D55" s="44" t="s">
        <v>102</v>
      </c>
      <c r="E55" s="44"/>
      <c r="F55" s="44"/>
      <c r="G55" s="44"/>
      <c r="H55" s="24"/>
      <c r="I55" s="25">
        <v>0</v>
      </c>
      <c r="J55" s="25">
        <v>159</v>
      </c>
      <c r="K55" s="25"/>
      <c r="L55" s="14"/>
      <c r="M55" s="14" t="s">
        <v>103</v>
      </c>
      <c r="N55" s="15" t="s">
        <v>102</v>
      </c>
      <c r="O55" s="16"/>
      <c r="P55" s="16"/>
      <c r="Q55" s="16"/>
      <c r="R55" s="16"/>
      <c r="S55" s="16"/>
      <c r="T55" s="16"/>
      <c r="U55" s="16"/>
    </row>
    <row r="56" spans="3:21" s="20" customFormat="1">
      <c r="C56" s="37" t="s">
        <v>106</v>
      </c>
      <c r="D56" s="44" t="s">
        <v>105</v>
      </c>
      <c r="E56" s="44"/>
      <c r="F56" s="44"/>
      <c r="G56" s="44"/>
      <c r="H56" s="24"/>
      <c r="I56" s="25">
        <v>0</v>
      </c>
      <c r="J56" s="25">
        <v>159</v>
      </c>
      <c r="K56" s="25"/>
      <c r="L56" s="17"/>
      <c r="M56" s="17" t="s">
        <v>105</v>
      </c>
      <c r="N56" s="18" t="s">
        <v>105</v>
      </c>
      <c r="O56" s="18"/>
      <c r="P56" s="18"/>
      <c r="Q56" s="18"/>
      <c r="R56" s="18"/>
      <c r="S56" s="18"/>
      <c r="T56" s="18"/>
      <c r="U56" s="19"/>
    </row>
    <row r="57" spans="3:21" s="20" customFormat="1" ht="45">
      <c r="C57" s="37" t="s">
        <v>109</v>
      </c>
      <c r="D57" s="44" t="s">
        <v>107</v>
      </c>
      <c r="E57" s="44"/>
      <c r="F57" s="44"/>
      <c r="G57" s="44"/>
      <c r="H57" s="24"/>
      <c r="I57" s="25">
        <v>11683400</v>
      </c>
      <c r="J57" s="25">
        <v>13487015.470000001</v>
      </c>
      <c r="K57" s="25">
        <f t="shared" si="0"/>
        <v>115.44</v>
      </c>
      <c r="L57" s="14"/>
      <c r="M57" s="14" t="s">
        <v>108</v>
      </c>
      <c r="N57" s="15" t="s">
        <v>107</v>
      </c>
      <c r="O57" s="16"/>
      <c r="P57" s="16"/>
      <c r="Q57" s="16"/>
      <c r="R57" s="16"/>
      <c r="S57" s="16"/>
      <c r="T57" s="16"/>
      <c r="U57" s="16"/>
    </row>
    <row r="58" spans="3:21" s="20" customFormat="1" ht="101.25">
      <c r="C58" s="37" t="s">
        <v>112</v>
      </c>
      <c r="D58" s="44" t="s">
        <v>110</v>
      </c>
      <c r="E58" s="44"/>
      <c r="F58" s="44"/>
      <c r="G58" s="44"/>
      <c r="H58" s="24"/>
      <c r="I58" s="25">
        <v>10900000</v>
      </c>
      <c r="J58" s="25">
        <v>12500953.380000001</v>
      </c>
      <c r="K58" s="25">
        <f t="shared" si="0"/>
        <v>114.69</v>
      </c>
      <c r="L58" s="14"/>
      <c r="M58" s="14" t="s">
        <v>111</v>
      </c>
      <c r="N58" s="15" t="s">
        <v>110</v>
      </c>
      <c r="O58" s="16"/>
      <c r="P58" s="16"/>
      <c r="Q58" s="16"/>
      <c r="R58" s="16"/>
      <c r="S58" s="16"/>
      <c r="T58" s="16"/>
      <c r="U58" s="16"/>
    </row>
    <row r="59" spans="3:21" s="20" customFormat="1" ht="71.25" customHeight="1">
      <c r="C59" s="37" t="s">
        <v>115</v>
      </c>
      <c r="D59" s="44" t="s">
        <v>113</v>
      </c>
      <c r="E59" s="44"/>
      <c r="F59" s="44"/>
      <c r="G59" s="44"/>
      <c r="H59" s="24"/>
      <c r="I59" s="25">
        <v>8600000</v>
      </c>
      <c r="J59" s="25">
        <v>10369171.619999999</v>
      </c>
      <c r="K59" s="25">
        <f t="shared" si="0"/>
        <v>120.57</v>
      </c>
      <c r="L59" s="14"/>
      <c r="M59" s="14" t="s">
        <v>114</v>
      </c>
      <c r="N59" s="15" t="s">
        <v>113</v>
      </c>
      <c r="O59" s="16"/>
      <c r="P59" s="16"/>
      <c r="Q59" s="16"/>
      <c r="R59" s="16"/>
      <c r="S59" s="16"/>
      <c r="T59" s="16"/>
      <c r="U59" s="16"/>
    </row>
    <row r="60" spans="3:21" s="20" customFormat="1" ht="112.5">
      <c r="C60" s="37" t="s">
        <v>117</v>
      </c>
      <c r="D60" s="44" t="s">
        <v>116</v>
      </c>
      <c r="E60" s="44"/>
      <c r="F60" s="44"/>
      <c r="G60" s="44"/>
      <c r="H60" s="24"/>
      <c r="I60" s="25">
        <v>5250000</v>
      </c>
      <c r="J60" s="25">
        <v>6341782.7999999998</v>
      </c>
      <c r="K60" s="25">
        <f t="shared" si="0"/>
        <v>120.8</v>
      </c>
      <c r="L60" s="17"/>
      <c r="M60" s="17" t="s">
        <v>116</v>
      </c>
      <c r="N60" s="18" t="s">
        <v>116</v>
      </c>
      <c r="O60" s="18"/>
      <c r="P60" s="18"/>
      <c r="Q60" s="18"/>
      <c r="R60" s="18"/>
      <c r="S60" s="18"/>
      <c r="T60" s="18"/>
      <c r="U60" s="19"/>
    </row>
    <row r="61" spans="3:21" s="20" customFormat="1" ht="90">
      <c r="C61" s="37" t="s">
        <v>119</v>
      </c>
      <c r="D61" s="44" t="s">
        <v>118</v>
      </c>
      <c r="E61" s="44"/>
      <c r="F61" s="44"/>
      <c r="G61" s="44"/>
      <c r="H61" s="24"/>
      <c r="I61" s="25">
        <v>3350000</v>
      </c>
      <c r="J61" s="25">
        <v>4027388.82</v>
      </c>
      <c r="K61" s="25">
        <f t="shared" si="0"/>
        <v>120.22</v>
      </c>
      <c r="L61" s="17"/>
      <c r="M61" s="17" t="s">
        <v>118</v>
      </c>
      <c r="N61" s="18" t="s">
        <v>118</v>
      </c>
      <c r="O61" s="18"/>
      <c r="P61" s="18"/>
      <c r="Q61" s="18"/>
      <c r="R61" s="18"/>
      <c r="S61" s="18"/>
      <c r="T61" s="18"/>
      <c r="U61" s="19"/>
    </row>
    <row r="62" spans="3:21" s="20" customFormat="1" ht="93" customHeight="1">
      <c r="C62" s="37" t="s">
        <v>122</v>
      </c>
      <c r="D62" s="44" t="s">
        <v>120</v>
      </c>
      <c r="E62" s="44"/>
      <c r="F62" s="44"/>
      <c r="G62" s="44"/>
      <c r="H62" s="24"/>
      <c r="I62" s="25">
        <v>0</v>
      </c>
      <c r="J62" s="25">
        <v>66840.740000000005</v>
      </c>
      <c r="K62" s="25"/>
      <c r="L62" s="14"/>
      <c r="M62" s="14" t="s">
        <v>121</v>
      </c>
      <c r="N62" s="15" t="s">
        <v>120</v>
      </c>
      <c r="O62" s="16"/>
      <c r="P62" s="16"/>
      <c r="Q62" s="16"/>
      <c r="R62" s="16"/>
      <c r="S62" s="16"/>
      <c r="T62" s="16"/>
      <c r="U62" s="16"/>
    </row>
    <row r="63" spans="3:21" s="20" customFormat="1" ht="67.5">
      <c r="C63" s="37" t="s">
        <v>124</v>
      </c>
      <c r="D63" s="44" t="s">
        <v>123</v>
      </c>
      <c r="E63" s="44"/>
      <c r="F63" s="44"/>
      <c r="G63" s="44"/>
      <c r="H63" s="24"/>
      <c r="I63" s="25">
        <v>0</v>
      </c>
      <c r="J63" s="25">
        <v>66840.740000000005</v>
      </c>
      <c r="K63" s="25"/>
      <c r="L63" s="17"/>
      <c r="M63" s="17" t="s">
        <v>123</v>
      </c>
      <c r="N63" s="18" t="s">
        <v>123</v>
      </c>
      <c r="O63" s="18"/>
      <c r="P63" s="18"/>
      <c r="Q63" s="18"/>
      <c r="R63" s="18"/>
      <c r="S63" s="18"/>
      <c r="T63" s="18"/>
      <c r="U63" s="19"/>
    </row>
    <row r="64" spans="3:21" s="20" customFormat="1" ht="45">
      <c r="C64" s="37" t="s">
        <v>127</v>
      </c>
      <c r="D64" s="44" t="s">
        <v>125</v>
      </c>
      <c r="E64" s="44"/>
      <c r="F64" s="44"/>
      <c r="G64" s="44"/>
      <c r="H64" s="24"/>
      <c r="I64" s="25">
        <v>2300000</v>
      </c>
      <c r="J64" s="25">
        <v>2064941.02</v>
      </c>
      <c r="K64" s="25">
        <f t="shared" si="0"/>
        <v>89.78</v>
      </c>
      <c r="L64" s="14"/>
      <c r="M64" s="14" t="s">
        <v>126</v>
      </c>
      <c r="N64" s="15" t="s">
        <v>125</v>
      </c>
      <c r="O64" s="16"/>
      <c r="P64" s="16"/>
      <c r="Q64" s="16"/>
      <c r="R64" s="16"/>
      <c r="S64" s="16"/>
      <c r="T64" s="16"/>
      <c r="U64" s="16"/>
    </row>
    <row r="65" spans="3:21" s="20" customFormat="1" ht="45">
      <c r="C65" s="37" t="s">
        <v>129</v>
      </c>
      <c r="D65" s="44" t="s">
        <v>128</v>
      </c>
      <c r="E65" s="44"/>
      <c r="F65" s="44"/>
      <c r="G65" s="44"/>
      <c r="H65" s="24"/>
      <c r="I65" s="25">
        <v>2300000</v>
      </c>
      <c r="J65" s="25">
        <v>2064941.02</v>
      </c>
      <c r="K65" s="25">
        <f t="shared" si="0"/>
        <v>89.78</v>
      </c>
      <c r="L65" s="17"/>
      <c r="M65" s="17" t="s">
        <v>128</v>
      </c>
      <c r="N65" s="18" t="s">
        <v>128</v>
      </c>
      <c r="O65" s="18"/>
      <c r="P65" s="18"/>
      <c r="Q65" s="18"/>
      <c r="R65" s="18"/>
      <c r="S65" s="18"/>
      <c r="T65" s="18"/>
      <c r="U65" s="19"/>
    </row>
    <row r="66" spans="3:21" s="20" customFormat="1" ht="101.25">
      <c r="C66" s="37" t="s">
        <v>132</v>
      </c>
      <c r="D66" s="44" t="s">
        <v>130</v>
      </c>
      <c r="E66" s="44"/>
      <c r="F66" s="44"/>
      <c r="G66" s="44"/>
      <c r="H66" s="24"/>
      <c r="I66" s="25">
        <v>783400</v>
      </c>
      <c r="J66" s="25">
        <v>986062.09</v>
      </c>
      <c r="K66" s="25">
        <f t="shared" si="0"/>
        <v>125.87</v>
      </c>
      <c r="L66" s="14"/>
      <c r="M66" s="14" t="s">
        <v>131</v>
      </c>
      <c r="N66" s="15" t="s">
        <v>130</v>
      </c>
      <c r="O66" s="16"/>
      <c r="P66" s="16"/>
      <c r="Q66" s="16"/>
      <c r="R66" s="16"/>
      <c r="S66" s="16"/>
      <c r="T66" s="16"/>
      <c r="U66" s="16"/>
    </row>
    <row r="67" spans="3:21" s="20" customFormat="1" ht="101.25">
      <c r="C67" s="37" t="s">
        <v>135</v>
      </c>
      <c r="D67" s="44" t="s">
        <v>133</v>
      </c>
      <c r="E67" s="44"/>
      <c r="F67" s="44"/>
      <c r="G67" s="44"/>
      <c r="H67" s="24"/>
      <c r="I67" s="25">
        <v>300000</v>
      </c>
      <c r="J67" s="25">
        <v>356668.3</v>
      </c>
      <c r="K67" s="25">
        <f t="shared" si="0"/>
        <v>118.89</v>
      </c>
      <c r="L67" s="14"/>
      <c r="M67" s="14" t="s">
        <v>134</v>
      </c>
      <c r="N67" s="15" t="s">
        <v>133</v>
      </c>
      <c r="O67" s="16"/>
      <c r="P67" s="16"/>
      <c r="Q67" s="16"/>
      <c r="R67" s="16"/>
      <c r="S67" s="16"/>
      <c r="T67" s="16"/>
      <c r="U67" s="16"/>
    </row>
    <row r="68" spans="3:21" s="20" customFormat="1" ht="90">
      <c r="C68" s="37" t="s">
        <v>137</v>
      </c>
      <c r="D68" s="44" t="s">
        <v>136</v>
      </c>
      <c r="E68" s="44"/>
      <c r="F68" s="44"/>
      <c r="G68" s="44"/>
      <c r="H68" s="24"/>
      <c r="I68" s="25">
        <v>300000</v>
      </c>
      <c r="J68" s="25">
        <v>356668.3</v>
      </c>
      <c r="K68" s="25">
        <f t="shared" si="0"/>
        <v>118.89</v>
      </c>
      <c r="L68" s="17"/>
      <c r="M68" s="17" t="s">
        <v>136</v>
      </c>
      <c r="N68" s="18" t="s">
        <v>136</v>
      </c>
      <c r="O68" s="18"/>
      <c r="P68" s="18"/>
      <c r="Q68" s="18"/>
      <c r="R68" s="18"/>
      <c r="S68" s="18"/>
      <c r="T68" s="18"/>
      <c r="U68" s="19"/>
    </row>
    <row r="69" spans="3:21" s="20" customFormat="1" ht="114.75" customHeight="1">
      <c r="C69" s="37" t="s">
        <v>140</v>
      </c>
      <c r="D69" s="44" t="s">
        <v>138</v>
      </c>
      <c r="E69" s="44"/>
      <c r="F69" s="44"/>
      <c r="G69" s="44"/>
      <c r="H69" s="24"/>
      <c r="I69" s="25">
        <v>483400</v>
      </c>
      <c r="J69" s="25">
        <v>629393.79</v>
      </c>
      <c r="K69" s="25">
        <f t="shared" si="0"/>
        <v>130.19999999999999</v>
      </c>
      <c r="L69" s="14"/>
      <c r="M69" s="14" t="s">
        <v>139</v>
      </c>
      <c r="N69" s="15" t="s">
        <v>138</v>
      </c>
      <c r="O69" s="16"/>
      <c r="P69" s="16"/>
      <c r="Q69" s="16"/>
      <c r="R69" s="16"/>
      <c r="S69" s="16"/>
      <c r="T69" s="16"/>
      <c r="U69" s="16"/>
    </row>
    <row r="70" spans="3:21" s="20" customFormat="1" ht="112.5">
      <c r="C70" s="37" t="s">
        <v>142</v>
      </c>
      <c r="D70" s="44" t="s">
        <v>141</v>
      </c>
      <c r="E70" s="44"/>
      <c r="F70" s="44"/>
      <c r="G70" s="44"/>
      <c r="H70" s="24"/>
      <c r="I70" s="25">
        <v>483400</v>
      </c>
      <c r="J70" s="25">
        <v>629393.79</v>
      </c>
      <c r="K70" s="25">
        <f t="shared" si="0"/>
        <v>130.19999999999999</v>
      </c>
      <c r="L70" s="17"/>
      <c r="M70" s="17" t="s">
        <v>141</v>
      </c>
      <c r="N70" s="18" t="s">
        <v>141</v>
      </c>
      <c r="O70" s="18"/>
      <c r="P70" s="18"/>
      <c r="Q70" s="18"/>
      <c r="R70" s="18"/>
      <c r="S70" s="18"/>
      <c r="T70" s="18"/>
      <c r="U70" s="19"/>
    </row>
    <row r="71" spans="3:21" s="20" customFormat="1" ht="22.5">
      <c r="C71" s="37" t="s">
        <v>145</v>
      </c>
      <c r="D71" s="44" t="s">
        <v>143</v>
      </c>
      <c r="E71" s="44"/>
      <c r="F71" s="44"/>
      <c r="G71" s="44"/>
      <c r="H71" s="24"/>
      <c r="I71" s="25">
        <v>718300</v>
      </c>
      <c r="J71" s="25">
        <v>704394.18</v>
      </c>
      <c r="K71" s="25">
        <f t="shared" si="0"/>
        <v>98.06</v>
      </c>
      <c r="L71" s="14"/>
      <c r="M71" s="14" t="s">
        <v>144</v>
      </c>
      <c r="N71" s="15" t="s">
        <v>143</v>
      </c>
      <c r="O71" s="16"/>
      <c r="P71" s="16"/>
      <c r="Q71" s="16"/>
      <c r="R71" s="16"/>
      <c r="S71" s="16"/>
      <c r="T71" s="16"/>
      <c r="U71" s="16"/>
    </row>
    <row r="72" spans="3:21" s="20" customFormat="1" ht="22.5">
      <c r="C72" s="37" t="s">
        <v>148</v>
      </c>
      <c r="D72" s="44" t="s">
        <v>146</v>
      </c>
      <c r="E72" s="44"/>
      <c r="F72" s="44"/>
      <c r="G72" s="44"/>
      <c r="H72" s="24"/>
      <c r="I72" s="25">
        <v>718300</v>
      </c>
      <c r="J72" s="25">
        <v>704394.18</v>
      </c>
      <c r="K72" s="25">
        <f t="shared" si="0"/>
        <v>98.06</v>
      </c>
      <c r="L72" s="14"/>
      <c r="M72" s="14" t="s">
        <v>147</v>
      </c>
      <c r="N72" s="15" t="s">
        <v>146</v>
      </c>
      <c r="O72" s="16"/>
      <c r="P72" s="16"/>
      <c r="Q72" s="16"/>
      <c r="R72" s="16"/>
      <c r="S72" s="16"/>
      <c r="T72" s="16"/>
      <c r="U72" s="16"/>
    </row>
    <row r="73" spans="3:21" s="20" customFormat="1" ht="33.75">
      <c r="C73" s="37" t="s">
        <v>150</v>
      </c>
      <c r="D73" s="44" t="s">
        <v>149</v>
      </c>
      <c r="E73" s="44"/>
      <c r="F73" s="44"/>
      <c r="G73" s="44"/>
      <c r="H73" s="24"/>
      <c r="I73" s="25">
        <v>286750</v>
      </c>
      <c r="J73" s="25">
        <v>344607.43</v>
      </c>
      <c r="K73" s="25">
        <f t="shared" si="0"/>
        <v>120.18</v>
      </c>
      <c r="L73" s="17"/>
      <c r="M73" s="17" t="s">
        <v>149</v>
      </c>
      <c r="N73" s="18" t="s">
        <v>149</v>
      </c>
      <c r="O73" s="18"/>
      <c r="P73" s="18"/>
      <c r="Q73" s="18"/>
      <c r="R73" s="18"/>
      <c r="S73" s="18"/>
      <c r="T73" s="18"/>
      <c r="U73" s="19"/>
    </row>
    <row r="74" spans="3:21" s="20" customFormat="1" ht="22.5">
      <c r="C74" s="37" t="s">
        <v>152</v>
      </c>
      <c r="D74" s="44" t="s">
        <v>151</v>
      </c>
      <c r="E74" s="44"/>
      <c r="F74" s="44"/>
      <c r="G74" s="44"/>
      <c r="H74" s="24"/>
      <c r="I74" s="25">
        <v>352550</v>
      </c>
      <c r="J74" s="25">
        <v>329919.71999999997</v>
      </c>
      <c r="K74" s="25">
        <f t="shared" si="0"/>
        <v>93.58</v>
      </c>
      <c r="L74" s="17"/>
      <c r="M74" s="17" t="s">
        <v>151</v>
      </c>
      <c r="N74" s="18" t="s">
        <v>151</v>
      </c>
      <c r="O74" s="18"/>
      <c r="P74" s="18"/>
      <c r="Q74" s="18"/>
      <c r="R74" s="18"/>
      <c r="S74" s="18"/>
      <c r="T74" s="18"/>
      <c r="U74" s="19"/>
    </row>
    <row r="75" spans="3:21" s="20" customFormat="1" ht="22.5">
      <c r="C75" s="37" t="s">
        <v>155</v>
      </c>
      <c r="D75" s="44" t="s">
        <v>153</v>
      </c>
      <c r="E75" s="44"/>
      <c r="F75" s="44"/>
      <c r="G75" s="44"/>
      <c r="H75" s="24"/>
      <c r="I75" s="25">
        <v>79000</v>
      </c>
      <c r="J75" s="25">
        <v>29867.03</v>
      </c>
      <c r="K75" s="25">
        <f t="shared" si="0"/>
        <v>37.81</v>
      </c>
      <c r="L75" s="14"/>
      <c r="M75" s="14" t="s">
        <v>154</v>
      </c>
      <c r="N75" s="15" t="s">
        <v>153</v>
      </c>
      <c r="O75" s="16"/>
      <c r="P75" s="16"/>
      <c r="Q75" s="16"/>
      <c r="R75" s="16"/>
      <c r="S75" s="16"/>
      <c r="T75" s="16"/>
      <c r="U75" s="16"/>
    </row>
    <row r="76" spans="3:21" s="20" customFormat="1" ht="22.5">
      <c r="C76" s="37" t="s">
        <v>157</v>
      </c>
      <c r="D76" s="44" t="s">
        <v>156</v>
      </c>
      <c r="E76" s="44"/>
      <c r="F76" s="44"/>
      <c r="G76" s="44"/>
      <c r="H76" s="24"/>
      <c r="I76" s="25">
        <v>79000</v>
      </c>
      <c r="J76" s="25">
        <v>29867.03</v>
      </c>
      <c r="K76" s="25">
        <f t="shared" si="0"/>
        <v>37.81</v>
      </c>
      <c r="L76" s="17"/>
      <c r="M76" s="17" t="s">
        <v>156</v>
      </c>
      <c r="N76" s="18" t="s">
        <v>156</v>
      </c>
      <c r="O76" s="18"/>
      <c r="P76" s="18"/>
      <c r="Q76" s="18"/>
      <c r="R76" s="18"/>
      <c r="S76" s="18"/>
      <c r="T76" s="18"/>
      <c r="U76" s="19"/>
    </row>
    <row r="77" spans="3:21" s="20" customFormat="1" ht="22.5">
      <c r="C77" s="37" t="s">
        <v>160</v>
      </c>
      <c r="D77" s="44" t="s">
        <v>158</v>
      </c>
      <c r="E77" s="44"/>
      <c r="F77" s="44"/>
      <c r="G77" s="44"/>
      <c r="H77" s="24"/>
      <c r="I77" s="25">
        <v>0</v>
      </c>
      <c r="J77" s="25">
        <v>2075.1999999999998</v>
      </c>
      <c r="K77" s="25"/>
      <c r="L77" s="14"/>
      <c r="M77" s="14" t="s">
        <v>159</v>
      </c>
      <c r="N77" s="15" t="s">
        <v>158</v>
      </c>
      <c r="O77" s="16"/>
      <c r="P77" s="16"/>
      <c r="Q77" s="16"/>
      <c r="R77" s="16"/>
      <c r="S77" s="16"/>
      <c r="T77" s="16"/>
      <c r="U77" s="16"/>
    </row>
    <row r="78" spans="3:21" s="20" customFormat="1" ht="22.5">
      <c r="C78" s="37" t="s">
        <v>163</v>
      </c>
      <c r="D78" s="44" t="s">
        <v>161</v>
      </c>
      <c r="E78" s="44"/>
      <c r="F78" s="44"/>
      <c r="G78" s="44"/>
      <c r="H78" s="24"/>
      <c r="I78" s="25">
        <v>0</v>
      </c>
      <c r="J78" s="25">
        <v>2075.1999999999998</v>
      </c>
      <c r="K78" s="25"/>
      <c r="L78" s="14"/>
      <c r="M78" s="14" t="s">
        <v>162</v>
      </c>
      <c r="N78" s="15" t="s">
        <v>161</v>
      </c>
      <c r="O78" s="16"/>
      <c r="P78" s="16"/>
      <c r="Q78" s="16"/>
      <c r="R78" s="16"/>
      <c r="S78" s="16"/>
      <c r="T78" s="16"/>
      <c r="U78" s="16"/>
    </row>
    <row r="79" spans="3:21" s="20" customFormat="1" ht="22.5">
      <c r="C79" s="37" t="s">
        <v>166</v>
      </c>
      <c r="D79" s="44" t="s">
        <v>164</v>
      </c>
      <c r="E79" s="44"/>
      <c r="F79" s="44"/>
      <c r="G79" s="44"/>
      <c r="H79" s="24"/>
      <c r="I79" s="25">
        <v>0</v>
      </c>
      <c r="J79" s="25">
        <v>2075.1999999999998</v>
      </c>
      <c r="K79" s="25"/>
      <c r="L79" s="14"/>
      <c r="M79" s="14" t="s">
        <v>165</v>
      </c>
      <c r="N79" s="15" t="s">
        <v>164</v>
      </c>
      <c r="O79" s="16"/>
      <c r="P79" s="16"/>
      <c r="Q79" s="16"/>
      <c r="R79" s="16"/>
      <c r="S79" s="16"/>
      <c r="T79" s="16"/>
      <c r="U79" s="16"/>
    </row>
    <row r="80" spans="3:21" s="20" customFormat="1" ht="22.5">
      <c r="C80" s="37" t="s">
        <v>168</v>
      </c>
      <c r="D80" s="44" t="s">
        <v>167</v>
      </c>
      <c r="E80" s="44"/>
      <c r="F80" s="44"/>
      <c r="G80" s="44"/>
      <c r="H80" s="24"/>
      <c r="I80" s="25">
        <v>0</v>
      </c>
      <c r="J80" s="25">
        <v>2075.1999999999998</v>
      </c>
      <c r="K80" s="25"/>
      <c r="L80" s="17"/>
      <c r="M80" s="17" t="s">
        <v>167</v>
      </c>
      <c r="N80" s="18" t="s">
        <v>167</v>
      </c>
      <c r="O80" s="18"/>
      <c r="P80" s="18"/>
      <c r="Q80" s="18"/>
      <c r="R80" s="18"/>
      <c r="S80" s="18"/>
      <c r="T80" s="18"/>
      <c r="U80" s="19"/>
    </row>
    <row r="81" spans="3:21" s="20" customFormat="1" ht="22.5">
      <c r="C81" s="37" t="s">
        <v>171</v>
      </c>
      <c r="D81" s="44" t="s">
        <v>169</v>
      </c>
      <c r="E81" s="44"/>
      <c r="F81" s="44"/>
      <c r="G81" s="44"/>
      <c r="H81" s="24"/>
      <c r="I81" s="25">
        <v>18959210.48</v>
      </c>
      <c r="J81" s="25">
        <v>20551039.82</v>
      </c>
      <c r="K81" s="25">
        <f t="shared" ref="K81:K146" si="1">J81/I81*100</f>
        <v>108.4</v>
      </c>
      <c r="L81" s="14"/>
      <c r="M81" s="14" t="s">
        <v>170</v>
      </c>
      <c r="N81" s="15" t="s">
        <v>169</v>
      </c>
      <c r="O81" s="16"/>
      <c r="P81" s="16"/>
      <c r="Q81" s="16"/>
      <c r="R81" s="16"/>
      <c r="S81" s="16"/>
      <c r="T81" s="16"/>
      <c r="U81" s="16"/>
    </row>
    <row r="82" spans="3:21" s="20" customFormat="1" ht="90">
      <c r="C82" s="37" t="s">
        <v>174</v>
      </c>
      <c r="D82" s="44" t="s">
        <v>172</v>
      </c>
      <c r="E82" s="44"/>
      <c r="F82" s="44"/>
      <c r="G82" s="44"/>
      <c r="H82" s="24"/>
      <c r="I82" s="25">
        <v>500000</v>
      </c>
      <c r="J82" s="25">
        <v>507834</v>
      </c>
      <c r="K82" s="25">
        <f t="shared" si="1"/>
        <v>101.57</v>
      </c>
      <c r="L82" s="14"/>
      <c r="M82" s="14" t="s">
        <v>173</v>
      </c>
      <c r="N82" s="15" t="s">
        <v>172</v>
      </c>
      <c r="O82" s="16"/>
      <c r="P82" s="16"/>
      <c r="Q82" s="16"/>
      <c r="R82" s="16"/>
      <c r="S82" s="16"/>
      <c r="T82" s="16"/>
      <c r="U82" s="16"/>
    </row>
    <row r="83" spans="3:21" s="20" customFormat="1" ht="101.25">
      <c r="C83" s="37" t="s">
        <v>177</v>
      </c>
      <c r="D83" s="44" t="s">
        <v>175</v>
      </c>
      <c r="E83" s="44"/>
      <c r="F83" s="44"/>
      <c r="G83" s="44"/>
      <c r="H83" s="24"/>
      <c r="I83" s="25">
        <v>500000</v>
      </c>
      <c r="J83" s="25">
        <v>507834</v>
      </c>
      <c r="K83" s="25">
        <f t="shared" si="1"/>
        <v>101.57</v>
      </c>
      <c r="L83" s="14"/>
      <c r="M83" s="14" t="s">
        <v>176</v>
      </c>
      <c r="N83" s="15" t="s">
        <v>175</v>
      </c>
      <c r="O83" s="16"/>
      <c r="P83" s="16"/>
      <c r="Q83" s="16"/>
      <c r="R83" s="16"/>
      <c r="S83" s="16"/>
      <c r="T83" s="16"/>
      <c r="U83" s="16"/>
    </row>
    <row r="84" spans="3:21" s="20" customFormat="1" ht="101.25">
      <c r="C84" s="37" t="s">
        <v>179</v>
      </c>
      <c r="D84" s="44" t="s">
        <v>178</v>
      </c>
      <c r="E84" s="44"/>
      <c r="F84" s="44"/>
      <c r="G84" s="44"/>
      <c r="H84" s="24"/>
      <c r="I84" s="25">
        <v>500000</v>
      </c>
      <c r="J84" s="25">
        <v>507834</v>
      </c>
      <c r="K84" s="25">
        <f t="shared" si="1"/>
        <v>101.57</v>
      </c>
      <c r="L84" s="17"/>
      <c r="M84" s="17" t="s">
        <v>178</v>
      </c>
      <c r="N84" s="18" t="s">
        <v>178</v>
      </c>
      <c r="O84" s="18"/>
      <c r="P84" s="18"/>
      <c r="Q84" s="18"/>
      <c r="R84" s="18"/>
      <c r="S84" s="18"/>
      <c r="T84" s="18"/>
      <c r="U84" s="19"/>
    </row>
    <row r="85" spans="3:21" s="20" customFormat="1" ht="33.75">
      <c r="C85" s="37" t="s">
        <v>182</v>
      </c>
      <c r="D85" s="44" t="s">
        <v>180</v>
      </c>
      <c r="E85" s="44"/>
      <c r="F85" s="44"/>
      <c r="G85" s="44"/>
      <c r="H85" s="24"/>
      <c r="I85" s="25">
        <v>18459210.48</v>
      </c>
      <c r="J85" s="25">
        <v>20043205.82</v>
      </c>
      <c r="K85" s="25">
        <f t="shared" si="1"/>
        <v>108.58</v>
      </c>
      <c r="L85" s="14"/>
      <c r="M85" s="14" t="s">
        <v>181</v>
      </c>
      <c r="N85" s="15" t="s">
        <v>180</v>
      </c>
      <c r="O85" s="16"/>
      <c r="P85" s="16"/>
      <c r="Q85" s="16"/>
      <c r="R85" s="16"/>
      <c r="S85" s="16"/>
      <c r="T85" s="16"/>
      <c r="U85" s="16"/>
    </row>
    <row r="86" spans="3:21" s="20" customFormat="1" ht="33.75">
      <c r="C86" s="37" t="s">
        <v>185</v>
      </c>
      <c r="D86" s="44" t="s">
        <v>183</v>
      </c>
      <c r="E86" s="44"/>
      <c r="F86" s="44"/>
      <c r="G86" s="44"/>
      <c r="H86" s="24"/>
      <c r="I86" s="25">
        <v>18459210.48</v>
      </c>
      <c r="J86" s="25">
        <v>20043205.82</v>
      </c>
      <c r="K86" s="25">
        <f t="shared" si="1"/>
        <v>108.58</v>
      </c>
      <c r="L86" s="14"/>
      <c r="M86" s="14" t="s">
        <v>184</v>
      </c>
      <c r="N86" s="15" t="s">
        <v>183</v>
      </c>
      <c r="O86" s="16"/>
      <c r="P86" s="16"/>
      <c r="Q86" s="16"/>
      <c r="R86" s="16"/>
      <c r="S86" s="16"/>
      <c r="T86" s="16"/>
      <c r="U86" s="16"/>
    </row>
    <row r="87" spans="3:21" s="20" customFormat="1" ht="67.5">
      <c r="C87" s="37" t="s">
        <v>187</v>
      </c>
      <c r="D87" s="44" t="s">
        <v>186</v>
      </c>
      <c r="E87" s="44"/>
      <c r="F87" s="44"/>
      <c r="G87" s="44"/>
      <c r="H87" s="24"/>
      <c r="I87" s="25">
        <v>17463910.48</v>
      </c>
      <c r="J87" s="25">
        <v>19050214.379999999</v>
      </c>
      <c r="K87" s="25">
        <f t="shared" si="1"/>
        <v>109.08</v>
      </c>
      <c r="L87" s="17"/>
      <c r="M87" s="17" t="s">
        <v>186</v>
      </c>
      <c r="N87" s="18" t="s">
        <v>186</v>
      </c>
      <c r="O87" s="18"/>
      <c r="P87" s="18"/>
      <c r="Q87" s="18"/>
      <c r="R87" s="18"/>
      <c r="S87" s="18"/>
      <c r="T87" s="18"/>
      <c r="U87" s="19"/>
    </row>
    <row r="88" spans="3:21" s="20" customFormat="1" ht="56.25">
      <c r="C88" s="37" t="s">
        <v>189</v>
      </c>
      <c r="D88" s="44" t="s">
        <v>188</v>
      </c>
      <c r="E88" s="44"/>
      <c r="F88" s="44"/>
      <c r="G88" s="44"/>
      <c r="H88" s="24"/>
      <c r="I88" s="25">
        <v>995300</v>
      </c>
      <c r="J88" s="25">
        <v>992991.44</v>
      </c>
      <c r="K88" s="25">
        <f t="shared" si="1"/>
        <v>99.77</v>
      </c>
      <c r="L88" s="17"/>
      <c r="M88" s="17" t="s">
        <v>188</v>
      </c>
      <c r="N88" s="18" t="s">
        <v>188</v>
      </c>
      <c r="O88" s="18"/>
      <c r="P88" s="18"/>
      <c r="Q88" s="18"/>
      <c r="R88" s="18"/>
      <c r="S88" s="18"/>
      <c r="T88" s="18"/>
      <c r="U88" s="19"/>
    </row>
    <row r="89" spans="3:21" s="20" customFormat="1" ht="22.5">
      <c r="C89" s="37" t="s">
        <v>191</v>
      </c>
      <c r="D89" s="44" t="s">
        <v>190</v>
      </c>
      <c r="E89" s="44"/>
      <c r="F89" s="44"/>
      <c r="G89" s="44"/>
      <c r="H89" s="24"/>
      <c r="I89" s="25">
        <v>1290400</v>
      </c>
      <c r="J89" s="25">
        <v>1459564.91</v>
      </c>
      <c r="K89" s="25">
        <f t="shared" si="1"/>
        <v>113.11</v>
      </c>
      <c r="L89" s="14"/>
      <c r="M89" s="14" t="s">
        <v>192</v>
      </c>
      <c r="N89" s="15" t="s">
        <v>190</v>
      </c>
      <c r="O89" s="16"/>
      <c r="P89" s="16"/>
      <c r="Q89" s="16"/>
      <c r="R89" s="16"/>
      <c r="S89" s="16"/>
      <c r="T89" s="16"/>
      <c r="U89" s="16"/>
    </row>
    <row r="90" spans="3:21" s="20" customFormat="1" ht="45">
      <c r="C90" s="37" t="s">
        <v>195</v>
      </c>
      <c r="D90" s="44" t="s">
        <v>193</v>
      </c>
      <c r="E90" s="44"/>
      <c r="F90" s="44"/>
      <c r="G90" s="44"/>
      <c r="H90" s="24"/>
      <c r="I90" s="25">
        <v>468000</v>
      </c>
      <c r="J90" s="25">
        <v>443437.74</v>
      </c>
      <c r="K90" s="25">
        <f t="shared" si="1"/>
        <v>94.75</v>
      </c>
      <c r="L90" s="14"/>
      <c r="M90" s="14" t="s">
        <v>194</v>
      </c>
      <c r="N90" s="15" t="s">
        <v>193</v>
      </c>
      <c r="O90" s="16"/>
      <c r="P90" s="16"/>
      <c r="Q90" s="16"/>
      <c r="R90" s="16"/>
      <c r="S90" s="16"/>
      <c r="T90" s="16"/>
      <c r="U90" s="16"/>
    </row>
    <row r="91" spans="3:21" s="20" customFormat="1" ht="67.5">
      <c r="C91" s="37" t="s">
        <v>198</v>
      </c>
      <c r="D91" s="44" t="s">
        <v>196</v>
      </c>
      <c r="E91" s="44"/>
      <c r="F91" s="44"/>
      <c r="G91" s="44"/>
      <c r="H91" s="24"/>
      <c r="I91" s="25">
        <v>12000</v>
      </c>
      <c r="J91" s="25">
        <v>18899.490000000002</v>
      </c>
      <c r="K91" s="25">
        <f t="shared" si="1"/>
        <v>157.5</v>
      </c>
      <c r="L91" s="14"/>
      <c r="M91" s="14" t="s">
        <v>197</v>
      </c>
      <c r="N91" s="15" t="s">
        <v>196</v>
      </c>
      <c r="O91" s="16"/>
      <c r="P91" s="16"/>
      <c r="Q91" s="16"/>
      <c r="R91" s="16"/>
      <c r="S91" s="16"/>
      <c r="T91" s="16"/>
      <c r="U91" s="16"/>
    </row>
    <row r="92" spans="3:21" s="20" customFormat="1" ht="93" customHeight="1">
      <c r="C92" s="37" t="s">
        <v>200</v>
      </c>
      <c r="D92" s="44" t="s">
        <v>199</v>
      </c>
      <c r="E92" s="44"/>
      <c r="F92" s="44"/>
      <c r="G92" s="44"/>
      <c r="H92" s="24"/>
      <c r="I92" s="25">
        <v>12000</v>
      </c>
      <c r="J92" s="25">
        <v>18899.490000000002</v>
      </c>
      <c r="K92" s="25">
        <f t="shared" si="1"/>
        <v>157.5</v>
      </c>
      <c r="L92" s="17"/>
      <c r="M92" s="17" t="s">
        <v>199</v>
      </c>
      <c r="N92" s="18" t="s">
        <v>199</v>
      </c>
      <c r="O92" s="18"/>
      <c r="P92" s="18"/>
      <c r="Q92" s="18"/>
      <c r="R92" s="18"/>
      <c r="S92" s="18"/>
      <c r="T92" s="18"/>
      <c r="U92" s="19"/>
    </row>
    <row r="93" spans="3:21" s="20" customFormat="1" ht="101.25">
      <c r="C93" s="37" t="s">
        <v>203</v>
      </c>
      <c r="D93" s="44" t="s">
        <v>201</v>
      </c>
      <c r="E93" s="44"/>
      <c r="F93" s="44"/>
      <c r="G93" s="44"/>
      <c r="H93" s="24"/>
      <c r="I93" s="25">
        <v>56000</v>
      </c>
      <c r="J93" s="25">
        <v>76571.100000000006</v>
      </c>
      <c r="K93" s="25">
        <f t="shared" si="1"/>
        <v>136.72999999999999</v>
      </c>
      <c r="L93" s="14"/>
      <c r="M93" s="14" t="s">
        <v>202</v>
      </c>
      <c r="N93" s="15" t="s">
        <v>201</v>
      </c>
      <c r="O93" s="16"/>
      <c r="P93" s="16"/>
      <c r="Q93" s="16"/>
      <c r="R93" s="16"/>
      <c r="S93" s="16"/>
      <c r="T93" s="16"/>
      <c r="U93" s="16"/>
    </row>
    <row r="94" spans="3:21" s="20" customFormat="1" ht="123.75">
      <c r="C94" s="37" t="s">
        <v>205</v>
      </c>
      <c r="D94" s="44" t="s">
        <v>204</v>
      </c>
      <c r="E94" s="44"/>
      <c r="F94" s="44"/>
      <c r="G94" s="44"/>
      <c r="H94" s="24"/>
      <c r="I94" s="25">
        <v>56000</v>
      </c>
      <c r="J94" s="25">
        <v>76571.100000000006</v>
      </c>
      <c r="K94" s="25">
        <f t="shared" si="1"/>
        <v>136.72999999999999</v>
      </c>
      <c r="L94" s="17"/>
      <c r="M94" s="17" t="s">
        <v>204</v>
      </c>
      <c r="N94" s="18" t="s">
        <v>204</v>
      </c>
      <c r="O94" s="18"/>
      <c r="P94" s="18"/>
      <c r="Q94" s="18"/>
      <c r="R94" s="18"/>
      <c r="S94" s="18"/>
      <c r="T94" s="18"/>
      <c r="U94" s="19"/>
    </row>
    <row r="95" spans="3:21" s="20" customFormat="1" ht="67.5">
      <c r="C95" s="37" t="s">
        <v>208</v>
      </c>
      <c r="D95" s="44" t="s">
        <v>206</v>
      </c>
      <c r="E95" s="44"/>
      <c r="F95" s="44"/>
      <c r="G95" s="44"/>
      <c r="H95" s="24"/>
      <c r="I95" s="25">
        <v>19000</v>
      </c>
      <c r="J95" s="25">
        <v>43472.3</v>
      </c>
      <c r="K95" s="25">
        <f t="shared" si="1"/>
        <v>228.8</v>
      </c>
      <c r="L95" s="14"/>
      <c r="M95" s="14" t="s">
        <v>207</v>
      </c>
      <c r="N95" s="15" t="s">
        <v>206</v>
      </c>
      <c r="O95" s="16"/>
      <c r="P95" s="16"/>
      <c r="Q95" s="16"/>
      <c r="R95" s="16"/>
      <c r="S95" s="16"/>
      <c r="T95" s="16"/>
      <c r="U95" s="16"/>
    </row>
    <row r="96" spans="3:21" s="20" customFormat="1" ht="101.25">
      <c r="C96" s="37" t="s">
        <v>210</v>
      </c>
      <c r="D96" s="44" t="s">
        <v>209</v>
      </c>
      <c r="E96" s="44"/>
      <c r="F96" s="44"/>
      <c r="G96" s="44"/>
      <c r="H96" s="24"/>
      <c r="I96" s="25">
        <v>19000</v>
      </c>
      <c r="J96" s="25">
        <v>18492.38</v>
      </c>
      <c r="K96" s="25">
        <f t="shared" si="1"/>
        <v>97.33</v>
      </c>
      <c r="L96" s="17"/>
      <c r="M96" s="17" t="s">
        <v>209</v>
      </c>
      <c r="N96" s="18" t="s">
        <v>209</v>
      </c>
      <c r="O96" s="18"/>
      <c r="P96" s="18"/>
      <c r="Q96" s="18"/>
      <c r="R96" s="18"/>
      <c r="S96" s="18"/>
      <c r="T96" s="18"/>
      <c r="U96" s="19"/>
    </row>
    <row r="97" spans="3:21" s="20" customFormat="1" ht="90">
      <c r="C97" s="37" t="s">
        <v>211</v>
      </c>
      <c r="D97" s="44" t="s">
        <v>212</v>
      </c>
      <c r="E97" s="44"/>
      <c r="F97" s="44"/>
      <c r="G97" s="44"/>
      <c r="H97" s="24"/>
      <c r="I97" s="25">
        <v>0</v>
      </c>
      <c r="J97" s="25">
        <v>24979.919999999998</v>
      </c>
      <c r="K97" s="25"/>
      <c r="L97" s="17"/>
      <c r="M97" s="17" t="s">
        <v>212</v>
      </c>
      <c r="N97" s="18" t="s">
        <v>212</v>
      </c>
      <c r="O97" s="18"/>
      <c r="P97" s="18"/>
      <c r="Q97" s="18"/>
      <c r="R97" s="18"/>
      <c r="S97" s="18"/>
      <c r="T97" s="18"/>
      <c r="U97" s="19"/>
    </row>
    <row r="98" spans="3:21" s="20" customFormat="1" ht="78.75">
      <c r="C98" s="37" t="s">
        <v>213</v>
      </c>
      <c r="D98" s="44" t="s">
        <v>214</v>
      </c>
      <c r="E98" s="44"/>
      <c r="F98" s="44"/>
      <c r="G98" s="44"/>
      <c r="H98" s="24"/>
      <c r="I98" s="25">
        <v>120000</v>
      </c>
      <c r="J98" s="25">
        <v>0</v>
      </c>
      <c r="K98" s="25">
        <f t="shared" si="1"/>
        <v>0</v>
      </c>
      <c r="L98" s="14"/>
      <c r="M98" s="14" t="s">
        <v>215</v>
      </c>
      <c r="N98" s="15" t="s">
        <v>214</v>
      </c>
      <c r="O98" s="16"/>
      <c r="P98" s="16"/>
      <c r="Q98" s="16"/>
      <c r="R98" s="16"/>
      <c r="S98" s="16"/>
      <c r="T98" s="16"/>
      <c r="U98" s="16"/>
    </row>
    <row r="99" spans="3:21" s="20" customFormat="1" ht="101.25">
      <c r="C99" s="37" t="s">
        <v>216</v>
      </c>
      <c r="D99" s="44" t="s">
        <v>217</v>
      </c>
      <c r="E99" s="44"/>
      <c r="F99" s="44"/>
      <c r="G99" s="44"/>
      <c r="H99" s="24"/>
      <c r="I99" s="25">
        <v>120000</v>
      </c>
      <c r="J99" s="25">
        <v>0</v>
      </c>
      <c r="K99" s="25">
        <f t="shared" si="1"/>
        <v>0</v>
      </c>
      <c r="L99" s="17"/>
      <c r="M99" s="17" t="s">
        <v>217</v>
      </c>
      <c r="N99" s="18" t="s">
        <v>217</v>
      </c>
      <c r="O99" s="18"/>
      <c r="P99" s="18"/>
      <c r="Q99" s="18"/>
      <c r="R99" s="18"/>
      <c r="S99" s="18"/>
      <c r="T99" s="18"/>
      <c r="U99" s="19"/>
    </row>
    <row r="100" spans="3:21" s="20" customFormat="1" ht="67.5">
      <c r="C100" s="37" t="s">
        <v>218</v>
      </c>
      <c r="D100" s="44" t="s">
        <v>219</v>
      </c>
      <c r="E100" s="44"/>
      <c r="F100" s="44"/>
      <c r="G100" s="44"/>
      <c r="H100" s="24"/>
      <c r="I100" s="25">
        <v>4000</v>
      </c>
      <c r="J100" s="25">
        <v>0</v>
      </c>
      <c r="K100" s="25">
        <f t="shared" si="1"/>
        <v>0</v>
      </c>
      <c r="L100" s="14"/>
      <c r="M100" s="14" t="s">
        <v>220</v>
      </c>
      <c r="N100" s="15" t="s">
        <v>219</v>
      </c>
      <c r="O100" s="16"/>
      <c r="P100" s="16"/>
      <c r="Q100" s="16"/>
      <c r="R100" s="16"/>
      <c r="S100" s="16"/>
      <c r="T100" s="16"/>
      <c r="U100" s="16"/>
    </row>
    <row r="101" spans="3:21" s="20" customFormat="1" ht="90">
      <c r="C101" s="37" t="s">
        <v>221</v>
      </c>
      <c r="D101" s="44" t="s">
        <v>222</v>
      </c>
      <c r="E101" s="44"/>
      <c r="F101" s="44"/>
      <c r="G101" s="44"/>
      <c r="H101" s="24"/>
      <c r="I101" s="25">
        <v>4000</v>
      </c>
      <c r="J101" s="25">
        <v>0</v>
      </c>
      <c r="K101" s="25">
        <f t="shared" si="1"/>
        <v>0</v>
      </c>
      <c r="L101" s="17"/>
      <c r="M101" s="17" t="s">
        <v>222</v>
      </c>
      <c r="N101" s="18" t="s">
        <v>222</v>
      </c>
      <c r="O101" s="18"/>
      <c r="P101" s="18"/>
      <c r="Q101" s="18"/>
      <c r="R101" s="18"/>
      <c r="S101" s="18"/>
      <c r="T101" s="18"/>
      <c r="U101" s="19"/>
    </row>
    <row r="102" spans="3:21" s="20" customFormat="1" ht="90">
      <c r="C102" s="37" t="s">
        <v>223</v>
      </c>
      <c r="D102" s="44" t="s">
        <v>224</v>
      </c>
      <c r="E102" s="44"/>
      <c r="F102" s="44"/>
      <c r="G102" s="44"/>
      <c r="H102" s="24"/>
      <c r="I102" s="25">
        <v>1000</v>
      </c>
      <c r="J102" s="25">
        <v>1250</v>
      </c>
      <c r="K102" s="25">
        <f t="shared" si="1"/>
        <v>125</v>
      </c>
      <c r="L102" s="14"/>
      <c r="M102" s="14" t="s">
        <v>225</v>
      </c>
      <c r="N102" s="15" t="s">
        <v>224</v>
      </c>
      <c r="O102" s="16"/>
      <c r="P102" s="16"/>
      <c r="Q102" s="16"/>
      <c r="R102" s="16"/>
      <c r="S102" s="16"/>
      <c r="T102" s="16"/>
      <c r="U102" s="16"/>
    </row>
    <row r="103" spans="3:21" s="20" customFormat="1" ht="123.75">
      <c r="C103" s="37" t="s">
        <v>226</v>
      </c>
      <c r="D103" s="44" t="s">
        <v>227</v>
      </c>
      <c r="E103" s="44"/>
      <c r="F103" s="44"/>
      <c r="G103" s="44"/>
      <c r="H103" s="24"/>
      <c r="I103" s="25">
        <v>1000</v>
      </c>
      <c r="J103" s="25">
        <v>1250</v>
      </c>
      <c r="K103" s="25">
        <f t="shared" si="1"/>
        <v>125</v>
      </c>
      <c r="L103" s="17"/>
      <c r="M103" s="17" t="s">
        <v>227</v>
      </c>
      <c r="N103" s="18" t="s">
        <v>227</v>
      </c>
      <c r="O103" s="18"/>
      <c r="P103" s="18"/>
      <c r="Q103" s="18"/>
      <c r="R103" s="18"/>
      <c r="S103" s="18"/>
      <c r="T103" s="18"/>
      <c r="U103" s="19"/>
    </row>
    <row r="104" spans="3:21" s="20" customFormat="1" ht="78.75">
      <c r="C104" s="37" t="s">
        <v>230</v>
      </c>
      <c r="D104" s="44" t="s">
        <v>229</v>
      </c>
      <c r="E104" s="44"/>
      <c r="F104" s="44"/>
      <c r="G104" s="44"/>
      <c r="H104" s="24"/>
      <c r="I104" s="25">
        <v>15000</v>
      </c>
      <c r="J104" s="25">
        <v>3567.85</v>
      </c>
      <c r="K104" s="25">
        <f t="shared" si="1"/>
        <v>23.79</v>
      </c>
      <c r="L104" s="14"/>
      <c r="M104" s="14" t="s">
        <v>228</v>
      </c>
      <c r="N104" s="15" t="s">
        <v>229</v>
      </c>
      <c r="O104" s="16"/>
      <c r="P104" s="16"/>
      <c r="Q104" s="16"/>
      <c r="R104" s="16"/>
      <c r="S104" s="16"/>
      <c r="T104" s="16"/>
      <c r="U104" s="16"/>
    </row>
    <row r="105" spans="3:21" s="20" customFormat="1" ht="135">
      <c r="C105" s="37" t="s">
        <v>232</v>
      </c>
      <c r="D105" s="44" t="s">
        <v>231</v>
      </c>
      <c r="E105" s="44"/>
      <c r="F105" s="44"/>
      <c r="G105" s="44"/>
      <c r="H105" s="24"/>
      <c r="I105" s="25">
        <v>15000</v>
      </c>
      <c r="J105" s="25">
        <v>3567.85</v>
      </c>
      <c r="K105" s="25">
        <f t="shared" si="1"/>
        <v>23.79</v>
      </c>
      <c r="L105" s="17"/>
      <c r="M105" s="17" t="s">
        <v>231</v>
      </c>
      <c r="N105" s="18" t="s">
        <v>231</v>
      </c>
      <c r="O105" s="18"/>
      <c r="P105" s="18"/>
      <c r="Q105" s="18"/>
      <c r="R105" s="18"/>
      <c r="S105" s="18"/>
      <c r="T105" s="18"/>
      <c r="U105" s="19"/>
    </row>
    <row r="106" spans="3:21" s="20" customFormat="1" ht="78.75">
      <c r="C106" s="37" t="s">
        <v>235</v>
      </c>
      <c r="D106" s="44" t="s">
        <v>234</v>
      </c>
      <c r="E106" s="44"/>
      <c r="F106" s="44"/>
      <c r="G106" s="44"/>
      <c r="H106" s="24"/>
      <c r="I106" s="25">
        <v>5000</v>
      </c>
      <c r="J106" s="25">
        <v>6004.08</v>
      </c>
      <c r="K106" s="25">
        <f t="shared" si="1"/>
        <v>120.08</v>
      </c>
      <c r="L106" s="14"/>
      <c r="M106" s="14" t="s">
        <v>233</v>
      </c>
      <c r="N106" s="15" t="s">
        <v>234</v>
      </c>
      <c r="O106" s="16"/>
      <c r="P106" s="16"/>
      <c r="Q106" s="16"/>
      <c r="R106" s="16"/>
      <c r="S106" s="16"/>
      <c r="T106" s="16"/>
      <c r="U106" s="16"/>
    </row>
    <row r="107" spans="3:21" s="20" customFormat="1" ht="101.25">
      <c r="C107" s="37" t="s">
        <v>237</v>
      </c>
      <c r="D107" s="44" t="s">
        <v>236</v>
      </c>
      <c r="E107" s="44"/>
      <c r="F107" s="44"/>
      <c r="G107" s="44"/>
      <c r="H107" s="24"/>
      <c r="I107" s="25">
        <v>5000</v>
      </c>
      <c r="J107" s="25">
        <v>6004.08</v>
      </c>
      <c r="K107" s="25">
        <f t="shared" si="1"/>
        <v>120.08</v>
      </c>
      <c r="L107" s="17"/>
      <c r="M107" s="17" t="s">
        <v>236</v>
      </c>
      <c r="N107" s="18" t="s">
        <v>236</v>
      </c>
      <c r="O107" s="18"/>
      <c r="P107" s="18"/>
      <c r="Q107" s="18"/>
      <c r="R107" s="18"/>
      <c r="S107" s="18"/>
      <c r="T107" s="18"/>
      <c r="U107" s="19"/>
    </row>
    <row r="108" spans="3:21" s="20" customFormat="1" ht="67.5">
      <c r="C108" s="37" t="s">
        <v>240</v>
      </c>
      <c r="D108" s="44" t="s">
        <v>239</v>
      </c>
      <c r="E108" s="44"/>
      <c r="F108" s="44"/>
      <c r="G108" s="44"/>
      <c r="H108" s="24"/>
      <c r="I108" s="25">
        <v>119000</v>
      </c>
      <c r="J108" s="25">
        <v>51552.800000000003</v>
      </c>
      <c r="K108" s="25">
        <f t="shared" si="1"/>
        <v>43.32</v>
      </c>
      <c r="L108" s="14"/>
      <c r="M108" s="14" t="s">
        <v>238</v>
      </c>
      <c r="N108" s="15" t="s">
        <v>239</v>
      </c>
      <c r="O108" s="16"/>
      <c r="P108" s="16"/>
      <c r="Q108" s="16"/>
      <c r="R108" s="16"/>
      <c r="S108" s="16"/>
      <c r="T108" s="16"/>
      <c r="U108" s="16"/>
    </row>
    <row r="109" spans="3:21" s="20" customFormat="1" ht="90">
      <c r="C109" s="37" t="s">
        <v>242</v>
      </c>
      <c r="D109" s="44" t="s">
        <v>241</v>
      </c>
      <c r="E109" s="44"/>
      <c r="F109" s="44"/>
      <c r="G109" s="44"/>
      <c r="H109" s="24"/>
      <c r="I109" s="25">
        <v>119000</v>
      </c>
      <c r="J109" s="25">
        <v>51552.800000000003</v>
      </c>
      <c r="K109" s="25">
        <f t="shared" si="1"/>
        <v>43.32</v>
      </c>
      <c r="L109" s="17"/>
      <c r="M109" s="17" t="s">
        <v>241</v>
      </c>
      <c r="N109" s="18" t="s">
        <v>241</v>
      </c>
      <c r="O109" s="18"/>
      <c r="P109" s="18"/>
      <c r="Q109" s="18"/>
      <c r="R109" s="18"/>
      <c r="S109" s="18"/>
      <c r="T109" s="18"/>
      <c r="U109" s="19"/>
    </row>
    <row r="110" spans="3:21" s="20" customFormat="1" ht="78.75">
      <c r="C110" s="37" t="s">
        <v>245</v>
      </c>
      <c r="D110" s="44" t="s">
        <v>244</v>
      </c>
      <c r="E110" s="44"/>
      <c r="F110" s="44"/>
      <c r="G110" s="44"/>
      <c r="H110" s="24"/>
      <c r="I110" s="25">
        <v>117000</v>
      </c>
      <c r="J110" s="25">
        <v>242120.12</v>
      </c>
      <c r="K110" s="25">
        <f t="shared" si="1"/>
        <v>206.94</v>
      </c>
      <c r="L110" s="14"/>
      <c r="M110" s="14" t="s">
        <v>243</v>
      </c>
      <c r="N110" s="15" t="s">
        <v>244</v>
      </c>
      <c r="O110" s="16"/>
      <c r="P110" s="16"/>
      <c r="Q110" s="16"/>
      <c r="R110" s="16"/>
      <c r="S110" s="16"/>
      <c r="T110" s="16"/>
      <c r="U110" s="16"/>
    </row>
    <row r="111" spans="3:21" s="20" customFormat="1" ht="101.25">
      <c r="C111" s="37" t="s">
        <v>247</v>
      </c>
      <c r="D111" s="44" t="s">
        <v>246</v>
      </c>
      <c r="E111" s="44"/>
      <c r="F111" s="44"/>
      <c r="G111" s="44"/>
      <c r="H111" s="24"/>
      <c r="I111" s="25">
        <v>117000</v>
      </c>
      <c r="J111" s="25">
        <v>242120.12</v>
      </c>
      <c r="K111" s="25">
        <f t="shared" si="1"/>
        <v>206.94</v>
      </c>
      <c r="L111" s="17"/>
      <c r="M111" s="17" t="s">
        <v>246</v>
      </c>
      <c r="N111" s="18" t="s">
        <v>246</v>
      </c>
      <c r="O111" s="18"/>
      <c r="P111" s="18"/>
      <c r="Q111" s="18"/>
      <c r="R111" s="18"/>
      <c r="S111" s="18"/>
      <c r="T111" s="18"/>
      <c r="U111" s="19"/>
    </row>
    <row r="112" spans="3:21" s="20" customFormat="1" ht="135">
      <c r="C112" s="37" t="s">
        <v>250</v>
      </c>
      <c r="D112" s="44" t="s">
        <v>249</v>
      </c>
      <c r="E112" s="44"/>
      <c r="F112" s="44"/>
      <c r="G112" s="44"/>
      <c r="H112" s="24"/>
      <c r="I112" s="25">
        <v>20000</v>
      </c>
      <c r="J112" s="25">
        <v>12500</v>
      </c>
      <c r="K112" s="25">
        <f t="shared" si="1"/>
        <v>62.5</v>
      </c>
      <c r="L112" s="14"/>
      <c r="M112" s="14" t="s">
        <v>248</v>
      </c>
      <c r="N112" s="15" t="s">
        <v>249</v>
      </c>
      <c r="O112" s="16"/>
      <c r="P112" s="16"/>
      <c r="Q112" s="16"/>
      <c r="R112" s="16"/>
      <c r="S112" s="16"/>
      <c r="T112" s="16"/>
      <c r="U112" s="16"/>
    </row>
    <row r="113" spans="3:21" s="20" customFormat="1" ht="157.5">
      <c r="C113" s="37" t="s">
        <v>252</v>
      </c>
      <c r="D113" s="44" t="s">
        <v>251</v>
      </c>
      <c r="E113" s="44"/>
      <c r="F113" s="44"/>
      <c r="G113" s="44"/>
      <c r="H113" s="24"/>
      <c r="I113" s="25">
        <v>20000</v>
      </c>
      <c r="J113" s="25">
        <v>12500</v>
      </c>
      <c r="K113" s="25">
        <f t="shared" si="1"/>
        <v>62.5</v>
      </c>
      <c r="L113" s="17"/>
      <c r="M113" s="17" t="s">
        <v>251</v>
      </c>
      <c r="N113" s="18" t="s">
        <v>251</v>
      </c>
      <c r="O113" s="18"/>
      <c r="P113" s="18"/>
      <c r="Q113" s="18"/>
      <c r="R113" s="18"/>
      <c r="S113" s="18"/>
      <c r="T113" s="18"/>
      <c r="U113" s="19"/>
    </row>
    <row r="114" spans="3:21" s="20" customFormat="1" ht="135">
      <c r="C114" s="37" t="s">
        <v>255</v>
      </c>
      <c r="D114" s="44" t="s">
        <v>254</v>
      </c>
      <c r="E114" s="44"/>
      <c r="F114" s="44"/>
      <c r="G114" s="44"/>
      <c r="H114" s="24"/>
      <c r="I114" s="25">
        <v>0</v>
      </c>
      <c r="J114" s="25">
        <v>170088.95</v>
      </c>
      <c r="K114" s="25"/>
      <c r="L114" s="14"/>
      <c r="M114" s="14" t="s">
        <v>253</v>
      </c>
      <c r="N114" s="15" t="s">
        <v>254</v>
      </c>
      <c r="O114" s="16"/>
      <c r="P114" s="16"/>
      <c r="Q114" s="16"/>
      <c r="R114" s="16"/>
      <c r="S114" s="16"/>
      <c r="T114" s="16"/>
      <c r="U114" s="16"/>
    </row>
    <row r="115" spans="3:21" s="20" customFormat="1" ht="90">
      <c r="C115" s="37" t="s">
        <v>258</v>
      </c>
      <c r="D115" s="44" t="s">
        <v>257</v>
      </c>
      <c r="E115" s="44"/>
      <c r="F115" s="44"/>
      <c r="G115" s="44"/>
      <c r="H115" s="24"/>
      <c r="I115" s="25">
        <v>0</v>
      </c>
      <c r="J115" s="25">
        <v>170088.95</v>
      </c>
      <c r="K115" s="25"/>
      <c r="L115" s="14"/>
      <c r="M115" s="14" t="s">
        <v>256</v>
      </c>
      <c r="N115" s="15" t="s">
        <v>257</v>
      </c>
      <c r="O115" s="16"/>
      <c r="P115" s="16"/>
      <c r="Q115" s="16"/>
      <c r="R115" s="16"/>
      <c r="S115" s="16"/>
      <c r="T115" s="16"/>
      <c r="U115" s="16"/>
    </row>
    <row r="116" spans="3:21" s="20" customFormat="1" ht="78.75">
      <c r="C116" s="37" t="s">
        <v>260</v>
      </c>
      <c r="D116" s="44" t="s">
        <v>259</v>
      </c>
      <c r="E116" s="44"/>
      <c r="F116" s="44"/>
      <c r="G116" s="44"/>
      <c r="H116" s="24"/>
      <c r="I116" s="25">
        <v>0</v>
      </c>
      <c r="J116" s="25">
        <v>170088.95</v>
      </c>
      <c r="K116" s="25"/>
      <c r="L116" s="17"/>
      <c r="M116" s="17" t="s">
        <v>259</v>
      </c>
      <c r="N116" s="18" t="s">
        <v>259</v>
      </c>
      <c r="O116" s="18"/>
      <c r="P116" s="18"/>
      <c r="Q116" s="18"/>
      <c r="R116" s="18"/>
      <c r="S116" s="18"/>
      <c r="T116" s="18"/>
      <c r="U116" s="19"/>
    </row>
    <row r="117" spans="3:21" s="20" customFormat="1" ht="22.5">
      <c r="C117" s="37" t="s">
        <v>263</v>
      </c>
      <c r="D117" s="44" t="s">
        <v>262</v>
      </c>
      <c r="E117" s="44"/>
      <c r="F117" s="44"/>
      <c r="G117" s="44"/>
      <c r="H117" s="24"/>
      <c r="I117" s="25">
        <v>383800</v>
      </c>
      <c r="J117" s="25">
        <v>374699.22</v>
      </c>
      <c r="K117" s="25">
        <f t="shared" si="1"/>
        <v>97.63</v>
      </c>
      <c r="L117" s="14"/>
      <c r="M117" s="14" t="s">
        <v>261</v>
      </c>
      <c r="N117" s="15" t="s">
        <v>262</v>
      </c>
      <c r="O117" s="16"/>
      <c r="P117" s="16"/>
      <c r="Q117" s="16"/>
      <c r="R117" s="16"/>
      <c r="S117" s="16"/>
      <c r="T117" s="16"/>
      <c r="U117" s="16"/>
    </row>
    <row r="118" spans="3:21" s="20" customFormat="1" ht="82.5" customHeight="1">
      <c r="C118" s="37" t="s">
        <v>266</v>
      </c>
      <c r="D118" s="44" t="s">
        <v>265</v>
      </c>
      <c r="E118" s="44"/>
      <c r="F118" s="44"/>
      <c r="G118" s="44"/>
      <c r="H118" s="24"/>
      <c r="I118" s="25">
        <v>383800</v>
      </c>
      <c r="J118" s="25">
        <v>374699.22</v>
      </c>
      <c r="K118" s="25">
        <f t="shared" si="1"/>
        <v>97.63</v>
      </c>
      <c r="L118" s="14"/>
      <c r="M118" s="14" t="s">
        <v>264</v>
      </c>
      <c r="N118" s="15" t="s">
        <v>265</v>
      </c>
      <c r="O118" s="16"/>
      <c r="P118" s="16"/>
      <c r="Q118" s="16"/>
      <c r="R118" s="16"/>
      <c r="S118" s="16"/>
      <c r="T118" s="16"/>
      <c r="U118" s="16"/>
    </row>
    <row r="119" spans="3:21" s="20" customFormat="1" ht="69.75" customHeight="1">
      <c r="C119" s="37" t="s">
        <v>268</v>
      </c>
      <c r="D119" s="44" t="s">
        <v>267</v>
      </c>
      <c r="E119" s="44"/>
      <c r="F119" s="44"/>
      <c r="G119" s="44"/>
      <c r="H119" s="24"/>
      <c r="I119" s="25">
        <v>383800</v>
      </c>
      <c r="J119" s="25">
        <v>371549.22</v>
      </c>
      <c r="K119" s="25">
        <f t="shared" si="1"/>
        <v>96.81</v>
      </c>
      <c r="L119" s="17"/>
      <c r="M119" s="17" t="s">
        <v>267</v>
      </c>
      <c r="N119" s="18" t="s">
        <v>267</v>
      </c>
      <c r="O119" s="18"/>
      <c r="P119" s="18"/>
      <c r="Q119" s="18"/>
      <c r="R119" s="18"/>
      <c r="S119" s="18"/>
      <c r="T119" s="18"/>
      <c r="U119" s="19"/>
    </row>
    <row r="120" spans="3:21" s="20" customFormat="1" ht="81.75" customHeight="1">
      <c r="C120" s="37" t="s">
        <v>270</v>
      </c>
      <c r="D120" s="44" t="s">
        <v>269</v>
      </c>
      <c r="E120" s="44"/>
      <c r="F120" s="44"/>
      <c r="G120" s="44"/>
      <c r="H120" s="24"/>
      <c r="I120" s="25">
        <v>0</v>
      </c>
      <c r="J120" s="25">
        <v>3150</v>
      </c>
      <c r="K120" s="25"/>
      <c r="L120" s="17"/>
      <c r="M120" s="17" t="s">
        <v>269</v>
      </c>
      <c r="N120" s="18" t="s">
        <v>269</v>
      </c>
      <c r="O120" s="18"/>
      <c r="P120" s="18"/>
      <c r="Q120" s="18"/>
      <c r="R120" s="18"/>
      <c r="S120" s="18"/>
      <c r="T120" s="18"/>
      <c r="U120" s="19"/>
    </row>
    <row r="121" spans="3:21" s="20" customFormat="1" ht="22.5">
      <c r="C121" s="37" t="s">
        <v>273</v>
      </c>
      <c r="D121" s="44" t="s">
        <v>272</v>
      </c>
      <c r="E121" s="44"/>
      <c r="F121" s="44"/>
      <c r="G121" s="44"/>
      <c r="H121" s="24"/>
      <c r="I121" s="25">
        <v>418600</v>
      </c>
      <c r="J121" s="25">
        <v>458839</v>
      </c>
      <c r="K121" s="25">
        <f t="shared" si="1"/>
        <v>109.61</v>
      </c>
      <c r="L121" s="14"/>
      <c r="M121" s="14" t="s">
        <v>271</v>
      </c>
      <c r="N121" s="15" t="s">
        <v>272</v>
      </c>
      <c r="O121" s="16"/>
      <c r="P121" s="16"/>
      <c r="Q121" s="16"/>
      <c r="R121" s="16"/>
      <c r="S121" s="16"/>
      <c r="T121" s="16"/>
      <c r="U121" s="16"/>
    </row>
    <row r="122" spans="3:21" s="20" customFormat="1" ht="116.25" customHeight="1">
      <c r="C122" s="37" t="s">
        <v>275</v>
      </c>
      <c r="D122" s="44" t="s">
        <v>274</v>
      </c>
      <c r="E122" s="44"/>
      <c r="F122" s="44"/>
      <c r="G122" s="44"/>
      <c r="H122" s="24"/>
      <c r="I122" s="25">
        <v>418600</v>
      </c>
      <c r="J122" s="25">
        <v>458839</v>
      </c>
      <c r="K122" s="25">
        <f t="shared" si="1"/>
        <v>109.61</v>
      </c>
      <c r="L122" s="17"/>
      <c r="M122" s="17" t="s">
        <v>274</v>
      </c>
      <c r="N122" s="18" t="s">
        <v>274</v>
      </c>
      <c r="O122" s="18"/>
      <c r="P122" s="18"/>
      <c r="Q122" s="18"/>
      <c r="R122" s="18"/>
      <c r="S122" s="18"/>
      <c r="T122" s="18"/>
      <c r="U122" s="19"/>
    </row>
    <row r="123" spans="3:21" s="20" customFormat="1">
      <c r="C123" s="34" t="s">
        <v>278</v>
      </c>
      <c r="D123" s="51" t="s">
        <v>277</v>
      </c>
      <c r="E123" s="51"/>
      <c r="F123" s="51"/>
      <c r="G123" s="51"/>
      <c r="H123" s="27"/>
      <c r="I123" s="26">
        <v>479017108.58999997</v>
      </c>
      <c r="J123" s="26">
        <v>477311718.63</v>
      </c>
      <c r="K123" s="26">
        <f t="shared" si="1"/>
        <v>99.64</v>
      </c>
      <c r="L123" s="14"/>
      <c r="M123" s="14" t="s">
        <v>276</v>
      </c>
      <c r="N123" s="15" t="s">
        <v>277</v>
      </c>
      <c r="O123" s="16"/>
      <c r="P123" s="16"/>
      <c r="Q123" s="16"/>
      <c r="R123" s="16"/>
      <c r="S123" s="16"/>
      <c r="T123" s="16"/>
      <c r="U123" s="16"/>
    </row>
    <row r="124" spans="3:21" s="20" customFormat="1" ht="33.75">
      <c r="C124" s="34" t="s">
        <v>281</v>
      </c>
      <c r="D124" s="51" t="s">
        <v>280</v>
      </c>
      <c r="E124" s="51"/>
      <c r="F124" s="51"/>
      <c r="G124" s="51"/>
      <c r="H124" s="27"/>
      <c r="I124" s="26">
        <v>478860664.63999999</v>
      </c>
      <c r="J124" s="26">
        <v>477155274.68000001</v>
      </c>
      <c r="K124" s="26">
        <f t="shared" si="1"/>
        <v>99.64</v>
      </c>
      <c r="L124" s="14"/>
      <c r="M124" s="14" t="s">
        <v>279</v>
      </c>
      <c r="N124" s="15" t="s">
        <v>280</v>
      </c>
      <c r="O124" s="16"/>
      <c r="P124" s="16"/>
      <c r="Q124" s="16"/>
      <c r="R124" s="16"/>
      <c r="S124" s="16"/>
      <c r="T124" s="16"/>
      <c r="U124" s="16"/>
    </row>
    <row r="125" spans="3:21" s="20" customFormat="1" ht="22.5">
      <c r="C125" s="37" t="s">
        <v>284</v>
      </c>
      <c r="D125" s="44" t="s">
        <v>283</v>
      </c>
      <c r="E125" s="44"/>
      <c r="F125" s="44"/>
      <c r="G125" s="44"/>
      <c r="H125" s="24"/>
      <c r="I125" s="25">
        <v>34124973</v>
      </c>
      <c r="J125" s="25">
        <v>34124973</v>
      </c>
      <c r="K125" s="25">
        <f t="shared" si="1"/>
        <v>100</v>
      </c>
      <c r="L125" s="14"/>
      <c r="M125" s="14" t="s">
        <v>282</v>
      </c>
      <c r="N125" s="15" t="s">
        <v>283</v>
      </c>
      <c r="O125" s="16"/>
      <c r="P125" s="16"/>
      <c r="Q125" s="16"/>
      <c r="R125" s="16"/>
      <c r="S125" s="16"/>
      <c r="T125" s="16"/>
      <c r="U125" s="16"/>
    </row>
    <row r="126" spans="3:21" s="20" customFormat="1" ht="22.5">
      <c r="C126" s="37" t="s">
        <v>8</v>
      </c>
      <c r="D126" s="44" t="s">
        <v>286</v>
      </c>
      <c r="E126" s="44"/>
      <c r="F126" s="44"/>
      <c r="G126" s="44"/>
      <c r="H126" s="24"/>
      <c r="I126" s="25">
        <v>30389000</v>
      </c>
      <c r="J126" s="25">
        <v>30389000</v>
      </c>
      <c r="K126" s="25">
        <f t="shared" si="1"/>
        <v>100</v>
      </c>
      <c r="L126" s="14"/>
      <c r="M126" s="14" t="s">
        <v>285</v>
      </c>
      <c r="N126" s="15" t="s">
        <v>286</v>
      </c>
      <c r="O126" s="16"/>
      <c r="P126" s="16"/>
      <c r="Q126" s="16"/>
      <c r="R126" s="16"/>
      <c r="S126" s="16"/>
      <c r="T126" s="16"/>
      <c r="U126" s="16"/>
    </row>
    <row r="127" spans="3:21" s="20" customFormat="1" ht="45">
      <c r="C127" s="37" t="s">
        <v>288</v>
      </c>
      <c r="D127" s="44" t="s">
        <v>287</v>
      </c>
      <c r="E127" s="44"/>
      <c r="F127" s="44"/>
      <c r="G127" s="44"/>
      <c r="H127" s="24"/>
      <c r="I127" s="25">
        <v>30389000</v>
      </c>
      <c r="J127" s="25">
        <v>30389000</v>
      </c>
      <c r="K127" s="25">
        <f t="shared" si="1"/>
        <v>100</v>
      </c>
      <c r="L127" s="17"/>
      <c r="M127" s="17" t="s">
        <v>287</v>
      </c>
      <c r="N127" s="18" t="s">
        <v>287</v>
      </c>
      <c r="O127" s="18"/>
      <c r="P127" s="18"/>
      <c r="Q127" s="18"/>
      <c r="R127" s="18"/>
      <c r="S127" s="18"/>
      <c r="T127" s="18"/>
      <c r="U127" s="19"/>
    </row>
    <row r="128" spans="3:21" s="20" customFormat="1" ht="33.75">
      <c r="C128" s="37" t="s">
        <v>291</v>
      </c>
      <c r="D128" s="44" t="s">
        <v>289</v>
      </c>
      <c r="E128" s="44"/>
      <c r="F128" s="44"/>
      <c r="G128" s="44"/>
      <c r="H128" s="24"/>
      <c r="I128" s="25">
        <v>3735973</v>
      </c>
      <c r="J128" s="25">
        <v>3735973</v>
      </c>
      <c r="K128" s="25">
        <f t="shared" si="1"/>
        <v>100</v>
      </c>
      <c r="L128" s="14"/>
      <c r="M128" s="14" t="s">
        <v>290</v>
      </c>
      <c r="N128" s="15" t="s">
        <v>289</v>
      </c>
      <c r="O128" s="16"/>
      <c r="P128" s="16"/>
      <c r="Q128" s="16"/>
      <c r="R128" s="16"/>
      <c r="S128" s="16"/>
      <c r="T128" s="16"/>
      <c r="U128" s="16"/>
    </row>
    <row r="129" spans="3:21" s="20" customFormat="1" ht="37.5" customHeight="1">
      <c r="C129" s="37" t="s">
        <v>293</v>
      </c>
      <c r="D129" s="44" t="s">
        <v>292</v>
      </c>
      <c r="E129" s="44"/>
      <c r="F129" s="44"/>
      <c r="G129" s="44"/>
      <c r="H129" s="24"/>
      <c r="I129" s="25">
        <v>3735973</v>
      </c>
      <c r="J129" s="25">
        <v>3735973</v>
      </c>
      <c r="K129" s="25">
        <f t="shared" si="1"/>
        <v>100</v>
      </c>
      <c r="L129" s="17"/>
      <c r="M129" s="17" t="s">
        <v>292</v>
      </c>
      <c r="N129" s="18" t="s">
        <v>292</v>
      </c>
      <c r="O129" s="18"/>
      <c r="P129" s="18"/>
      <c r="Q129" s="18"/>
      <c r="R129" s="18"/>
      <c r="S129" s="18"/>
      <c r="T129" s="18"/>
      <c r="U129" s="19"/>
    </row>
    <row r="130" spans="3:21" s="20" customFormat="1" ht="33.75">
      <c r="C130" s="37" t="s">
        <v>296</v>
      </c>
      <c r="D130" s="44" t="s">
        <v>294</v>
      </c>
      <c r="E130" s="44"/>
      <c r="F130" s="44"/>
      <c r="G130" s="44"/>
      <c r="H130" s="24"/>
      <c r="I130" s="25">
        <v>146377951.99000001</v>
      </c>
      <c r="J130" s="25">
        <v>145525210.77000001</v>
      </c>
      <c r="K130" s="25">
        <f t="shared" si="1"/>
        <v>99.42</v>
      </c>
      <c r="L130" s="14"/>
      <c r="M130" s="14" t="s">
        <v>295</v>
      </c>
      <c r="N130" s="15" t="s">
        <v>294</v>
      </c>
      <c r="O130" s="16"/>
      <c r="P130" s="16"/>
      <c r="Q130" s="16"/>
      <c r="R130" s="16"/>
      <c r="S130" s="16"/>
      <c r="T130" s="16"/>
      <c r="U130" s="16"/>
    </row>
    <row r="131" spans="3:21" s="20" customFormat="1" ht="67.5">
      <c r="C131" s="37" t="s">
        <v>299</v>
      </c>
      <c r="D131" s="44" t="s">
        <v>297</v>
      </c>
      <c r="E131" s="44"/>
      <c r="F131" s="44"/>
      <c r="G131" s="44"/>
      <c r="H131" s="24"/>
      <c r="I131" s="25">
        <v>11300644.07</v>
      </c>
      <c r="J131" s="25">
        <v>11300644.07</v>
      </c>
      <c r="K131" s="25">
        <f t="shared" si="1"/>
        <v>100</v>
      </c>
      <c r="L131" s="14"/>
      <c r="M131" s="14" t="s">
        <v>298</v>
      </c>
      <c r="N131" s="15" t="s">
        <v>297</v>
      </c>
      <c r="O131" s="16"/>
      <c r="P131" s="16"/>
      <c r="Q131" s="16"/>
      <c r="R131" s="16"/>
      <c r="S131" s="16"/>
      <c r="T131" s="16"/>
      <c r="U131" s="16"/>
    </row>
    <row r="132" spans="3:21" s="20" customFormat="1" ht="71.25" customHeight="1">
      <c r="C132" s="37" t="s">
        <v>300</v>
      </c>
      <c r="D132" s="44" t="s">
        <v>301</v>
      </c>
      <c r="E132" s="44"/>
      <c r="F132" s="44"/>
      <c r="G132" s="44"/>
      <c r="H132" s="24"/>
      <c r="I132" s="25">
        <v>11300644.07</v>
      </c>
      <c r="J132" s="25">
        <v>11300644.07</v>
      </c>
      <c r="K132" s="25">
        <f t="shared" si="1"/>
        <v>100</v>
      </c>
      <c r="L132" s="17"/>
      <c r="M132" s="17" t="s">
        <v>301</v>
      </c>
      <c r="N132" s="18" t="s">
        <v>301</v>
      </c>
      <c r="O132" s="18"/>
      <c r="P132" s="18"/>
      <c r="Q132" s="18"/>
      <c r="R132" s="18"/>
      <c r="S132" s="18"/>
      <c r="T132" s="18"/>
      <c r="U132" s="19"/>
    </row>
    <row r="133" spans="3:21" s="20" customFormat="1" ht="56.25">
      <c r="C133" s="37" t="s">
        <v>302</v>
      </c>
      <c r="D133" s="44" t="s">
        <v>304</v>
      </c>
      <c r="E133" s="44"/>
      <c r="F133" s="44"/>
      <c r="G133" s="44"/>
      <c r="H133" s="24"/>
      <c r="I133" s="25">
        <v>968000</v>
      </c>
      <c r="J133" s="25">
        <v>968000</v>
      </c>
      <c r="K133" s="25">
        <f t="shared" si="1"/>
        <v>100</v>
      </c>
      <c r="L133" s="14"/>
      <c r="M133" s="14" t="s">
        <v>303</v>
      </c>
      <c r="N133" s="15" t="s">
        <v>304</v>
      </c>
      <c r="O133" s="16"/>
      <c r="P133" s="16"/>
      <c r="Q133" s="16"/>
      <c r="R133" s="16"/>
      <c r="S133" s="16"/>
      <c r="T133" s="16"/>
      <c r="U133" s="16"/>
    </row>
    <row r="134" spans="3:21" s="20" customFormat="1" ht="59.25" customHeight="1">
      <c r="C134" s="37" t="s">
        <v>305</v>
      </c>
      <c r="D134" s="44" t="s">
        <v>306</v>
      </c>
      <c r="E134" s="44"/>
      <c r="F134" s="44"/>
      <c r="G134" s="44"/>
      <c r="H134" s="24"/>
      <c r="I134" s="25">
        <v>968000</v>
      </c>
      <c r="J134" s="25">
        <v>968000</v>
      </c>
      <c r="K134" s="25">
        <f t="shared" si="1"/>
        <v>100</v>
      </c>
      <c r="L134" s="17"/>
      <c r="M134" s="17" t="s">
        <v>306</v>
      </c>
      <c r="N134" s="18" t="s">
        <v>306</v>
      </c>
      <c r="O134" s="18"/>
      <c r="P134" s="18"/>
      <c r="Q134" s="18"/>
      <c r="R134" s="18"/>
      <c r="S134" s="18"/>
      <c r="T134" s="18"/>
      <c r="U134" s="19"/>
    </row>
    <row r="135" spans="3:21" s="20" customFormat="1" ht="33.75">
      <c r="C135" s="37" t="s">
        <v>307</v>
      </c>
      <c r="D135" s="44" t="s">
        <v>309</v>
      </c>
      <c r="E135" s="44"/>
      <c r="F135" s="44"/>
      <c r="G135" s="44"/>
      <c r="H135" s="24"/>
      <c r="I135" s="25">
        <v>975871.06</v>
      </c>
      <c r="J135" s="25">
        <v>975871.06</v>
      </c>
      <c r="K135" s="25">
        <f t="shared" si="1"/>
        <v>100</v>
      </c>
      <c r="L135" s="14"/>
      <c r="M135" s="14" t="s">
        <v>308</v>
      </c>
      <c r="N135" s="15" t="s">
        <v>309</v>
      </c>
      <c r="O135" s="16"/>
      <c r="P135" s="16"/>
      <c r="Q135" s="16"/>
      <c r="R135" s="16"/>
      <c r="S135" s="16"/>
      <c r="T135" s="16"/>
      <c r="U135" s="16"/>
    </row>
    <row r="136" spans="3:21" s="20" customFormat="1" ht="33.75">
      <c r="C136" s="37" t="s">
        <v>310</v>
      </c>
      <c r="D136" s="44" t="s">
        <v>311</v>
      </c>
      <c r="E136" s="44"/>
      <c r="F136" s="44"/>
      <c r="G136" s="44"/>
      <c r="H136" s="24"/>
      <c r="I136" s="25">
        <v>975871.06</v>
      </c>
      <c r="J136" s="25">
        <v>975871.06</v>
      </c>
      <c r="K136" s="25">
        <f t="shared" si="1"/>
        <v>100</v>
      </c>
      <c r="L136" s="17"/>
      <c r="M136" s="17" t="s">
        <v>311</v>
      </c>
      <c r="N136" s="18" t="s">
        <v>311</v>
      </c>
      <c r="O136" s="18"/>
      <c r="P136" s="18"/>
      <c r="Q136" s="18"/>
      <c r="R136" s="18"/>
      <c r="S136" s="18"/>
      <c r="T136" s="18"/>
      <c r="U136" s="19"/>
    </row>
    <row r="137" spans="3:21" s="20" customFormat="1" ht="22.5">
      <c r="C137" s="37" t="s">
        <v>312</v>
      </c>
      <c r="D137" s="44" t="s">
        <v>314</v>
      </c>
      <c r="E137" s="44"/>
      <c r="F137" s="44"/>
      <c r="G137" s="44"/>
      <c r="H137" s="24"/>
      <c r="I137" s="25">
        <v>5569200</v>
      </c>
      <c r="J137" s="25">
        <v>5569200</v>
      </c>
      <c r="K137" s="25">
        <f t="shared" si="1"/>
        <v>100</v>
      </c>
      <c r="L137" s="14"/>
      <c r="M137" s="14" t="s">
        <v>313</v>
      </c>
      <c r="N137" s="15" t="s">
        <v>314</v>
      </c>
      <c r="O137" s="16"/>
      <c r="P137" s="16"/>
      <c r="Q137" s="16"/>
      <c r="R137" s="16"/>
      <c r="S137" s="16"/>
      <c r="T137" s="16"/>
      <c r="U137" s="16"/>
    </row>
    <row r="138" spans="3:21" s="20" customFormat="1" ht="33.75">
      <c r="C138" s="37" t="s">
        <v>315</v>
      </c>
      <c r="D138" s="44" t="s">
        <v>316</v>
      </c>
      <c r="E138" s="44"/>
      <c r="F138" s="44"/>
      <c r="G138" s="44"/>
      <c r="H138" s="24"/>
      <c r="I138" s="25">
        <v>5569200</v>
      </c>
      <c r="J138" s="25">
        <v>5569200</v>
      </c>
      <c r="K138" s="25">
        <f t="shared" si="1"/>
        <v>100</v>
      </c>
      <c r="L138" s="17"/>
      <c r="M138" s="17" t="s">
        <v>316</v>
      </c>
      <c r="N138" s="18" t="s">
        <v>316</v>
      </c>
      <c r="O138" s="18"/>
      <c r="P138" s="18"/>
      <c r="Q138" s="18"/>
      <c r="R138" s="18"/>
      <c r="S138" s="18"/>
      <c r="T138" s="18"/>
      <c r="U138" s="19"/>
    </row>
    <row r="139" spans="3:21" s="20" customFormat="1" ht="22.5">
      <c r="C139" s="37" t="s">
        <v>317</v>
      </c>
      <c r="D139" s="44" t="s">
        <v>319</v>
      </c>
      <c r="E139" s="44"/>
      <c r="F139" s="44"/>
      <c r="G139" s="44"/>
      <c r="H139" s="24"/>
      <c r="I139" s="25">
        <v>226662.78</v>
      </c>
      <c r="J139" s="25">
        <v>226662.78</v>
      </c>
      <c r="K139" s="25">
        <f t="shared" si="1"/>
        <v>100</v>
      </c>
      <c r="L139" s="14"/>
      <c r="M139" s="14" t="s">
        <v>318</v>
      </c>
      <c r="N139" s="15" t="s">
        <v>319</v>
      </c>
      <c r="O139" s="16"/>
      <c r="P139" s="16"/>
      <c r="Q139" s="16"/>
      <c r="R139" s="16"/>
      <c r="S139" s="16"/>
      <c r="T139" s="16"/>
      <c r="U139" s="16"/>
    </row>
    <row r="140" spans="3:21" s="20" customFormat="1" ht="22.5">
      <c r="C140" s="37" t="s">
        <v>320</v>
      </c>
      <c r="D140" s="44" t="s">
        <v>321</v>
      </c>
      <c r="E140" s="44"/>
      <c r="F140" s="44"/>
      <c r="G140" s="44"/>
      <c r="H140" s="24"/>
      <c r="I140" s="25">
        <v>226662.78</v>
      </c>
      <c r="J140" s="25">
        <v>226662.78</v>
      </c>
      <c r="K140" s="25">
        <f t="shared" si="1"/>
        <v>100</v>
      </c>
      <c r="L140" s="17"/>
      <c r="M140" s="17" t="s">
        <v>321</v>
      </c>
      <c r="N140" s="18" t="s">
        <v>321</v>
      </c>
      <c r="O140" s="18"/>
      <c r="P140" s="18"/>
      <c r="Q140" s="18"/>
      <c r="R140" s="18"/>
      <c r="S140" s="18"/>
      <c r="T140" s="18"/>
      <c r="U140" s="19"/>
    </row>
    <row r="141" spans="3:21" s="20" customFormat="1" ht="33.75">
      <c r="C141" s="37" t="s">
        <v>322</v>
      </c>
      <c r="D141" s="44" t="s">
        <v>324</v>
      </c>
      <c r="E141" s="44"/>
      <c r="F141" s="44"/>
      <c r="G141" s="44"/>
      <c r="H141" s="24"/>
      <c r="I141" s="25">
        <v>45954074.079999998</v>
      </c>
      <c r="J141" s="25">
        <v>45954074.079999998</v>
      </c>
      <c r="K141" s="25">
        <f t="shared" si="1"/>
        <v>100</v>
      </c>
      <c r="L141" s="14"/>
      <c r="M141" s="14" t="s">
        <v>323</v>
      </c>
      <c r="N141" s="15" t="s">
        <v>324</v>
      </c>
      <c r="O141" s="16"/>
      <c r="P141" s="16"/>
      <c r="Q141" s="16"/>
      <c r="R141" s="16"/>
      <c r="S141" s="16"/>
      <c r="T141" s="16"/>
      <c r="U141" s="16"/>
    </row>
    <row r="142" spans="3:21" s="20" customFormat="1" ht="45">
      <c r="C142" s="37" t="s">
        <v>325</v>
      </c>
      <c r="D142" s="44" t="s">
        <v>326</v>
      </c>
      <c r="E142" s="44"/>
      <c r="F142" s="44"/>
      <c r="G142" s="44"/>
      <c r="H142" s="24"/>
      <c r="I142" s="25">
        <v>45954074.079999998</v>
      </c>
      <c r="J142" s="25">
        <v>45954074.079999998</v>
      </c>
      <c r="K142" s="25">
        <f t="shared" si="1"/>
        <v>100</v>
      </c>
      <c r="L142" s="17"/>
      <c r="M142" s="17" t="s">
        <v>326</v>
      </c>
      <c r="N142" s="18" t="s">
        <v>326</v>
      </c>
      <c r="O142" s="18"/>
      <c r="P142" s="18"/>
      <c r="Q142" s="18"/>
      <c r="R142" s="18"/>
      <c r="S142" s="18"/>
      <c r="T142" s="18"/>
      <c r="U142" s="19"/>
    </row>
    <row r="143" spans="3:21" s="20" customFormat="1">
      <c r="C143" s="37" t="s">
        <v>327</v>
      </c>
      <c r="D143" s="44" t="s">
        <v>328</v>
      </c>
      <c r="E143" s="44"/>
      <c r="F143" s="44"/>
      <c r="G143" s="44"/>
      <c r="H143" s="24"/>
      <c r="I143" s="25">
        <v>81383500</v>
      </c>
      <c r="J143" s="25">
        <v>80530758.780000001</v>
      </c>
      <c r="K143" s="25">
        <f t="shared" si="1"/>
        <v>98.95</v>
      </c>
      <c r="L143" s="14"/>
      <c r="M143" s="14" t="s">
        <v>329</v>
      </c>
      <c r="N143" s="15" t="s">
        <v>328</v>
      </c>
      <c r="O143" s="16"/>
      <c r="P143" s="16"/>
      <c r="Q143" s="16"/>
      <c r="R143" s="16"/>
      <c r="S143" s="16"/>
      <c r="T143" s="16"/>
      <c r="U143" s="16"/>
    </row>
    <row r="144" spans="3:21" s="20" customFormat="1" ht="22.5">
      <c r="C144" s="37" t="s">
        <v>330</v>
      </c>
      <c r="D144" s="44" t="s">
        <v>331</v>
      </c>
      <c r="E144" s="44"/>
      <c r="F144" s="44"/>
      <c r="G144" s="44"/>
      <c r="H144" s="24"/>
      <c r="I144" s="25">
        <v>81383500</v>
      </c>
      <c r="J144" s="25">
        <v>80530758.780000001</v>
      </c>
      <c r="K144" s="25">
        <f t="shared" si="1"/>
        <v>98.95</v>
      </c>
      <c r="L144" s="17"/>
      <c r="M144" s="17" t="s">
        <v>331</v>
      </c>
      <c r="N144" s="18" t="s">
        <v>331</v>
      </c>
      <c r="O144" s="18"/>
      <c r="P144" s="18"/>
      <c r="Q144" s="18"/>
      <c r="R144" s="18"/>
      <c r="S144" s="18"/>
      <c r="T144" s="18"/>
      <c r="U144" s="19"/>
    </row>
    <row r="145" spans="3:21" s="20" customFormat="1" ht="33.75">
      <c r="C145" s="28" t="s">
        <v>432</v>
      </c>
      <c r="D145" s="44" t="s">
        <v>437</v>
      </c>
      <c r="E145" s="44"/>
      <c r="F145" s="44"/>
      <c r="G145" s="38"/>
      <c r="H145" s="24"/>
      <c r="I145" s="25">
        <v>12487000</v>
      </c>
      <c r="J145" s="25">
        <v>11634258.779999999</v>
      </c>
      <c r="K145" s="25">
        <f t="shared" si="1"/>
        <v>93.17</v>
      </c>
      <c r="L145" s="17"/>
      <c r="M145" s="17"/>
      <c r="N145" s="18"/>
      <c r="O145" s="18"/>
      <c r="P145" s="18"/>
      <c r="Q145" s="18"/>
      <c r="R145" s="18"/>
      <c r="S145" s="18"/>
      <c r="T145" s="18"/>
      <c r="U145" s="19"/>
    </row>
    <row r="146" spans="3:21" s="20" customFormat="1" ht="45">
      <c r="C146" s="39" t="s">
        <v>433</v>
      </c>
      <c r="D146" s="44" t="s">
        <v>438</v>
      </c>
      <c r="E146" s="44"/>
      <c r="F146" s="44"/>
      <c r="G146" s="38"/>
      <c r="H146" s="24"/>
      <c r="I146" s="25">
        <v>40200</v>
      </c>
      <c r="J146" s="25">
        <v>40200</v>
      </c>
      <c r="K146" s="25">
        <f t="shared" si="1"/>
        <v>100</v>
      </c>
      <c r="L146" s="17"/>
      <c r="M146" s="17"/>
      <c r="N146" s="18"/>
      <c r="O146" s="18"/>
      <c r="P146" s="18"/>
      <c r="Q146" s="18"/>
      <c r="R146" s="18"/>
      <c r="S146" s="18"/>
      <c r="T146" s="18"/>
      <c r="U146" s="19"/>
    </row>
    <row r="147" spans="3:21" s="20" customFormat="1" ht="93.75" customHeight="1">
      <c r="C147" s="40" t="s">
        <v>434</v>
      </c>
      <c r="D147" s="44" t="s">
        <v>439</v>
      </c>
      <c r="E147" s="44"/>
      <c r="F147" s="44"/>
      <c r="G147" s="38"/>
      <c r="H147" s="24"/>
      <c r="I147" s="25">
        <v>2286400</v>
      </c>
      <c r="J147" s="25">
        <v>2286400</v>
      </c>
      <c r="K147" s="25">
        <f t="shared" ref="K147:K149" si="2">J147/I147*100</f>
        <v>100</v>
      </c>
      <c r="L147" s="17"/>
      <c r="M147" s="17"/>
      <c r="N147" s="18"/>
      <c r="O147" s="18"/>
      <c r="P147" s="18"/>
      <c r="Q147" s="18"/>
      <c r="R147" s="18"/>
      <c r="S147" s="18"/>
      <c r="T147" s="18"/>
      <c r="U147" s="19"/>
    </row>
    <row r="148" spans="3:21" s="20" customFormat="1" ht="56.25">
      <c r="C148" s="28" t="s">
        <v>435</v>
      </c>
      <c r="D148" s="44" t="s">
        <v>440</v>
      </c>
      <c r="E148" s="44"/>
      <c r="F148" s="44"/>
      <c r="G148" s="38"/>
      <c r="H148" s="24"/>
      <c r="I148" s="25">
        <v>65069900</v>
      </c>
      <c r="J148" s="25">
        <v>65069900</v>
      </c>
      <c r="K148" s="25">
        <f t="shared" si="2"/>
        <v>100</v>
      </c>
      <c r="L148" s="17"/>
      <c r="M148" s="17"/>
      <c r="N148" s="18"/>
      <c r="O148" s="18"/>
      <c r="P148" s="18"/>
      <c r="Q148" s="18"/>
      <c r="R148" s="18"/>
      <c r="S148" s="18"/>
      <c r="T148" s="18"/>
      <c r="U148" s="19"/>
    </row>
    <row r="149" spans="3:21" s="20" customFormat="1" ht="45">
      <c r="C149" s="28" t="s">
        <v>436</v>
      </c>
      <c r="D149" s="44" t="s">
        <v>441</v>
      </c>
      <c r="E149" s="44"/>
      <c r="F149" s="44"/>
      <c r="G149" s="38"/>
      <c r="H149" s="24"/>
      <c r="I149" s="25">
        <v>1500000</v>
      </c>
      <c r="J149" s="25">
        <v>1500000</v>
      </c>
      <c r="K149" s="25">
        <f t="shared" si="2"/>
        <v>100</v>
      </c>
      <c r="L149" s="17"/>
      <c r="M149" s="17"/>
      <c r="N149" s="18"/>
      <c r="O149" s="18"/>
      <c r="P149" s="18"/>
      <c r="Q149" s="18"/>
      <c r="R149" s="18"/>
      <c r="S149" s="18"/>
      <c r="T149" s="18"/>
      <c r="U149" s="19"/>
    </row>
    <row r="150" spans="3:21" s="20" customFormat="1" ht="22.5">
      <c r="C150" s="37" t="s">
        <v>332</v>
      </c>
      <c r="D150" s="44" t="s">
        <v>333</v>
      </c>
      <c r="E150" s="44"/>
      <c r="F150" s="44"/>
      <c r="G150" s="44"/>
      <c r="H150" s="24"/>
      <c r="I150" s="25">
        <v>256136152</v>
      </c>
      <c r="J150" s="25">
        <v>255716503.25999999</v>
      </c>
      <c r="K150" s="25">
        <f t="shared" ref="K150:K198" si="3">J150/I150*100</f>
        <v>99.84</v>
      </c>
      <c r="L150" s="14"/>
      <c r="M150" s="14" t="s">
        <v>334</v>
      </c>
      <c r="N150" s="15" t="s">
        <v>333</v>
      </c>
      <c r="O150" s="16"/>
      <c r="P150" s="16"/>
      <c r="Q150" s="16"/>
      <c r="R150" s="16"/>
      <c r="S150" s="16"/>
      <c r="T150" s="16"/>
      <c r="U150" s="16"/>
    </row>
    <row r="151" spans="3:21" s="20" customFormat="1" ht="33.75">
      <c r="C151" s="37" t="s">
        <v>335</v>
      </c>
      <c r="D151" s="44" t="s">
        <v>336</v>
      </c>
      <c r="E151" s="44"/>
      <c r="F151" s="44"/>
      <c r="G151" s="44"/>
      <c r="H151" s="24"/>
      <c r="I151" s="25">
        <v>1641000</v>
      </c>
      <c r="J151" s="25">
        <v>1639922</v>
      </c>
      <c r="K151" s="25">
        <f t="shared" si="3"/>
        <v>99.93</v>
      </c>
      <c r="L151" s="14"/>
      <c r="M151" s="14" t="s">
        <v>337</v>
      </c>
      <c r="N151" s="15" t="s">
        <v>336</v>
      </c>
      <c r="O151" s="16"/>
      <c r="P151" s="16"/>
      <c r="Q151" s="16"/>
      <c r="R151" s="16"/>
      <c r="S151" s="16"/>
      <c r="T151" s="16"/>
      <c r="U151" s="16"/>
    </row>
    <row r="152" spans="3:21" s="20" customFormat="1" ht="33.75">
      <c r="C152" s="37" t="s">
        <v>338</v>
      </c>
      <c r="D152" s="44" t="s">
        <v>339</v>
      </c>
      <c r="E152" s="44"/>
      <c r="F152" s="44"/>
      <c r="G152" s="44"/>
      <c r="H152" s="24"/>
      <c r="I152" s="25">
        <v>1641000</v>
      </c>
      <c r="J152" s="25">
        <v>1639922</v>
      </c>
      <c r="K152" s="25">
        <f t="shared" si="3"/>
        <v>99.93</v>
      </c>
      <c r="L152" s="17"/>
      <c r="M152" s="17" t="s">
        <v>339</v>
      </c>
      <c r="N152" s="18" t="s">
        <v>339</v>
      </c>
      <c r="O152" s="18"/>
      <c r="P152" s="18"/>
      <c r="Q152" s="18"/>
      <c r="R152" s="18"/>
      <c r="S152" s="18"/>
      <c r="T152" s="18"/>
      <c r="U152" s="19"/>
    </row>
    <row r="153" spans="3:21" s="20" customFormat="1" ht="33.75">
      <c r="C153" s="37" t="s">
        <v>340</v>
      </c>
      <c r="D153" s="44" t="s">
        <v>341</v>
      </c>
      <c r="E153" s="44"/>
      <c r="F153" s="44"/>
      <c r="G153" s="44"/>
      <c r="H153" s="24"/>
      <c r="I153" s="25">
        <v>206991200</v>
      </c>
      <c r="J153" s="25">
        <v>206834125.30000001</v>
      </c>
      <c r="K153" s="25">
        <f t="shared" si="3"/>
        <v>99.92</v>
      </c>
      <c r="L153" s="14"/>
      <c r="M153" s="14" t="s">
        <v>342</v>
      </c>
      <c r="N153" s="15" t="s">
        <v>341</v>
      </c>
      <c r="O153" s="16"/>
      <c r="P153" s="16"/>
      <c r="Q153" s="16"/>
      <c r="R153" s="16"/>
      <c r="S153" s="16"/>
      <c r="T153" s="16"/>
      <c r="U153" s="16"/>
    </row>
    <row r="154" spans="3:21" s="20" customFormat="1" ht="45">
      <c r="C154" s="37" t="s">
        <v>343</v>
      </c>
      <c r="D154" s="44" t="s">
        <v>344</v>
      </c>
      <c r="E154" s="44"/>
      <c r="F154" s="44"/>
      <c r="G154" s="44"/>
      <c r="H154" s="24"/>
      <c r="I154" s="25">
        <v>206991200</v>
      </c>
      <c r="J154" s="25">
        <v>206834125.30000001</v>
      </c>
      <c r="K154" s="25">
        <f t="shared" si="3"/>
        <v>99.92</v>
      </c>
      <c r="L154" s="17"/>
      <c r="M154" s="17" t="s">
        <v>344</v>
      </c>
      <c r="N154" s="18" t="s">
        <v>344</v>
      </c>
      <c r="O154" s="18"/>
      <c r="P154" s="18"/>
      <c r="Q154" s="18"/>
      <c r="R154" s="18"/>
      <c r="S154" s="18"/>
      <c r="T154" s="18"/>
      <c r="U154" s="19"/>
    </row>
    <row r="155" spans="3:21" s="20" customFormat="1" ht="90">
      <c r="C155" s="28" t="s">
        <v>442</v>
      </c>
      <c r="D155" s="44" t="s">
        <v>456</v>
      </c>
      <c r="E155" s="44"/>
      <c r="F155" s="44"/>
      <c r="G155" s="44"/>
      <c r="H155" s="24"/>
      <c r="I155" s="25">
        <v>3076500</v>
      </c>
      <c r="J155" s="25">
        <v>3076500</v>
      </c>
      <c r="K155" s="25">
        <f t="shared" si="3"/>
        <v>100</v>
      </c>
      <c r="L155" s="17"/>
      <c r="M155" s="17"/>
      <c r="N155" s="18"/>
      <c r="O155" s="18"/>
      <c r="P155" s="18"/>
      <c r="Q155" s="18"/>
      <c r="R155" s="18"/>
      <c r="S155" s="18"/>
      <c r="T155" s="18"/>
      <c r="U155" s="19"/>
    </row>
    <row r="156" spans="3:21" s="20" customFormat="1" ht="326.25">
      <c r="C156" s="28" t="s">
        <v>443</v>
      </c>
      <c r="D156" s="44" t="s">
        <v>457</v>
      </c>
      <c r="E156" s="44"/>
      <c r="F156" s="44"/>
      <c r="G156" s="44"/>
      <c r="H156" s="24"/>
      <c r="I156" s="25">
        <v>165052000</v>
      </c>
      <c r="J156" s="25">
        <v>165052000</v>
      </c>
      <c r="K156" s="25">
        <f t="shared" si="3"/>
        <v>100</v>
      </c>
      <c r="L156" s="17"/>
      <c r="M156" s="17"/>
      <c r="N156" s="18"/>
      <c r="O156" s="18"/>
      <c r="P156" s="18"/>
      <c r="Q156" s="18"/>
      <c r="R156" s="18"/>
      <c r="S156" s="18"/>
      <c r="T156" s="18"/>
      <c r="U156" s="19"/>
    </row>
    <row r="157" spans="3:21" s="20" customFormat="1" ht="67.5">
      <c r="C157" s="28" t="s">
        <v>444</v>
      </c>
      <c r="D157" s="45" t="s">
        <v>458</v>
      </c>
      <c r="E157" s="46"/>
      <c r="F157" s="47"/>
      <c r="G157" s="38"/>
      <c r="H157" s="24"/>
      <c r="I157" s="25">
        <v>3856100</v>
      </c>
      <c r="J157" s="25">
        <v>3856100</v>
      </c>
      <c r="K157" s="25">
        <f t="shared" si="3"/>
        <v>100</v>
      </c>
      <c r="L157" s="17"/>
      <c r="M157" s="17"/>
      <c r="N157" s="18"/>
      <c r="O157" s="18"/>
      <c r="P157" s="18"/>
      <c r="Q157" s="18"/>
      <c r="R157" s="18"/>
      <c r="S157" s="18"/>
      <c r="T157" s="18"/>
      <c r="U157" s="19"/>
    </row>
    <row r="158" spans="3:21" s="20" customFormat="1" ht="47.25" customHeight="1">
      <c r="C158" s="28" t="s">
        <v>445</v>
      </c>
      <c r="D158" s="45" t="s">
        <v>459</v>
      </c>
      <c r="E158" s="46"/>
      <c r="F158" s="47"/>
      <c r="G158" s="38"/>
      <c r="H158" s="24"/>
      <c r="I158" s="25">
        <v>21394500</v>
      </c>
      <c r="J158" s="25">
        <v>21394500</v>
      </c>
      <c r="K158" s="25">
        <f t="shared" si="3"/>
        <v>100</v>
      </c>
      <c r="L158" s="17"/>
      <c r="M158" s="17"/>
      <c r="N158" s="18"/>
      <c r="O158" s="18"/>
      <c r="P158" s="18"/>
      <c r="Q158" s="18"/>
      <c r="R158" s="18"/>
      <c r="S158" s="18"/>
      <c r="T158" s="18"/>
      <c r="U158" s="19"/>
    </row>
    <row r="159" spans="3:21" s="20" customFormat="1" ht="35.25" customHeight="1">
      <c r="C159" s="28" t="s">
        <v>446</v>
      </c>
      <c r="D159" s="45" t="s">
        <v>460</v>
      </c>
      <c r="E159" s="46"/>
      <c r="F159" s="47"/>
      <c r="G159" s="38"/>
      <c r="H159" s="24"/>
      <c r="I159" s="25">
        <v>5222100</v>
      </c>
      <c r="J159" s="25">
        <v>5222100</v>
      </c>
      <c r="K159" s="25">
        <f t="shared" si="3"/>
        <v>100</v>
      </c>
      <c r="L159" s="17"/>
      <c r="M159" s="17"/>
      <c r="N159" s="18"/>
      <c r="O159" s="18"/>
      <c r="P159" s="18"/>
      <c r="Q159" s="18"/>
      <c r="R159" s="18"/>
      <c r="S159" s="18"/>
      <c r="T159" s="18"/>
      <c r="U159" s="19"/>
    </row>
    <row r="160" spans="3:21" s="20" customFormat="1" ht="81.75" customHeight="1">
      <c r="C160" s="28" t="s">
        <v>447</v>
      </c>
      <c r="D160" s="44" t="s">
        <v>461</v>
      </c>
      <c r="E160" s="44"/>
      <c r="F160" s="44"/>
      <c r="G160" s="44"/>
      <c r="H160" s="24"/>
      <c r="I160" s="25">
        <v>2309800</v>
      </c>
      <c r="J160" s="25">
        <v>2309800</v>
      </c>
      <c r="K160" s="25">
        <f t="shared" si="3"/>
        <v>100</v>
      </c>
      <c r="L160" s="17"/>
      <c r="M160" s="17"/>
      <c r="N160" s="18"/>
      <c r="O160" s="18"/>
      <c r="P160" s="18"/>
      <c r="Q160" s="18"/>
      <c r="R160" s="18"/>
      <c r="S160" s="18"/>
      <c r="T160" s="18"/>
      <c r="U160" s="19"/>
    </row>
    <row r="161" spans="3:21" s="20" customFormat="1" ht="90">
      <c r="C161" s="28" t="s">
        <v>448</v>
      </c>
      <c r="D161" s="45" t="s">
        <v>462</v>
      </c>
      <c r="E161" s="46"/>
      <c r="F161" s="47"/>
      <c r="G161" s="38"/>
      <c r="H161" s="24"/>
      <c r="I161" s="25">
        <v>236700</v>
      </c>
      <c r="J161" s="25">
        <v>236700</v>
      </c>
      <c r="K161" s="25">
        <f t="shared" si="3"/>
        <v>100</v>
      </c>
      <c r="L161" s="17"/>
      <c r="M161" s="17"/>
      <c r="N161" s="18"/>
      <c r="O161" s="18"/>
      <c r="P161" s="18"/>
      <c r="Q161" s="18"/>
      <c r="R161" s="18"/>
      <c r="S161" s="18"/>
      <c r="T161" s="18"/>
      <c r="U161" s="19"/>
    </row>
    <row r="162" spans="3:21" s="20" customFormat="1" ht="67.5">
      <c r="C162" s="28" t="s">
        <v>449</v>
      </c>
      <c r="D162" s="45" t="s">
        <v>463</v>
      </c>
      <c r="E162" s="46"/>
      <c r="F162" s="47"/>
      <c r="G162" s="38"/>
      <c r="H162" s="24"/>
      <c r="I162" s="25">
        <v>80000</v>
      </c>
      <c r="J162" s="25">
        <v>80000</v>
      </c>
      <c r="K162" s="25">
        <f t="shared" si="3"/>
        <v>100</v>
      </c>
      <c r="L162" s="17"/>
      <c r="M162" s="17"/>
      <c r="N162" s="18"/>
      <c r="O162" s="18"/>
      <c r="P162" s="18"/>
      <c r="Q162" s="18"/>
      <c r="R162" s="18"/>
      <c r="S162" s="18"/>
      <c r="T162" s="18"/>
      <c r="U162" s="19"/>
    </row>
    <row r="163" spans="3:21" s="20" customFormat="1" ht="112.5">
      <c r="C163" s="28" t="s">
        <v>450</v>
      </c>
      <c r="D163" s="45" t="s">
        <v>464</v>
      </c>
      <c r="E163" s="46"/>
      <c r="F163" s="47"/>
      <c r="G163" s="38"/>
      <c r="H163" s="24"/>
      <c r="I163" s="25">
        <v>6000</v>
      </c>
      <c r="J163" s="25">
        <v>6000</v>
      </c>
      <c r="K163" s="25">
        <f t="shared" si="3"/>
        <v>100</v>
      </c>
      <c r="L163" s="17"/>
      <c r="M163" s="17"/>
      <c r="N163" s="18"/>
      <c r="O163" s="18"/>
      <c r="P163" s="18"/>
      <c r="Q163" s="18"/>
      <c r="R163" s="18"/>
      <c r="S163" s="18"/>
      <c r="T163" s="18"/>
      <c r="U163" s="19"/>
    </row>
    <row r="164" spans="3:21" s="20" customFormat="1" ht="45">
      <c r="C164" s="28" t="s">
        <v>451</v>
      </c>
      <c r="D164" s="45" t="s">
        <v>465</v>
      </c>
      <c r="E164" s="46"/>
      <c r="F164" s="47"/>
      <c r="G164" s="38"/>
      <c r="H164" s="24"/>
      <c r="I164" s="25">
        <v>123000</v>
      </c>
      <c r="J164" s="25">
        <v>69973.3</v>
      </c>
      <c r="K164" s="25">
        <f t="shared" si="3"/>
        <v>56.89</v>
      </c>
      <c r="L164" s="17"/>
      <c r="M164" s="17"/>
      <c r="N164" s="18"/>
      <c r="O164" s="18"/>
      <c r="P164" s="18"/>
      <c r="Q164" s="18"/>
      <c r="R164" s="18"/>
      <c r="S164" s="18"/>
      <c r="T164" s="18"/>
      <c r="U164" s="19"/>
    </row>
    <row r="165" spans="3:21" s="20" customFormat="1" ht="56.25">
      <c r="C165" s="28" t="s">
        <v>452</v>
      </c>
      <c r="D165" s="45" t="s">
        <v>466</v>
      </c>
      <c r="E165" s="46"/>
      <c r="F165" s="47"/>
      <c r="G165" s="38"/>
      <c r="H165" s="24"/>
      <c r="I165" s="25">
        <v>131700</v>
      </c>
      <c r="J165" s="25">
        <v>131700</v>
      </c>
      <c r="K165" s="25">
        <f t="shared" si="3"/>
        <v>100</v>
      </c>
      <c r="L165" s="17"/>
      <c r="M165" s="17"/>
      <c r="N165" s="18"/>
      <c r="O165" s="18"/>
      <c r="P165" s="18"/>
      <c r="Q165" s="18"/>
      <c r="R165" s="18"/>
      <c r="S165" s="18"/>
      <c r="T165" s="18"/>
      <c r="U165" s="19"/>
    </row>
    <row r="166" spans="3:21" s="20" customFormat="1" ht="195.75" customHeight="1">
      <c r="C166" s="28" t="s">
        <v>453</v>
      </c>
      <c r="D166" s="45" t="s">
        <v>467</v>
      </c>
      <c r="E166" s="46"/>
      <c r="F166" s="47"/>
      <c r="G166" s="38"/>
      <c r="H166" s="24"/>
      <c r="I166" s="25">
        <v>120400</v>
      </c>
      <c r="J166" s="25">
        <v>38752</v>
      </c>
      <c r="K166" s="25">
        <f t="shared" si="3"/>
        <v>32.19</v>
      </c>
      <c r="L166" s="17"/>
      <c r="M166" s="17"/>
      <c r="N166" s="18"/>
      <c r="O166" s="18"/>
      <c r="P166" s="18"/>
      <c r="Q166" s="18"/>
      <c r="R166" s="18"/>
      <c r="S166" s="18"/>
      <c r="T166" s="18"/>
      <c r="U166" s="19"/>
    </row>
    <row r="167" spans="3:21" s="20" customFormat="1" ht="157.5">
      <c r="C167" s="42" t="s">
        <v>454</v>
      </c>
      <c r="D167" s="45" t="s">
        <v>468</v>
      </c>
      <c r="E167" s="46"/>
      <c r="F167" s="47"/>
      <c r="G167" s="38"/>
      <c r="H167" s="24"/>
      <c r="I167" s="25">
        <v>62400</v>
      </c>
      <c r="J167" s="25">
        <v>40000</v>
      </c>
      <c r="K167" s="25">
        <f t="shared" si="3"/>
        <v>64.099999999999994</v>
      </c>
      <c r="L167" s="17"/>
      <c r="M167" s="17"/>
      <c r="N167" s="18"/>
      <c r="O167" s="18"/>
      <c r="P167" s="18"/>
      <c r="Q167" s="18"/>
      <c r="R167" s="18"/>
      <c r="S167" s="18"/>
      <c r="T167" s="18"/>
      <c r="U167" s="19"/>
    </row>
    <row r="168" spans="3:21" s="20" customFormat="1" ht="101.25">
      <c r="C168" s="41" t="s">
        <v>455</v>
      </c>
      <c r="D168" s="45" t="s">
        <v>469</v>
      </c>
      <c r="E168" s="46"/>
      <c r="F168" s="47"/>
      <c r="G168" s="38"/>
      <c r="H168" s="24"/>
      <c r="I168" s="25">
        <v>5320000</v>
      </c>
      <c r="J168" s="25">
        <v>5320000</v>
      </c>
      <c r="K168" s="25">
        <f t="shared" si="3"/>
        <v>100</v>
      </c>
      <c r="L168" s="17"/>
      <c r="M168" s="17"/>
      <c r="N168" s="18"/>
      <c r="O168" s="18"/>
      <c r="P168" s="18"/>
      <c r="Q168" s="18"/>
      <c r="R168" s="18"/>
      <c r="S168" s="18"/>
      <c r="T168" s="18"/>
      <c r="U168" s="19"/>
    </row>
    <row r="169" spans="3:21" s="20" customFormat="1" ht="45">
      <c r="C169" s="37" t="s">
        <v>345</v>
      </c>
      <c r="D169" s="44" t="s">
        <v>347</v>
      </c>
      <c r="E169" s="44"/>
      <c r="F169" s="44"/>
      <c r="G169" s="44"/>
      <c r="H169" s="24"/>
      <c r="I169" s="25">
        <v>16287300</v>
      </c>
      <c r="J169" s="25">
        <v>16217499.960000001</v>
      </c>
      <c r="K169" s="25">
        <f t="shared" si="3"/>
        <v>99.57</v>
      </c>
      <c r="L169" s="14"/>
      <c r="M169" s="14" t="s">
        <v>346</v>
      </c>
      <c r="N169" s="15" t="s">
        <v>347</v>
      </c>
      <c r="O169" s="16"/>
      <c r="P169" s="16"/>
      <c r="Q169" s="16"/>
      <c r="R169" s="16"/>
      <c r="S169" s="16"/>
      <c r="T169" s="16"/>
      <c r="U169" s="16"/>
    </row>
    <row r="170" spans="3:21" s="20" customFormat="1" ht="56.25">
      <c r="C170" s="37" t="s">
        <v>348</v>
      </c>
      <c r="D170" s="44" t="s">
        <v>349</v>
      </c>
      <c r="E170" s="44"/>
      <c r="F170" s="44"/>
      <c r="G170" s="44"/>
      <c r="H170" s="24"/>
      <c r="I170" s="25">
        <v>16287300</v>
      </c>
      <c r="J170" s="25">
        <v>16217499.960000001</v>
      </c>
      <c r="K170" s="25">
        <f t="shared" si="3"/>
        <v>99.57</v>
      </c>
      <c r="L170" s="17"/>
      <c r="M170" s="17" t="s">
        <v>349</v>
      </c>
      <c r="N170" s="18" t="s">
        <v>349</v>
      </c>
      <c r="O170" s="18"/>
      <c r="P170" s="18"/>
      <c r="Q170" s="18"/>
      <c r="R170" s="18"/>
      <c r="S170" s="18"/>
      <c r="T170" s="18"/>
      <c r="U170" s="19"/>
    </row>
    <row r="171" spans="3:21" s="20" customFormat="1" ht="78.75">
      <c r="C171" s="37" t="s">
        <v>350</v>
      </c>
      <c r="D171" s="44" t="s">
        <v>352</v>
      </c>
      <c r="E171" s="44"/>
      <c r="F171" s="44"/>
      <c r="G171" s="44"/>
      <c r="H171" s="24"/>
      <c r="I171" s="25">
        <v>517200</v>
      </c>
      <c r="J171" s="25">
        <v>517200</v>
      </c>
      <c r="K171" s="25">
        <f t="shared" si="3"/>
        <v>100</v>
      </c>
      <c r="L171" s="14"/>
      <c r="M171" s="14" t="s">
        <v>351</v>
      </c>
      <c r="N171" s="15" t="s">
        <v>352</v>
      </c>
      <c r="O171" s="16"/>
      <c r="P171" s="16"/>
      <c r="Q171" s="16"/>
      <c r="R171" s="16"/>
      <c r="S171" s="16"/>
      <c r="T171" s="16"/>
      <c r="U171" s="16"/>
    </row>
    <row r="172" spans="3:21" s="20" customFormat="1" ht="90">
      <c r="C172" s="37" t="s">
        <v>353</v>
      </c>
      <c r="D172" s="44" t="s">
        <v>354</v>
      </c>
      <c r="E172" s="44"/>
      <c r="F172" s="44"/>
      <c r="G172" s="44"/>
      <c r="H172" s="24"/>
      <c r="I172" s="25">
        <v>517200</v>
      </c>
      <c r="J172" s="25">
        <v>517200</v>
      </c>
      <c r="K172" s="25">
        <f t="shared" si="3"/>
        <v>100</v>
      </c>
      <c r="L172" s="17"/>
      <c r="M172" s="17" t="s">
        <v>354</v>
      </c>
      <c r="N172" s="18" t="s">
        <v>354</v>
      </c>
      <c r="O172" s="18"/>
      <c r="P172" s="18"/>
      <c r="Q172" s="18"/>
      <c r="R172" s="18"/>
      <c r="S172" s="18"/>
      <c r="T172" s="18"/>
      <c r="U172" s="19"/>
    </row>
    <row r="173" spans="3:21" s="20" customFormat="1" ht="67.5">
      <c r="C173" s="37" t="s">
        <v>355</v>
      </c>
      <c r="D173" s="44" t="s">
        <v>357</v>
      </c>
      <c r="E173" s="44"/>
      <c r="F173" s="44"/>
      <c r="G173" s="44"/>
      <c r="H173" s="24"/>
      <c r="I173" s="25">
        <v>17838452</v>
      </c>
      <c r="J173" s="25">
        <v>17838452</v>
      </c>
      <c r="K173" s="25">
        <f t="shared" si="3"/>
        <v>100</v>
      </c>
      <c r="L173" s="14"/>
      <c r="M173" s="14" t="s">
        <v>356</v>
      </c>
      <c r="N173" s="15" t="s">
        <v>357</v>
      </c>
      <c r="O173" s="16"/>
      <c r="P173" s="16"/>
      <c r="Q173" s="16"/>
      <c r="R173" s="16"/>
      <c r="S173" s="16"/>
      <c r="T173" s="16"/>
      <c r="U173" s="16"/>
    </row>
    <row r="174" spans="3:21" s="20" customFormat="1" ht="67.5">
      <c r="C174" s="37" t="s">
        <v>358</v>
      </c>
      <c r="D174" s="44" t="s">
        <v>359</v>
      </c>
      <c r="E174" s="44"/>
      <c r="F174" s="44"/>
      <c r="G174" s="44"/>
      <c r="H174" s="24"/>
      <c r="I174" s="25">
        <v>17838452</v>
      </c>
      <c r="J174" s="25">
        <v>17838452</v>
      </c>
      <c r="K174" s="25">
        <f t="shared" si="3"/>
        <v>100</v>
      </c>
      <c r="L174" s="17"/>
      <c r="M174" s="17" t="s">
        <v>359</v>
      </c>
      <c r="N174" s="18" t="s">
        <v>359</v>
      </c>
      <c r="O174" s="18"/>
      <c r="P174" s="18"/>
      <c r="Q174" s="18"/>
      <c r="R174" s="18"/>
      <c r="S174" s="18"/>
      <c r="T174" s="18"/>
      <c r="U174" s="19"/>
    </row>
    <row r="175" spans="3:21" s="20" customFormat="1" ht="45">
      <c r="C175" s="37" t="s">
        <v>360</v>
      </c>
      <c r="D175" s="44" t="s">
        <v>362</v>
      </c>
      <c r="E175" s="44"/>
      <c r="F175" s="44"/>
      <c r="G175" s="44"/>
      <c r="H175" s="24"/>
      <c r="I175" s="25">
        <v>950000</v>
      </c>
      <c r="J175" s="25">
        <v>950000</v>
      </c>
      <c r="K175" s="25">
        <f t="shared" si="3"/>
        <v>100</v>
      </c>
      <c r="L175" s="14"/>
      <c r="M175" s="14" t="s">
        <v>361</v>
      </c>
      <c r="N175" s="15" t="s">
        <v>362</v>
      </c>
      <c r="O175" s="16"/>
      <c r="P175" s="16"/>
      <c r="Q175" s="16"/>
      <c r="R175" s="16"/>
      <c r="S175" s="16"/>
      <c r="T175" s="16"/>
      <c r="U175" s="16"/>
    </row>
    <row r="176" spans="3:21" s="20" customFormat="1" ht="56.25">
      <c r="C176" s="37" t="s">
        <v>363</v>
      </c>
      <c r="D176" s="44" t="s">
        <v>364</v>
      </c>
      <c r="E176" s="44"/>
      <c r="F176" s="44"/>
      <c r="G176" s="44"/>
      <c r="H176" s="24"/>
      <c r="I176" s="25">
        <v>950000</v>
      </c>
      <c r="J176" s="25">
        <v>950000</v>
      </c>
      <c r="K176" s="25">
        <f t="shared" si="3"/>
        <v>100</v>
      </c>
      <c r="L176" s="17"/>
      <c r="M176" s="17" t="s">
        <v>364</v>
      </c>
      <c r="N176" s="18" t="s">
        <v>364</v>
      </c>
      <c r="O176" s="18"/>
      <c r="P176" s="18"/>
      <c r="Q176" s="18"/>
      <c r="R176" s="18"/>
      <c r="S176" s="18"/>
      <c r="T176" s="18"/>
      <c r="U176" s="19"/>
    </row>
    <row r="177" spans="3:21" s="20" customFormat="1" ht="56.25">
      <c r="C177" s="37" t="s">
        <v>365</v>
      </c>
      <c r="D177" s="44" t="s">
        <v>367</v>
      </c>
      <c r="E177" s="44"/>
      <c r="F177" s="44"/>
      <c r="G177" s="44"/>
      <c r="H177" s="24"/>
      <c r="I177" s="25">
        <v>183300</v>
      </c>
      <c r="J177" s="25">
        <v>183300</v>
      </c>
      <c r="K177" s="25">
        <f t="shared" si="3"/>
        <v>100</v>
      </c>
      <c r="L177" s="14"/>
      <c r="M177" s="14" t="s">
        <v>366</v>
      </c>
      <c r="N177" s="15" t="s">
        <v>367</v>
      </c>
      <c r="O177" s="16"/>
      <c r="P177" s="16"/>
      <c r="Q177" s="16"/>
      <c r="R177" s="16"/>
      <c r="S177" s="16"/>
      <c r="T177" s="16"/>
      <c r="U177" s="16"/>
    </row>
    <row r="178" spans="3:21" s="20" customFormat="1" ht="67.5">
      <c r="C178" s="37" t="s">
        <v>368</v>
      </c>
      <c r="D178" s="44" t="s">
        <v>369</v>
      </c>
      <c r="E178" s="44"/>
      <c r="F178" s="44"/>
      <c r="G178" s="44"/>
      <c r="H178" s="24"/>
      <c r="I178" s="25">
        <v>183300</v>
      </c>
      <c r="J178" s="25">
        <v>183300</v>
      </c>
      <c r="K178" s="25">
        <f t="shared" si="3"/>
        <v>100</v>
      </c>
      <c r="L178" s="17"/>
      <c r="M178" s="17" t="s">
        <v>369</v>
      </c>
      <c r="N178" s="18" t="s">
        <v>369</v>
      </c>
      <c r="O178" s="18"/>
      <c r="P178" s="18"/>
      <c r="Q178" s="18"/>
      <c r="R178" s="18"/>
      <c r="S178" s="18"/>
      <c r="T178" s="18"/>
      <c r="U178" s="19"/>
    </row>
    <row r="179" spans="3:21" s="20" customFormat="1" ht="67.5">
      <c r="C179" s="37" t="s">
        <v>370</v>
      </c>
      <c r="D179" s="44" t="s">
        <v>372</v>
      </c>
      <c r="E179" s="44"/>
      <c r="F179" s="44"/>
      <c r="G179" s="44"/>
      <c r="H179" s="24"/>
      <c r="I179" s="25">
        <v>10095200</v>
      </c>
      <c r="J179" s="25">
        <v>9903504</v>
      </c>
      <c r="K179" s="25">
        <f t="shared" si="3"/>
        <v>98.1</v>
      </c>
      <c r="L179" s="14"/>
      <c r="M179" s="14" t="s">
        <v>371</v>
      </c>
      <c r="N179" s="15" t="s">
        <v>372</v>
      </c>
      <c r="O179" s="16"/>
      <c r="P179" s="16"/>
      <c r="Q179" s="16"/>
      <c r="R179" s="16"/>
      <c r="S179" s="16"/>
      <c r="T179" s="16"/>
      <c r="U179" s="16"/>
    </row>
    <row r="180" spans="3:21" s="20" customFormat="1" ht="67.5">
      <c r="C180" s="37" t="s">
        <v>373</v>
      </c>
      <c r="D180" s="44" t="s">
        <v>374</v>
      </c>
      <c r="E180" s="44"/>
      <c r="F180" s="44"/>
      <c r="G180" s="44"/>
      <c r="H180" s="24"/>
      <c r="I180" s="25">
        <v>10095200</v>
      </c>
      <c r="J180" s="25">
        <v>9903504</v>
      </c>
      <c r="K180" s="25">
        <f t="shared" si="3"/>
        <v>98.1</v>
      </c>
      <c r="L180" s="17"/>
      <c r="M180" s="17" t="s">
        <v>374</v>
      </c>
      <c r="N180" s="18" t="s">
        <v>374</v>
      </c>
      <c r="O180" s="18"/>
      <c r="P180" s="18"/>
      <c r="Q180" s="18"/>
      <c r="R180" s="18"/>
      <c r="S180" s="18"/>
      <c r="T180" s="18"/>
      <c r="U180" s="19"/>
    </row>
    <row r="181" spans="3:21" s="20" customFormat="1" ht="24.75" customHeight="1">
      <c r="C181" s="37" t="s">
        <v>375</v>
      </c>
      <c r="D181" s="44" t="s">
        <v>376</v>
      </c>
      <c r="E181" s="44"/>
      <c r="F181" s="44"/>
      <c r="G181" s="44"/>
      <c r="H181" s="24"/>
      <c r="I181" s="25">
        <v>1632500</v>
      </c>
      <c r="J181" s="25">
        <v>1632500</v>
      </c>
      <c r="K181" s="25">
        <f t="shared" si="3"/>
        <v>100</v>
      </c>
      <c r="L181" s="14"/>
      <c r="M181" s="14" t="s">
        <v>377</v>
      </c>
      <c r="N181" s="15" t="s">
        <v>376</v>
      </c>
      <c r="O181" s="16"/>
      <c r="P181" s="16"/>
      <c r="Q181" s="16"/>
      <c r="R181" s="16"/>
      <c r="S181" s="16"/>
      <c r="T181" s="16"/>
      <c r="U181" s="16"/>
    </row>
    <row r="182" spans="3:21" s="20" customFormat="1" ht="33.75">
      <c r="C182" s="37" t="s">
        <v>378</v>
      </c>
      <c r="D182" s="44" t="s">
        <v>379</v>
      </c>
      <c r="E182" s="44"/>
      <c r="F182" s="44"/>
      <c r="G182" s="44"/>
      <c r="H182" s="24"/>
      <c r="I182" s="25">
        <v>1632500</v>
      </c>
      <c r="J182" s="25">
        <v>1632500</v>
      </c>
      <c r="K182" s="25">
        <f t="shared" si="3"/>
        <v>100</v>
      </c>
      <c r="L182" s="17"/>
      <c r="M182" s="17" t="s">
        <v>379</v>
      </c>
      <c r="N182" s="18" t="s">
        <v>379</v>
      </c>
      <c r="O182" s="18"/>
      <c r="P182" s="18"/>
      <c r="Q182" s="18"/>
      <c r="R182" s="18"/>
      <c r="S182" s="18"/>
      <c r="T182" s="18"/>
      <c r="U182" s="19"/>
    </row>
    <row r="183" spans="3:21" s="20" customFormat="1">
      <c r="C183" s="37" t="s">
        <v>9</v>
      </c>
      <c r="D183" s="44" t="s">
        <v>380</v>
      </c>
      <c r="E183" s="44"/>
      <c r="F183" s="44"/>
      <c r="G183" s="44"/>
      <c r="H183" s="24"/>
      <c r="I183" s="25">
        <v>42221587.649999999</v>
      </c>
      <c r="J183" s="25">
        <v>41788587.649999999</v>
      </c>
      <c r="K183" s="25">
        <f t="shared" si="3"/>
        <v>98.97</v>
      </c>
      <c r="L183" s="14"/>
      <c r="M183" s="14" t="s">
        <v>381</v>
      </c>
      <c r="N183" s="15" t="s">
        <v>380</v>
      </c>
      <c r="O183" s="16"/>
      <c r="P183" s="16"/>
      <c r="Q183" s="16"/>
      <c r="R183" s="16"/>
      <c r="S183" s="16"/>
      <c r="T183" s="16"/>
      <c r="U183" s="16"/>
    </row>
    <row r="184" spans="3:21" s="20" customFormat="1" ht="67.5">
      <c r="C184" s="37" t="s">
        <v>382</v>
      </c>
      <c r="D184" s="44" t="s">
        <v>383</v>
      </c>
      <c r="E184" s="44"/>
      <c r="F184" s="44"/>
      <c r="G184" s="44"/>
      <c r="H184" s="24"/>
      <c r="I184" s="25">
        <v>508080</v>
      </c>
      <c r="J184" s="25">
        <v>508080</v>
      </c>
      <c r="K184" s="25">
        <f t="shared" si="3"/>
        <v>100</v>
      </c>
      <c r="L184" s="14"/>
      <c r="M184" s="14" t="s">
        <v>384</v>
      </c>
      <c r="N184" s="15" t="s">
        <v>383</v>
      </c>
      <c r="O184" s="16"/>
      <c r="P184" s="16"/>
      <c r="Q184" s="16"/>
      <c r="R184" s="16"/>
      <c r="S184" s="16"/>
      <c r="T184" s="16"/>
      <c r="U184" s="16"/>
    </row>
    <row r="185" spans="3:21" s="20" customFormat="1" ht="78.75">
      <c r="C185" s="37" t="s">
        <v>385</v>
      </c>
      <c r="D185" s="44" t="s">
        <v>386</v>
      </c>
      <c r="E185" s="44"/>
      <c r="F185" s="44"/>
      <c r="G185" s="44"/>
      <c r="H185" s="24"/>
      <c r="I185" s="25">
        <v>508080</v>
      </c>
      <c r="J185" s="25">
        <v>508080</v>
      </c>
      <c r="K185" s="25">
        <f t="shared" si="3"/>
        <v>100</v>
      </c>
      <c r="L185" s="17"/>
      <c r="M185" s="17" t="s">
        <v>386</v>
      </c>
      <c r="N185" s="18" t="s">
        <v>386</v>
      </c>
      <c r="O185" s="18"/>
      <c r="P185" s="18"/>
      <c r="Q185" s="18"/>
      <c r="R185" s="18"/>
      <c r="S185" s="18"/>
      <c r="T185" s="18"/>
      <c r="U185" s="19"/>
    </row>
    <row r="186" spans="3:21" s="20" customFormat="1" ht="22.5">
      <c r="C186" s="37" t="s">
        <v>389</v>
      </c>
      <c r="D186" s="44" t="s">
        <v>387</v>
      </c>
      <c r="E186" s="44"/>
      <c r="F186" s="44"/>
      <c r="G186" s="44"/>
      <c r="H186" s="24"/>
      <c r="I186" s="25">
        <v>41713507.649999999</v>
      </c>
      <c r="J186" s="25">
        <v>41280507.649999999</v>
      </c>
      <c r="K186" s="25">
        <f t="shared" si="3"/>
        <v>98.96</v>
      </c>
      <c r="L186" s="14"/>
      <c r="M186" s="14" t="s">
        <v>388</v>
      </c>
      <c r="N186" s="15" t="s">
        <v>387</v>
      </c>
      <c r="O186" s="16"/>
      <c r="P186" s="16"/>
      <c r="Q186" s="16"/>
      <c r="R186" s="16"/>
      <c r="S186" s="16"/>
      <c r="T186" s="16"/>
      <c r="U186" s="16"/>
    </row>
    <row r="187" spans="3:21" s="20" customFormat="1" ht="33.75">
      <c r="C187" s="37" t="s">
        <v>391</v>
      </c>
      <c r="D187" s="44" t="s">
        <v>390</v>
      </c>
      <c r="E187" s="44"/>
      <c r="F187" s="44"/>
      <c r="G187" s="44"/>
      <c r="H187" s="24"/>
      <c r="I187" s="25">
        <v>41713507.649999999</v>
      </c>
      <c r="J187" s="25">
        <v>41280507.649999999</v>
      </c>
      <c r="K187" s="25">
        <f t="shared" si="3"/>
        <v>98.96</v>
      </c>
      <c r="L187" s="17"/>
      <c r="M187" s="17" t="s">
        <v>390</v>
      </c>
      <c r="N187" s="18" t="s">
        <v>390</v>
      </c>
      <c r="O187" s="18"/>
      <c r="P187" s="18"/>
      <c r="Q187" s="18"/>
      <c r="R187" s="18"/>
      <c r="S187" s="18"/>
      <c r="T187" s="18"/>
      <c r="U187" s="19"/>
    </row>
    <row r="188" spans="3:21" s="20" customFormat="1">
      <c r="C188" s="37" t="s">
        <v>394</v>
      </c>
      <c r="D188" s="44" t="s">
        <v>392</v>
      </c>
      <c r="E188" s="44"/>
      <c r="F188" s="44"/>
      <c r="G188" s="44"/>
      <c r="H188" s="24"/>
      <c r="I188" s="25">
        <v>306785</v>
      </c>
      <c r="J188" s="25">
        <v>306785</v>
      </c>
      <c r="K188" s="25">
        <f t="shared" si="3"/>
        <v>100</v>
      </c>
      <c r="L188" s="14"/>
      <c r="M188" s="14" t="s">
        <v>393</v>
      </c>
      <c r="N188" s="15" t="s">
        <v>392</v>
      </c>
      <c r="O188" s="16"/>
      <c r="P188" s="16"/>
      <c r="Q188" s="16"/>
      <c r="R188" s="16"/>
      <c r="S188" s="16"/>
      <c r="T188" s="16"/>
      <c r="U188" s="16"/>
    </row>
    <row r="189" spans="3:21" s="20" customFormat="1" ht="22.5">
      <c r="C189" s="37" t="s">
        <v>396</v>
      </c>
      <c r="D189" s="44" t="s">
        <v>395</v>
      </c>
      <c r="E189" s="44"/>
      <c r="F189" s="44"/>
      <c r="G189" s="44"/>
      <c r="H189" s="24"/>
      <c r="I189" s="25">
        <v>306785</v>
      </c>
      <c r="J189" s="25">
        <v>306785</v>
      </c>
      <c r="K189" s="25">
        <f t="shared" si="3"/>
        <v>100</v>
      </c>
      <c r="L189" s="14"/>
      <c r="M189" s="14" t="s">
        <v>397</v>
      </c>
      <c r="N189" s="15" t="s">
        <v>395</v>
      </c>
      <c r="O189" s="16"/>
      <c r="P189" s="16"/>
      <c r="Q189" s="16"/>
      <c r="R189" s="16"/>
      <c r="S189" s="16"/>
      <c r="T189" s="16"/>
      <c r="U189" s="16"/>
    </row>
    <row r="190" spans="3:21" s="20" customFormat="1" ht="22.5">
      <c r="C190" s="37" t="s">
        <v>396</v>
      </c>
      <c r="D190" s="44" t="s">
        <v>398</v>
      </c>
      <c r="E190" s="44"/>
      <c r="F190" s="44"/>
      <c r="G190" s="44"/>
      <c r="H190" s="24"/>
      <c r="I190" s="25">
        <v>306785</v>
      </c>
      <c r="J190" s="25">
        <v>306785</v>
      </c>
      <c r="K190" s="25">
        <f t="shared" si="3"/>
        <v>100</v>
      </c>
      <c r="L190" s="17"/>
      <c r="M190" s="17" t="s">
        <v>398</v>
      </c>
      <c r="N190" s="18" t="s">
        <v>398</v>
      </c>
      <c r="O190" s="18"/>
      <c r="P190" s="18"/>
      <c r="Q190" s="18"/>
      <c r="R190" s="18"/>
      <c r="S190" s="18"/>
      <c r="T190" s="18"/>
      <c r="U190" s="19"/>
    </row>
    <row r="191" spans="3:21" s="20" customFormat="1" ht="67.5">
      <c r="C191" s="34" t="s">
        <v>399</v>
      </c>
      <c r="D191" s="51" t="s">
        <v>400</v>
      </c>
      <c r="E191" s="51"/>
      <c r="F191" s="51"/>
      <c r="G191" s="51"/>
      <c r="H191" s="27"/>
      <c r="I191" s="26">
        <v>735857.55</v>
      </c>
      <c r="J191" s="26">
        <v>735857.55</v>
      </c>
      <c r="K191" s="26">
        <f t="shared" si="3"/>
        <v>100</v>
      </c>
      <c r="L191" s="14"/>
      <c r="M191" s="14" t="s">
        <v>401</v>
      </c>
      <c r="N191" s="15" t="s">
        <v>400</v>
      </c>
      <c r="O191" s="16"/>
      <c r="P191" s="16"/>
      <c r="Q191" s="16"/>
      <c r="R191" s="16"/>
      <c r="S191" s="16"/>
      <c r="T191" s="16"/>
      <c r="U191" s="16"/>
    </row>
    <row r="192" spans="3:21" s="20" customFormat="1" ht="101.25">
      <c r="C192" s="37" t="s">
        <v>402</v>
      </c>
      <c r="D192" s="44" t="s">
        <v>403</v>
      </c>
      <c r="E192" s="44"/>
      <c r="F192" s="44"/>
      <c r="G192" s="44"/>
      <c r="H192" s="24"/>
      <c r="I192" s="25">
        <v>735857.55</v>
      </c>
      <c r="J192" s="25">
        <v>735857.55</v>
      </c>
      <c r="K192" s="25">
        <f t="shared" si="3"/>
        <v>100</v>
      </c>
      <c r="L192" s="14"/>
      <c r="M192" s="14" t="s">
        <v>404</v>
      </c>
      <c r="N192" s="15" t="s">
        <v>403</v>
      </c>
      <c r="O192" s="16"/>
      <c r="P192" s="16"/>
      <c r="Q192" s="16"/>
      <c r="R192" s="16"/>
      <c r="S192" s="16"/>
      <c r="T192" s="16"/>
      <c r="U192" s="16"/>
    </row>
    <row r="193" spans="3:21" s="20" customFormat="1" ht="90">
      <c r="C193" s="37" t="s">
        <v>405</v>
      </c>
      <c r="D193" s="44" t="s">
        <v>406</v>
      </c>
      <c r="E193" s="44"/>
      <c r="F193" s="44"/>
      <c r="G193" s="44"/>
      <c r="H193" s="24"/>
      <c r="I193" s="25">
        <v>735857.55</v>
      </c>
      <c r="J193" s="25">
        <v>735857.55</v>
      </c>
      <c r="K193" s="25">
        <f t="shared" si="3"/>
        <v>100</v>
      </c>
      <c r="L193" s="14"/>
      <c r="M193" s="14" t="s">
        <v>407</v>
      </c>
      <c r="N193" s="15" t="s">
        <v>406</v>
      </c>
      <c r="O193" s="16"/>
      <c r="P193" s="16"/>
      <c r="Q193" s="16"/>
      <c r="R193" s="16"/>
      <c r="S193" s="16"/>
      <c r="T193" s="16"/>
      <c r="U193" s="16"/>
    </row>
    <row r="194" spans="3:21" s="20" customFormat="1" ht="33.75">
      <c r="C194" s="37" t="s">
        <v>408</v>
      </c>
      <c r="D194" s="44" t="s">
        <v>409</v>
      </c>
      <c r="E194" s="44"/>
      <c r="F194" s="44"/>
      <c r="G194" s="44"/>
      <c r="H194" s="24"/>
      <c r="I194" s="25">
        <v>735857.55</v>
      </c>
      <c r="J194" s="25">
        <v>735857.55</v>
      </c>
      <c r="K194" s="25">
        <f t="shared" si="3"/>
        <v>100</v>
      </c>
      <c r="L194" s="14"/>
      <c r="M194" s="14" t="s">
        <v>410</v>
      </c>
      <c r="N194" s="15" t="s">
        <v>409</v>
      </c>
      <c r="O194" s="16"/>
      <c r="P194" s="16"/>
      <c r="Q194" s="16"/>
      <c r="R194" s="16"/>
      <c r="S194" s="16"/>
      <c r="T194" s="16"/>
      <c r="U194" s="16"/>
    </row>
    <row r="195" spans="3:21" s="20" customFormat="1" ht="36" customHeight="1">
      <c r="C195" s="37" t="s">
        <v>411</v>
      </c>
      <c r="D195" s="44" t="s">
        <v>412</v>
      </c>
      <c r="E195" s="44"/>
      <c r="F195" s="44"/>
      <c r="G195" s="44"/>
      <c r="H195" s="24"/>
      <c r="I195" s="25">
        <v>735857.55</v>
      </c>
      <c r="J195" s="25">
        <v>735857.55</v>
      </c>
      <c r="K195" s="25">
        <f t="shared" si="3"/>
        <v>100</v>
      </c>
      <c r="L195" s="17"/>
      <c r="M195" s="17" t="s">
        <v>412</v>
      </c>
      <c r="N195" s="18" t="s">
        <v>412</v>
      </c>
      <c r="O195" s="18"/>
      <c r="P195" s="18"/>
      <c r="Q195" s="18"/>
      <c r="R195" s="18"/>
      <c r="S195" s="18"/>
      <c r="T195" s="18"/>
      <c r="U195" s="19"/>
    </row>
    <row r="196" spans="3:21" s="20" customFormat="1" ht="45">
      <c r="C196" s="34" t="s">
        <v>413</v>
      </c>
      <c r="D196" s="51" t="s">
        <v>414</v>
      </c>
      <c r="E196" s="51"/>
      <c r="F196" s="51"/>
      <c r="G196" s="51"/>
      <c r="H196" s="27"/>
      <c r="I196" s="26">
        <v>-886198.6</v>
      </c>
      <c r="J196" s="26">
        <v>-886198.6</v>
      </c>
      <c r="K196" s="26">
        <f t="shared" si="3"/>
        <v>100</v>
      </c>
      <c r="L196" s="14"/>
      <c r="M196" s="14" t="s">
        <v>415</v>
      </c>
      <c r="N196" s="15" t="s">
        <v>414</v>
      </c>
      <c r="O196" s="16"/>
      <c r="P196" s="16"/>
      <c r="Q196" s="16"/>
      <c r="R196" s="16"/>
      <c r="S196" s="16"/>
      <c r="T196" s="16"/>
      <c r="U196" s="16"/>
    </row>
    <row r="197" spans="3:21" s="20" customFormat="1" ht="45">
      <c r="C197" s="37" t="s">
        <v>416</v>
      </c>
      <c r="D197" s="44" t="s">
        <v>417</v>
      </c>
      <c r="E197" s="44"/>
      <c r="F197" s="44"/>
      <c r="G197" s="44"/>
      <c r="H197" s="24"/>
      <c r="I197" s="25">
        <v>-886198.6</v>
      </c>
      <c r="J197" s="25">
        <v>-886198.6</v>
      </c>
      <c r="K197" s="25">
        <f t="shared" si="3"/>
        <v>100</v>
      </c>
      <c r="L197" s="14"/>
      <c r="M197" s="14" t="s">
        <v>418</v>
      </c>
      <c r="N197" s="15" t="s">
        <v>417</v>
      </c>
      <c r="O197" s="16"/>
      <c r="P197" s="16"/>
      <c r="Q197" s="16"/>
      <c r="R197" s="16"/>
      <c r="S197" s="16"/>
      <c r="T197" s="16"/>
      <c r="U197" s="16"/>
    </row>
    <row r="198" spans="3:21" s="20" customFormat="1" ht="56.25">
      <c r="C198" s="37" t="s">
        <v>419</v>
      </c>
      <c r="D198" s="44" t="s">
        <v>420</v>
      </c>
      <c r="E198" s="44"/>
      <c r="F198" s="44"/>
      <c r="G198" s="44"/>
      <c r="H198" s="24"/>
      <c r="I198" s="25">
        <v>-886198.6</v>
      </c>
      <c r="J198" s="25">
        <v>-886198.6</v>
      </c>
      <c r="K198" s="25">
        <f t="shared" si="3"/>
        <v>100</v>
      </c>
      <c r="L198" s="17"/>
      <c r="M198" s="17" t="s">
        <v>420</v>
      </c>
      <c r="N198" s="18" t="s">
        <v>420</v>
      </c>
      <c r="O198" s="18"/>
      <c r="P198" s="18"/>
      <c r="Q198" s="18"/>
      <c r="R198" s="18"/>
      <c r="S198" s="18"/>
      <c r="T198" s="18"/>
      <c r="U198" s="19"/>
    </row>
    <row r="199" spans="3:21" ht="0.75" customHeight="1" thickBot="1">
      <c r="C199" s="30"/>
      <c r="D199" s="52"/>
      <c r="E199" s="52"/>
      <c r="F199" s="52"/>
      <c r="G199" s="52"/>
      <c r="H199" s="31"/>
      <c r="I199" s="32"/>
      <c r="J199" s="32"/>
      <c r="K199" s="33"/>
      <c r="L199" s="21"/>
      <c r="M199" s="21"/>
      <c r="N199" s="22"/>
      <c r="O199" s="22"/>
      <c r="P199" s="22"/>
      <c r="Q199" s="22"/>
      <c r="R199" s="22"/>
      <c r="S199" s="22"/>
      <c r="T199" s="22"/>
    </row>
    <row r="200" spans="3:21">
      <c r="C200" s="23"/>
      <c r="D200" s="3"/>
      <c r="E200" s="3"/>
      <c r="F200" s="3"/>
      <c r="G200" s="3"/>
      <c r="H200" s="3"/>
      <c r="I200" s="9"/>
      <c r="J200" s="9"/>
      <c r="K200" s="3"/>
      <c r="L200" s="17"/>
      <c r="M200" s="17"/>
      <c r="N200" s="17"/>
      <c r="O200" s="17"/>
      <c r="P200" s="17"/>
      <c r="Q200" s="17"/>
      <c r="R200" s="17"/>
      <c r="S200" s="17"/>
      <c r="T200" s="17"/>
    </row>
  </sheetData>
  <mergeCells count="199">
    <mergeCell ref="D27:G27"/>
    <mergeCell ref="D34:G34"/>
    <mergeCell ref="D29:G29"/>
    <mergeCell ref="D30:G30"/>
    <mergeCell ref="C9:K9"/>
    <mergeCell ref="K12:K14"/>
    <mergeCell ref="I12:I14"/>
    <mergeCell ref="J12:J14"/>
    <mergeCell ref="C12:C14"/>
    <mergeCell ref="D12:G14"/>
    <mergeCell ref="H12:H14"/>
    <mergeCell ref="D28:G28"/>
    <mergeCell ref="D15:G15"/>
    <mergeCell ref="D16:G16"/>
    <mergeCell ref="D199:G199"/>
    <mergeCell ref="D31:G31"/>
    <mergeCell ref="D32:G32"/>
    <mergeCell ref="D33:G3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35:G35"/>
    <mergeCell ref="D36:G36"/>
    <mergeCell ref="D37:G37"/>
    <mergeCell ref="D38:G38"/>
    <mergeCell ref="D54:G54"/>
    <mergeCell ref="D55:G55"/>
    <mergeCell ref="D56:G56"/>
    <mergeCell ref="D57:G57"/>
    <mergeCell ref="D58:G58"/>
    <mergeCell ref="D49:G49"/>
    <mergeCell ref="D39:G39"/>
    <mergeCell ref="D40:G40"/>
    <mergeCell ref="D41:G41"/>
    <mergeCell ref="D42:G42"/>
    <mergeCell ref="D43:G43"/>
    <mergeCell ref="D74:G74"/>
    <mergeCell ref="D75:G75"/>
    <mergeCell ref="D76:G76"/>
    <mergeCell ref="D77:G77"/>
    <mergeCell ref="D59:G59"/>
    <mergeCell ref="D60:G60"/>
    <mergeCell ref="D61:G61"/>
    <mergeCell ref="D62:G62"/>
    <mergeCell ref="D63:G63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78:G78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79:G79"/>
    <mergeCell ref="D80:G80"/>
    <mergeCell ref="D81:G81"/>
    <mergeCell ref="D82:G82"/>
    <mergeCell ref="D83:G83"/>
    <mergeCell ref="D94:G94"/>
    <mergeCell ref="D95:G95"/>
    <mergeCell ref="D96:G96"/>
    <mergeCell ref="D97:G97"/>
    <mergeCell ref="D89:G89"/>
    <mergeCell ref="D90:G90"/>
    <mergeCell ref="D91:G91"/>
    <mergeCell ref="D92:G92"/>
    <mergeCell ref="D93:G93"/>
    <mergeCell ref="D109:G109"/>
    <mergeCell ref="D110:G110"/>
    <mergeCell ref="D111:G111"/>
    <mergeCell ref="D112:G112"/>
    <mergeCell ref="D113:G113"/>
    <mergeCell ref="D84:G84"/>
    <mergeCell ref="D85:G85"/>
    <mergeCell ref="D86:G86"/>
    <mergeCell ref="D87:G87"/>
    <mergeCell ref="D88:G88"/>
    <mergeCell ref="D98:G98"/>
    <mergeCell ref="D165:F165"/>
    <mergeCell ref="D119:G119"/>
    <mergeCell ref="D120:G120"/>
    <mergeCell ref="D121:G121"/>
    <mergeCell ref="D122:G122"/>
    <mergeCell ref="D123:G123"/>
    <mergeCell ref="D134:G134"/>
    <mergeCell ref="D135:G135"/>
    <mergeCell ref="D136:G136"/>
    <mergeCell ref="D137:G137"/>
    <mergeCell ref="D129:G129"/>
    <mergeCell ref="D130:G130"/>
    <mergeCell ref="D131:G131"/>
    <mergeCell ref="D132:G132"/>
    <mergeCell ref="D133:G133"/>
    <mergeCell ref="D144:G144"/>
    <mergeCell ref="D150:G150"/>
    <mergeCell ref="D151:G151"/>
    <mergeCell ref="D152:G152"/>
    <mergeCell ref="D185:G185"/>
    <mergeCell ref="D186:G186"/>
    <mergeCell ref="D187:G187"/>
    <mergeCell ref="D178:G178"/>
    <mergeCell ref="D179:G179"/>
    <mergeCell ref="D180:G180"/>
    <mergeCell ref="D181:G181"/>
    <mergeCell ref="D182:G182"/>
    <mergeCell ref="D198:G198"/>
    <mergeCell ref="D193:G193"/>
    <mergeCell ref="D194:G194"/>
    <mergeCell ref="D195:G195"/>
    <mergeCell ref="D196:G196"/>
    <mergeCell ref="D197:G197"/>
    <mergeCell ref="D188:G188"/>
    <mergeCell ref="D189:G189"/>
    <mergeCell ref="D190:G190"/>
    <mergeCell ref="D191:G191"/>
    <mergeCell ref="D192:G192"/>
    <mergeCell ref="D183:G183"/>
    <mergeCell ref="D184:G184"/>
    <mergeCell ref="D176:G176"/>
    <mergeCell ref="D177:G177"/>
    <mergeCell ref="D154:G154"/>
    <mergeCell ref="D169:G169"/>
    <mergeCell ref="D170:G170"/>
    <mergeCell ref="D171:G171"/>
    <mergeCell ref="D172:G172"/>
    <mergeCell ref="D145:F145"/>
    <mergeCell ref="D146:F146"/>
    <mergeCell ref="D166:F166"/>
    <mergeCell ref="D167:F167"/>
    <mergeCell ref="D168:F168"/>
    <mergeCell ref="D155:G155"/>
    <mergeCell ref="D156:G156"/>
    <mergeCell ref="D160:G160"/>
    <mergeCell ref="D153:G153"/>
    <mergeCell ref="D173:G173"/>
    <mergeCell ref="D174:G174"/>
    <mergeCell ref="D175:G175"/>
    <mergeCell ref="D159:F159"/>
    <mergeCell ref="D161:F161"/>
    <mergeCell ref="D162:F162"/>
    <mergeCell ref="D163:F163"/>
    <mergeCell ref="D164:F164"/>
    <mergeCell ref="J2:K2"/>
    <mergeCell ref="I4:K4"/>
    <mergeCell ref="I3:K3"/>
    <mergeCell ref="I5:K5"/>
    <mergeCell ref="I6:K6"/>
    <mergeCell ref="I7:K7"/>
    <mergeCell ref="C10:K10"/>
    <mergeCell ref="D124:G124"/>
    <mergeCell ref="D125:G125"/>
    <mergeCell ref="D104:G104"/>
    <mergeCell ref="D105:G105"/>
    <mergeCell ref="D106:G106"/>
    <mergeCell ref="D107:G107"/>
    <mergeCell ref="D108:G108"/>
    <mergeCell ref="D99:G99"/>
    <mergeCell ref="D100:G100"/>
    <mergeCell ref="D101:G101"/>
    <mergeCell ref="D102:G102"/>
    <mergeCell ref="D103:G103"/>
    <mergeCell ref="D114:G114"/>
    <mergeCell ref="D115:G115"/>
    <mergeCell ref="D116:G116"/>
    <mergeCell ref="D117:G117"/>
    <mergeCell ref="D118:G118"/>
    <mergeCell ref="D126:G126"/>
    <mergeCell ref="D127:G127"/>
    <mergeCell ref="D128:G128"/>
    <mergeCell ref="D138:G138"/>
    <mergeCell ref="D147:F147"/>
    <mergeCell ref="D148:F148"/>
    <mergeCell ref="D149:F149"/>
    <mergeCell ref="D157:F157"/>
    <mergeCell ref="D158:F158"/>
    <mergeCell ref="D139:G139"/>
    <mergeCell ref="D140:G140"/>
    <mergeCell ref="D141:G141"/>
    <mergeCell ref="D142:G142"/>
    <mergeCell ref="D143:G143"/>
  </mergeCells>
  <phoneticPr fontId="0" type="noConversion"/>
  <pageMargins left="0.39370078740157483" right="0.39370078740157483" top="0.78740157480314965" bottom="0.39370078740157483" header="0" footer="0"/>
  <pageSetup paperSize="9" orientation="portrait" blackAndWhite="1" r:id="rId1"/>
  <headerFooter alignWithMargins="0"/>
  <rowBreaks count="1" manualBreakCount="1"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ztl</cp:lastModifiedBy>
  <cp:lastPrinted>2023-03-02T09:43:14Z</cp:lastPrinted>
  <dcterms:created xsi:type="dcterms:W3CDTF">2009-02-13T09:10:05Z</dcterms:created>
  <dcterms:modified xsi:type="dcterms:W3CDTF">2023-03-13T07:36:47Z</dcterms:modified>
</cp:coreProperties>
</file>