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6935" windowHeight="8895" activeTab="0"/>
  </bookViews>
  <sheets>
    <sheet name="прил-4" sheetId="1" r:id="rId1"/>
  </sheets>
  <definedNames>
    <definedName name="_xlnm.Print_Titles" localSheetId="0">'прил-4'!$9:$10</definedName>
    <definedName name="_xlnm.Print_Area" localSheetId="0">'прил-4'!$A$1:$E$49</definedName>
  </definedNames>
  <calcPr fullCalcOnLoad="1"/>
</workbook>
</file>

<file path=xl/sharedStrings.xml><?xml version="1.0" encoding="utf-8"?>
<sst xmlns="http://schemas.openxmlformats.org/spreadsheetml/2006/main" count="88" uniqueCount="88">
  <si>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</si>
  <si>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</si>
  <si>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</si>
  <si>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</si>
  <si>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</si>
  <si>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</si>
  <si>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</si>
  <si>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</si>
  <si>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</si>
  <si>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0203</t>
  </si>
  <si>
    <t>0300</t>
  </si>
  <si>
    <t>0309</t>
  </si>
  <si>
    <t>0400</t>
  </si>
  <si>
    <t>0405</t>
  </si>
  <si>
    <t>0409</t>
  </si>
  <si>
    <t>0412</t>
  </si>
  <si>
    <t>0500</t>
  </si>
  <si>
    <t>0501</t>
  </si>
  <si>
    <t>0502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</si>
  <si>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</si>
  <si>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</si>
  <si>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</si>
  <si>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</si>
  <si>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</si>
  <si>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</si>
  <si>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</si>
  <si>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</si>
  <si>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</si>
  <si>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</si>
  <si>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</si>
  <si>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</si>
  <si>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</si>
  <si>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</si>
  <si>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</si>
  <si>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1300</t>
  </si>
  <si>
    <t>1301</t>
  </si>
  <si>
    <t>1400</t>
  </si>
  <si>
    <t>1401</t>
  </si>
  <si>
    <t>ВСЕГО РАСХОДОВ:</t>
  </si>
  <si>
    <t>Приложение 4</t>
  </si>
  <si>
    <t>к решению "Об исполнении бюджета</t>
  </si>
  <si>
    <t xml:space="preserve"> и подразделам классификации расходов бюджета</t>
  </si>
  <si>
    <t>Наименование</t>
  </si>
  <si>
    <t>Раздел, подраз-дел</t>
  </si>
  <si>
    <t>Утверждено                                                                   на год                                                               (руб.коп.)</t>
  </si>
  <si>
    <t>Исполнено                                                           (руб.коп.)</t>
  </si>
  <si>
    <t>% исполне-ния</t>
  </si>
  <si>
    <t>муниципального района за 2019 год"</t>
  </si>
  <si>
    <t>Расходы бюджета муниципального района за 2019 год по разделам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</si>
  <si>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</si>
  <si>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</si>
  <si>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</si>
  <si>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</si>
  <si>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</si>
  <si>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</si>
  <si>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</si>
  <si>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</si>
  <si>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</si>
  <si>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</si>
  <si>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</si>
  <si>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</si>
  <si>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</si>
  <si>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</si>
  <si>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</si>
  <si>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</si>
  <si>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</si>
  <si>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</si>
  <si>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</si>
  <si>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</si>
  <si>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</si>
  <si>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</si>
  <si>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</si>
  <si>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</si>
  <si>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</si>
  <si>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</si>
  <si>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</si>
  <si>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</si>
  <si>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</si>
  <si>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</si>
  <si>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</si>
  <si>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</si>
  <si>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</si>
  <si>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</si>
  <si>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</si>
  <si>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</si>
  <si>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</si>
  <si>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</si>
  <si>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от 28.05.2020 № 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</si>
</sst>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20" borderId="0">
      <alignment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30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0" fillId="0" borderId="1">
      <alignment vertical="top" wrapText="1"/>
      <protection/>
    </xf>
    <xf numFmtId="0" fontId="29" fillId="20" borderId="0">
      <alignment horizontal="center"/>
      <protection/>
    </xf>
    <xf numFmtId="0" fontId="29" fillId="20" borderId="0">
      <alignment horizontal="left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27" fillId="0" borderId="0">
      <alignment/>
      <protection/>
    </xf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5" borderId="0" xfId="41" applyNumberFormat="1" applyFont="1" applyFill="1" applyProtection="1">
      <alignment/>
      <protection/>
    </xf>
    <xf numFmtId="0" fontId="0" fillId="35" borderId="0" xfId="0" applyFont="1" applyFill="1" applyAlignment="1" applyProtection="1">
      <alignment/>
      <protection locked="0"/>
    </xf>
    <xf numFmtId="0" fontId="2" fillId="35" borderId="1" xfId="78" applyNumberFormat="1" applyFont="1" applyFill="1" applyProtection="1">
      <alignment vertical="top" wrapText="1"/>
      <protection/>
    </xf>
    <xf numFmtId="4" fontId="3" fillId="35" borderId="1" xfId="58" applyNumberFormat="1" applyFont="1" applyFill="1" applyProtection="1">
      <alignment horizontal="right" vertical="top" shrinkToFit="1"/>
      <protection/>
    </xf>
    <xf numFmtId="0" fontId="4" fillId="35" borderId="0" xfId="0" applyFont="1" applyFill="1" applyAlignment="1" applyProtection="1">
      <alignment/>
      <protection locked="0"/>
    </xf>
    <xf numFmtId="0" fontId="5" fillId="0" borderId="0" xfId="102" applyFont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7" fillId="0" borderId="0" xfId="102" applyFont="1" applyFill="1">
      <alignment/>
      <protection/>
    </xf>
    <xf numFmtId="0" fontId="5" fillId="0" borderId="0" xfId="102" applyFont="1" applyFill="1">
      <alignment/>
      <protection/>
    </xf>
    <xf numFmtId="0" fontId="9" fillId="0" borderId="11" xfId="102" applyFont="1" applyFill="1" applyBorder="1" applyAlignment="1">
      <alignment horizontal="center" vertical="center" wrapText="1"/>
      <protection/>
    </xf>
    <xf numFmtId="2" fontId="9" fillId="0" borderId="11" xfId="102" applyNumberFormat="1" applyFont="1" applyFill="1" applyBorder="1" applyAlignment="1">
      <alignment horizontal="center" vertical="center" wrapText="1"/>
      <protection/>
    </xf>
    <xf numFmtId="0" fontId="9" fillId="0" borderId="11" xfId="102" applyFont="1" applyFill="1" applyBorder="1" applyAlignment="1">
      <alignment horizontal="center" vertical="center"/>
      <protection/>
    </xf>
    <xf numFmtId="0" fontId="9" fillId="0" borderId="11" xfId="102" applyNumberFormat="1" applyFont="1" applyFill="1" applyBorder="1" applyAlignment="1">
      <alignment horizontal="center" vertical="center"/>
      <protection/>
    </xf>
    <xf numFmtId="4" fontId="3" fillId="35" borderId="12" xfId="58" applyNumberFormat="1" applyFont="1" applyFill="1" applyBorder="1" applyProtection="1">
      <alignment horizontal="right" vertical="top" shrinkToFit="1"/>
      <protection/>
    </xf>
    <xf numFmtId="164" fontId="4" fillId="35" borderId="11" xfId="0" applyNumberFormat="1" applyFont="1" applyFill="1" applyBorder="1" applyAlignment="1" applyProtection="1">
      <alignment/>
      <protection locked="0"/>
    </xf>
    <xf numFmtId="0" fontId="3" fillId="35" borderId="1" xfId="78" applyNumberFormat="1" applyFont="1" applyFill="1" applyProtection="1">
      <alignment vertical="top" wrapText="1"/>
      <protection/>
    </xf>
    <xf numFmtId="1" fontId="3" fillId="35" borderId="1" xfId="43" applyNumberFormat="1" applyFont="1" applyFill="1" applyAlignment="1" applyProtection="1">
      <alignment horizontal="center" vertical="center" shrinkToFit="1"/>
      <protection/>
    </xf>
    <xf numFmtId="4" fontId="3" fillId="35" borderId="1" xfId="81" applyNumberFormat="1" applyFont="1" applyFill="1" applyAlignment="1" applyProtection="1">
      <alignment horizontal="right" vertical="center" shrinkToFit="1"/>
      <protection/>
    </xf>
    <xf numFmtId="4" fontId="3" fillId="35" borderId="12" xfId="81" applyNumberFormat="1" applyFont="1" applyFill="1" applyBorder="1" applyAlignment="1" applyProtection="1">
      <alignment horizontal="right" vertical="center" shrinkToFit="1"/>
      <protection/>
    </xf>
    <xf numFmtId="164" fontId="4" fillId="35" borderId="11" xfId="0" applyNumberFormat="1" applyFont="1" applyFill="1" applyBorder="1" applyAlignment="1" applyProtection="1">
      <alignment vertical="center"/>
      <protection locked="0"/>
    </xf>
    <xf numFmtId="1" fontId="2" fillId="35" borderId="1" xfId="43" applyNumberFormat="1" applyFont="1" applyFill="1" applyAlignment="1" applyProtection="1">
      <alignment horizontal="center" vertical="center" shrinkToFit="1"/>
      <protection/>
    </xf>
    <xf numFmtId="4" fontId="2" fillId="35" borderId="1" xfId="81" applyNumberFormat="1" applyFont="1" applyFill="1" applyAlignment="1" applyProtection="1">
      <alignment horizontal="right" vertical="center" shrinkToFit="1"/>
      <protection/>
    </xf>
    <xf numFmtId="4" fontId="2" fillId="35" borderId="12" xfId="81" applyNumberFormat="1" applyFont="1" applyFill="1" applyBorder="1" applyAlignment="1" applyProtection="1">
      <alignment horizontal="right" vertical="center" shrinkToFit="1"/>
      <protection/>
    </xf>
    <xf numFmtId="164" fontId="0" fillId="35" borderId="11" xfId="0" applyNumberFormat="1" applyFont="1" applyFill="1" applyBorder="1" applyAlignment="1" applyProtection="1">
      <alignment vertical="center"/>
      <protection locked="0"/>
    </xf>
    <xf numFmtId="0" fontId="6" fillId="0" borderId="0" xfId="102" applyFont="1" applyFill="1" applyAlignment="1">
      <alignment horizontal="center"/>
      <protection/>
    </xf>
    <xf numFmtId="0" fontId="8" fillId="0" borderId="0" xfId="102" applyFont="1" applyFill="1" applyAlignment="1">
      <alignment horizontal="center"/>
      <protection/>
    </xf>
    <xf numFmtId="0" fontId="2" fillId="35" borderId="0" xfId="71" applyNumberFormat="1" applyFont="1" applyFill="1" applyProtection="1">
      <alignment horizontal="left" wrapText="1"/>
      <protection/>
    </xf>
    <xf numFmtId="0" fontId="2" fillId="35" borderId="0" xfId="71" applyFont="1" applyFill="1">
      <alignment horizontal="left" wrapText="1"/>
      <protection/>
    </xf>
    <xf numFmtId="0" fontId="3" fillId="35" borderId="1" xfId="55" applyNumberFormat="1" applyFont="1" applyFill="1" applyProtection="1">
      <alignment horizontal="left"/>
      <protection/>
    </xf>
    <xf numFmtId="0" fontId="3" fillId="35" borderId="1" xfId="55" applyFont="1" applyFill="1">
      <alignment horizontal="left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3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tabSelected="1" zoomScaleSheetLayoutView="100" workbookViewId="0" topLeftCell="A1">
      <selection activeCell="D4" sqref="D4"/>
    </sheetView>
  </sheetViews>
  <sheetFormatPr defaultColWidth="9.140625" defaultRowHeight="15" outlineLevelRow="1"/>
  <cols>
    <col min="1" max="1" width="41.57421875" style="2" customWidth="1"/>
    <col min="2" max="2" width="7.7109375" style="2" customWidth="1"/>
    <col min="3" max="3" width="14.7109375" style="2" customWidth="1"/>
    <col min="4" max="4" width="14.28125" style="2" customWidth="1"/>
    <col min="5" max="16384" width="9.140625" style="2" customWidth="1"/>
  </cols>
  <sheetData>
    <row r="1" spans="1:5" s="7" customFormat="1" ht="15">
      <c r="A1" s="6"/>
      <c r="B1" s="6"/>
      <c r="C1" s="25" t="s">
        <v>39</v>
      </c>
      <c r="D1" s="25"/>
      <c r="E1" s="25"/>
    </row>
    <row r="2" spans="1:5" s="7" customFormat="1" ht="15">
      <c r="A2" s="6"/>
      <c r="B2" s="6"/>
      <c r="C2" s="8" t="s">
        <v>40</v>
      </c>
      <c r="D2" s="8"/>
      <c r="E2" s="8"/>
    </row>
    <row r="3" spans="1:5" s="7" customFormat="1" ht="15">
      <c r="A3" s="6"/>
      <c r="B3" s="6"/>
      <c r="C3" s="8" t="s">
        <v>47</v>
      </c>
      <c r="D3" s="8"/>
      <c r="E3" s="8"/>
    </row>
    <row r="4" spans="1:5" s="7" customFormat="1" ht="15">
      <c r="A4" s="6"/>
      <c r="B4" s="6"/>
      <c r="C4" s="8" t="s">
        <v>87</v>
      </c>
      <c r="D4" s="8">
        <v>316</v>
      </c>
      <c r="E4" s="8"/>
    </row>
    <row r="5" spans="1:5" s="7" customFormat="1" ht="15">
      <c r="A5" s="6"/>
      <c r="B5" s="6"/>
      <c r="C5" s="8"/>
      <c r="D5" s="8"/>
      <c r="E5" s="8"/>
    </row>
    <row r="6" spans="1:5" s="7" customFormat="1" ht="15.75">
      <c r="A6" s="26" t="s">
        <v>48</v>
      </c>
      <c r="B6" s="26"/>
      <c r="C6" s="26"/>
      <c r="D6" s="26"/>
      <c r="E6" s="26"/>
    </row>
    <row r="7" spans="1:5" s="7" customFormat="1" ht="15.75">
      <c r="A7" s="26" t="s">
        <v>41</v>
      </c>
      <c r="B7" s="26"/>
      <c r="C7" s="26"/>
      <c r="D7" s="26"/>
      <c r="E7" s="26"/>
    </row>
    <row r="8" spans="1:5" s="7" customFormat="1" ht="15">
      <c r="A8" s="6"/>
      <c r="B8" s="6"/>
      <c r="C8" s="9"/>
      <c r="D8" s="9"/>
      <c r="E8" s="9"/>
    </row>
    <row r="9" spans="1:5" s="7" customFormat="1" ht="36">
      <c r="A9" s="10" t="s">
        <v>42</v>
      </c>
      <c r="B9" s="10" t="s">
        <v>43</v>
      </c>
      <c r="C9" s="10" t="s">
        <v>44</v>
      </c>
      <c r="D9" s="10" t="s">
        <v>45</v>
      </c>
      <c r="E9" s="11" t="s">
        <v>46</v>
      </c>
    </row>
    <row r="10" spans="1:5" s="7" customFormat="1" ht="15">
      <c r="A10" s="12">
        <v>1</v>
      </c>
      <c r="B10" s="12">
        <v>2</v>
      </c>
      <c r="C10" s="12">
        <v>3</v>
      </c>
      <c r="D10" s="12">
        <v>4</v>
      </c>
      <c r="E10" s="13">
        <v>5</v>
      </c>
    </row>
    <row r="11" spans="1:5" ht="15">
      <c r="A11" s="16" t="s">
        <v>49</v>
      </c>
      <c r="B11" s="17" t="s">
        <v>0</v>
      </c>
      <c r="C11" s="18">
        <v>56328379.47</v>
      </c>
      <c r="D11" s="19">
        <v>55669501.78</v>
      </c>
      <c r="E11" s="20">
        <f>D11/C11*100</f>
        <v>98.83029177086318</v>
      </c>
    </row>
    <row r="12" spans="1:5" ht="38.25" outlineLevel="1">
      <c r="A12" s="3" t="s">
        <v>50</v>
      </c>
      <c r="B12" s="21" t="s">
        <v>1</v>
      </c>
      <c r="C12" s="22">
        <v>1909419.76</v>
      </c>
      <c r="D12" s="23">
        <v>1907627.12</v>
      </c>
      <c r="E12" s="24">
        <f aca="true" t="shared" si="0" ref="E12:E49">D12/C12*100</f>
        <v>99.90611598153777</v>
      </c>
    </row>
    <row r="13" spans="1:5" ht="51" outlineLevel="1">
      <c r="A13" s="3" t="s">
        <v>51</v>
      </c>
      <c r="B13" s="21" t="s">
        <v>2</v>
      </c>
      <c r="C13" s="22">
        <v>40000</v>
      </c>
      <c r="D13" s="23">
        <v>40000</v>
      </c>
      <c r="E13" s="24">
        <f t="shared" si="0"/>
        <v>100</v>
      </c>
    </row>
    <row r="14" spans="1:5" ht="52.5" customHeight="1" outlineLevel="1">
      <c r="A14" s="3" t="s">
        <v>52</v>
      </c>
      <c r="B14" s="21" t="s">
        <v>3</v>
      </c>
      <c r="C14" s="22">
        <v>33785671.88</v>
      </c>
      <c r="D14" s="23">
        <v>33665473.27</v>
      </c>
      <c r="E14" s="24">
        <f t="shared" si="0"/>
        <v>99.64423199743689</v>
      </c>
    </row>
    <row r="15" spans="1:5" ht="15" outlineLevel="1">
      <c r="A15" s="3" t="s">
        <v>53</v>
      </c>
      <c r="B15" s="21" t="s">
        <v>4</v>
      </c>
      <c r="C15" s="22">
        <v>53000</v>
      </c>
      <c r="D15" s="23">
        <v>53000</v>
      </c>
      <c r="E15" s="24">
        <f t="shared" si="0"/>
        <v>100</v>
      </c>
    </row>
    <row r="16" spans="1:5" ht="40.5" customHeight="1" outlineLevel="1">
      <c r="A16" s="3" t="s">
        <v>54</v>
      </c>
      <c r="B16" s="21" t="s">
        <v>5</v>
      </c>
      <c r="C16" s="22">
        <v>9382566.86</v>
      </c>
      <c r="D16" s="23">
        <v>9382566.86</v>
      </c>
      <c r="E16" s="24">
        <f t="shared" si="0"/>
        <v>100</v>
      </c>
    </row>
    <row r="17" spans="1:5" ht="15" outlineLevel="1">
      <c r="A17" s="3" t="s">
        <v>55</v>
      </c>
      <c r="B17" s="21" t="s">
        <v>6</v>
      </c>
      <c r="C17" s="22">
        <v>50000</v>
      </c>
      <c r="D17" s="23">
        <v>0</v>
      </c>
      <c r="E17" s="24">
        <f t="shared" si="0"/>
        <v>0</v>
      </c>
    </row>
    <row r="18" spans="1:5" ht="15" outlineLevel="1">
      <c r="A18" s="3" t="s">
        <v>56</v>
      </c>
      <c r="B18" s="21" t="s">
        <v>7</v>
      </c>
      <c r="C18" s="22">
        <v>11107720.97</v>
      </c>
      <c r="D18" s="23">
        <v>10620834.53</v>
      </c>
      <c r="E18" s="24">
        <f t="shared" si="0"/>
        <v>95.61668463481396</v>
      </c>
    </row>
    <row r="19" spans="1:5" s="5" customFormat="1" ht="15">
      <c r="A19" s="16" t="s">
        <v>57</v>
      </c>
      <c r="B19" s="17" t="s">
        <v>8</v>
      </c>
      <c r="C19" s="18">
        <v>755500</v>
      </c>
      <c r="D19" s="19">
        <v>755500</v>
      </c>
      <c r="E19" s="20">
        <f t="shared" si="0"/>
        <v>100</v>
      </c>
    </row>
    <row r="20" spans="1:5" ht="15" outlineLevel="1">
      <c r="A20" s="3" t="s">
        <v>58</v>
      </c>
      <c r="B20" s="21" t="s">
        <v>9</v>
      </c>
      <c r="C20" s="22">
        <v>755500</v>
      </c>
      <c r="D20" s="23">
        <v>755500</v>
      </c>
      <c r="E20" s="24">
        <f t="shared" si="0"/>
        <v>100</v>
      </c>
    </row>
    <row r="21" spans="1:5" s="5" customFormat="1" ht="25.5">
      <c r="A21" s="16" t="s">
        <v>59</v>
      </c>
      <c r="B21" s="17" t="s">
        <v>10</v>
      </c>
      <c r="C21" s="18">
        <v>1556758</v>
      </c>
      <c r="D21" s="19">
        <v>1556758</v>
      </c>
      <c r="E21" s="20">
        <f t="shared" si="0"/>
        <v>100</v>
      </c>
    </row>
    <row r="22" spans="1:5" ht="40.5" customHeight="1" outlineLevel="1">
      <c r="A22" s="3" t="s">
        <v>60</v>
      </c>
      <c r="B22" s="21" t="s">
        <v>11</v>
      </c>
      <c r="C22" s="22">
        <v>1556758</v>
      </c>
      <c r="D22" s="23">
        <v>1556758</v>
      </c>
      <c r="E22" s="24">
        <f t="shared" si="0"/>
        <v>100</v>
      </c>
    </row>
    <row r="23" spans="1:5" s="5" customFormat="1" ht="15">
      <c r="A23" s="16" t="s">
        <v>61</v>
      </c>
      <c r="B23" s="17" t="s">
        <v>12</v>
      </c>
      <c r="C23" s="18">
        <v>16556240.71</v>
      </c>
      <c r="D23" s="19">
        <v>15444939.97</v>
      </c>
      <c r="E23" s="20">
        <f t="shared" si="0"/>
        <v>93.28772298334142</v>
      </c>
    </row>
    <row r="24" spans="1:5" ht="15" outlineLevel="1">
      <c r="A24" s="3" t="s">
        <v>62</v>
      </c>
      <c r="B24" s="21" t="s">
        <v>13</v>
      </c>
      <c r="C24" s="22">
        <v>251800</v>
      </c>
      <c r="D24" s="23">
        <v>251800</v>
      </c>
      <c r="E24" s="24">
        <f t="shared" si="0"/>
        <v>100</v>
      </c>
    </row>
    <row r="25" spans="1:5" ht="15" outlineLevel="1">
      <c r="A25" s="3" t="s">
        <v>63</v>
      </c>
      <c r="B25" s="21" t="s">
        <v>14</v>
      </c>
      <c r="C25" s="22">
        <v>16032830.11</v>
      </c>
      <c r="D25" s="23">
        <v>14986235.8</v>
      </c>
      <c r="E25" s="24">
        <f t="shared" si="0"/>
        <v>93.472179878291</v>
      </c>
    </row>
    <row r="26" spans="1:5" ht="25.5" outlineLevel="1">
      <c r="A26" s="3" t="s">
        <v>64</v>
      </c>
      <c r="B26" s="21" t="s">
        <v>15</v>
      </c>
      <c r="C26" s="22">
        <v>271610.6</v>
      </c>
      <c r="D26" s="23">
        <v>206904.17</v>
      </c>
      <c r="E26" s="24">
        <f t="shared" si="0"/>
        <v>76.1767655606961</v>
      </c>
    </row>
    <row r="27" spans="1:5" s="5" customFormat="1" ht="15">
      <c r="A27" s="16" t="s">
        <v>65</v>
      </c>
      <c r="B27" s="17" t="s">
        <v>16</v>
      </c>
      <c r="C27" s="18">
        <v>9975429.17</v>
      </c>
      <c r="D27" s="19">
        <v>9738421.93</v>
      </c>
      <c r="E27" s="20">
        <f t="shared" si="0"/>
        <v>97.62408979141696</v>
      </c>
    </row>
    <row r="28" spans="1:5" ht="15" outlineLevel="1">
      <c r="A28" s="3" t="s">
        <v>66</v>
      </c>
      <c r="B28" s="21" t="s">
        <v>17</v>
      </c>
      <c r="C28" s="22">
        <v>2238833.86</v>
      </c>
      <c r="D28" s="23">
        <v>2114485.44</v>
      </c>
      <c r="E28" s="24">
        <f t="shared" si="0"/>
        <v>94.44583976409933</v>
      </c>
    </row>
    <row r="29" spans="1:5" ht="15" outlineLevel="1">
      <c r="A29" s="3" t="s">
        <v>67</v>
      </c>
      <c r="B29" s="21" t="s">
        <v>18</v>
      </c>
      <c r="C29" s="22">
        <v>7736595.31</v>
      </c>
      <c r="D29" s="23">
        <v>7623936.49</v>
      </c>
      <c r="E29" s="24">
        <f t="shared" si="0"/>
        <v>98.54381914154949</v>
      </c>
    </row>
    <row r="30" spans="1:5" s="5" customFormat="1" ht="15">
      <c r="A30" s="16" t="s">
        <v>68</v>
      </c>
      <c r="B30" s="17" t="s">
        <v>19</v>
      </c>
      <c r="C30" s="18">
        <v>300651790.71</v>
      </c>
      <c r="D30" s="19">
        <v>300634094.11</v>
      </c>
      <c r="E30" s="20">
        <f t="shared" si="0"/>
        <v>99.99411392163734</v>
      </c>
    </row>
    <row r="31" spans="1:5" ht="15" outlineLevel="1">
      <c r="A31" s="3" t="s">
        <v>69</v>
      </c>
      <c r="B31" s="21" t="s">
        <v>20</v>
      </c>
      <c r="C31" s="22">
        <v>88066952.88</v>
      </c>
      <c r="D31" s="23">
        <v>88066952.88</v>
      </c>
      <c r="E31" s="24">
        <f t="shared" si="0"/>
        <v>100</v>
      </c>
    </row>
    <row r="32" spans="1:5" ht="15" outlineLevel="1">
      <c r="A32" s="3" t="s">
        <v>70</v>
      </c>
      <c r="B32" s="21" t="s">
        <v>21</v>
      </c>
      <c r="C32" s="22">
        <v>170522018.14</v>
      </c>
      <c r="D32" s="23">
        <v>170522018.14</v>
      </c>
      <c r="E32" s="24">
        <f t="shared" si="0"/>
        <v>100</v>
      </c>
    </row>
    <row r="33" spans="1:5" ht="15" outlineLevel="1">
      <c r="A33" s="3" t="s">
        <v>71</v>
      </c>
      <c r="B33" s="21" t="s">
        <v>22</v>
      </c>
      <c r="C33" s="22">
        <v>19490713.13</v>
      </c>
      <c r="D33" s="23">
        <v>19490713.13</v>
      </c>
      <c r="E33" s="24">
        <f t="shared" si="0"/>
        <v>100</v>
      </c>
    </row>
    <row r="34" spans="1:5" ht="15" outlineLevel="1">
      <c r="A34" s="3" t="s">
        <v>72</v>
      </c>
      <c r="B34" s="21" t="s">
        <v>23</v>
      </c>
      <c r="C34" s="22">
        <v>6857314.43</v>
      </c>
      <c r="D34" s="23">
        <v>6857314.43</v>
      </c>
      <c r="E34" s="24">
        <f t="shared" si="0"/>
        <v>100</v>
      </c>
    </row>
    <row r="35" spans="1:5" ht="15" outlineLevel="1">
      <c r="A35" s="3" t="s">
        <v>73</v>
      </c>
      <c r="B35" s="21" t="s">
        <v>24</v>
      </c>
      <c r="C35" s="22">
        <v>15714792.13</v>
      </c>
      <c r="D35" s="23">
        <v>15697095.53</v>
      </c>
      <c r="E35" s="24">
        <f t="shared" si="0"/>
        <v>99.88738890178371</v>
      </c>
    </row>
    <row r="36" spans="1:5" s="5" customFormat="1" ht="15">
      <c r="A36" s="16" t="s">
        <v>74</v>
      </c>
      <c r="B36" s="17" t="s">
        <v>25</v>
      </c>
      <c r="C36" s="18">
        <v>59507178.45</v>
      </c>
      <c r="D36" s="19">
        <v>59501031.31</v>
      </c>
      <c r="E36" s="20">
        <f t="shared" si="0"/>
        <v>99.98966991855417</v>
      </c>
    </row>
    <row r="37" spans="1:5" ht="15" outlineLevel="1">
      <c r="A37" s="3" t="s">
        <v>75</v>
      </c>
      <c r="B37" s="21" t="s">
        <v>26</v>
      </c>
      <c r="C37" s="22">
        <v>56899818.47</v>
      </c>
      <c r="D37" s="23">
        <v>56893671.33</v>
      </c>
      <c r="E37" s="24">
        <f t="shared" si="0"/>
        <v>99.98919655604307</v>
      </c>
    </row>
    <row r="38" spans="1:5" ht="25.5" outlineLevel="1">
      <c r="A38" s="3" t="s">
        <v>76</v>
      </c>
      <c r="B38" s="21" t="s">
        <v>27</v>
      </c>
      <c r="C38" s="22">
        <v>2607359.98</v>
      </c>
      <c r="D38" s="23">
        <v>2607359.98</v>
      </c>
      <c r="E38" s="24">
        <f t="shared" si="0"/>
        <v>100</v>
      </c>
    </row>
    <row r="39" spans="1:5" s="5" customFormat="1" ht="15">
      <c r="A39" s="16" t="s">
        <v>77</v>
      </c>
      <c r="B39" s="17" t="s">
        <v>28</v>
      </c>
      <c r="C39" s="18">
        <v>30727498.94</v>
      </c>
      <c r="D39" s="19">
        <v>30682699.29</v>
      </c>
      <c r="E39" s="20">
        <f t="shared" si="0"/>
        <v>99.8542033958329</v>
      </c>
    </row>
    <row r="40" spans="1:5" ht="15" outlineLevel="1">
      <c r="A40" s="3" t="s">
        <v>78</v>
      </c>
      <c r="B40" s="21" t="s">
        <v>29</v>
      </c>
      <c r="C40" s="22">
        <v>3030239.8</v>
      </c>
      <c r="D40" s="23">
        <v>3021318.28</v>
      </c>
      <c r="E40" s="24">
        <f t="shared" si="0"/>
        <v>99.70558369670941</v>
      </c>
    </row>
    <row r="41" spans="1:5" ht="15" outlineLevel="1">
      <c r="A41" s="3" t="s">
        <v>79</v>
      </c>
      <c r="B41" s="21" t="s">
        <v>30</v>
      </c>
      <c r="C41" s="22">
        <v>1303396.5</v>
      </c>
      <c r="D41" s="23">
        <v>1303396.5</v>
      </c>
      <c r="E41" s="24">
        <f t="shared" si="0"/>
        <v>100</v>
      </c>
    </row>
    <row r="42" spans="1:5" ht="15" outlineLevel="1">
      <c r="A42" s="3" t="s">
        <v>80</v>
      </c>
      <c r="B42" s="21" t="s">
        <v>31</v>
      </c>
      <c r="C42" s="22">
        <v>26393862.64</v>
      </c>
      <c r="D42" s="23">
        <v>26357984.51</v>
      </c>
      <c r="E42" s="24">
        <f t="shared" si="0"/>
        <v>99.86406639115555</v>
      </c>
    </row>
    <row r="43" spans="1:5" s="5" customFormat="1" ht="15">
      <c r="A43" s="16" t="s">
        <v>81</v>
      </c>
      <c r="B43" s="17" t="s">
        <v>32</v>
      </c>
      <c r="C43" s="18">
        <v>27418366.2</v>
      </c>
      <c r="D43" s="19">
        <v>27231891.91</v>
      </c>
      <c r="E43" s="20">
        <f t="shared" si="0"/>
        <v>99.31989277318792</v>
      </c>
    </row>
    <row r="44" spans="1:5" ht="15" outlineLevel="1">
      <c r="A44" s="3" t="s">
        <v>82</v>
      </c>
      <c r="B44" s="21" t="s">
        <v>33</v>
      </c>
      <c r="C44" s="22">
        <v>27418366.2</v>
      </c>
      <c r="D44" s="23">
        <v>27231891.91</v>
      </c>
      <c r="E44" s="24">
        <f t="shared" si="0"/>
        <v>99.31989277318792</v>
      </c>
    </row>
    <row r="45" spans="1:5" s="5" customFormat="1" ht="25.5">
      <c r="A45" s="16" t="s">
        <v>83</v>
      </c>
      <c r="B45" s="17" t="s">
        <v>34</v>
      </c>
      <c r="C45" s="18">
        <v>1972727</v>
      </c>
      <c r="D45" s="19">
        <v>1963006.55</v>
      </c>
      <c r="E45" s="20">
        <f t="shared" si="0"/>
        <v>99.5072582268099</v>
      </c>
    </row>
    <row r="46" spans="1:5" ht="25.5" outlineLevel="1">
      <c r="A46" s="3" t="s">
        <v>84</v>
      </c>
      <c r="B46" s="21" t="s">
        <v>35</v>
      </c>
      <c r="C46" s="22">
        <v>1972727</v>
      </c>
      <c r="D46" s="23">
        <v>1963006.55</v>
      </c>
      <c r="E46" s="24">
        <f t="shared" si="0"/>
        <v>99.5072582268099</v>
      </c>
    </row>
    <row r="47" spans="1:5" s="5" customFormat="1" ht="51">
      <c r="A47" s="16" t="s">
        <v>85</v>
      </c>
      <c r="B47" s="17" t="s">
        <v>36</v>
      </c>
      <c r="C47" s="18">
        <v>19924200</v>
      </c>
      <c r="D47" s="19">
        <v>19924200</v>
      </c>
      <c r="E47" s="20">
        <f t="shared" si="0"/>
        <v>100</v>
      </c>
    </row>
    <row r="48" spans="1:5" ht="38.25" outlineLevel="1">
      <c r="A48" s="3" t="s">
        <v>86</v>
      </c>
      <c r="B48" s="21" t="s">
        <v>37</v>
      </c>
      <c r="C48" s="22">
        <v>19924200</v>
      </c>
      <c r="D48" s="23">
        <v>19924200</v>
      </c>
      <c r="E48" s="24">
        <f t="shared" si="0"/>
        <v>100</v>
      </c>
    </row>
    <row r="49" spans="1:5" s="5" customFormat="1" ht="12.75" customHeight="1">
      <c r="A49" s="29" t="s">
        <v>38</v>
      </c>
      <c r="B49" s="30"/>
      <c r="C49" s="4">
        <v>525374068.65</v>
      </c>
      <c r="D49" s="14">
        <v>523102044.85</v>
      </c>
      <c r="E49" s="15">
        <f t="shared" si="0"/>
        <v>99.56754169351409</v>
      </c>
    </row>
    <row r="50" spans="1:4" ht="12.75" customHeight="1">
      <c r="A50" s="1"/>
      <c r="B50" s="1"/>
      <c r="C50" s="1"/>
      <c r="D50" s="1"/>
    </row>
    <row r="51" spans="1:4" ht="15">
      <c r="A51" s="27"/>
      <c r="B51" s="28"/>
      <c r="C51" s="28"/>
      <c r="D51" s="28"/>
    </row>
  </sheetData>
  <sheetProtection/>
  <mergeCells count="5">
    <mergeCell ref="C1:E1"/>
    <mergeCell ref="A6:E6"/>
    <mergeCell ref="A7:E7"/>
    <mergeCell ref="A51:D51"/>
    <mergeCell ref="A49:B49"/>
  </mergeCells>
  <printOptions/>
  <pageMargins left="1.1811023622047245" right="0.1968503937007874" top="0.3937007874015748" bottom="0.3937007874015748" header="0.3937007874015748" footer="0.3937007874015748"/>
  <pageSetup fitToHeight="200" fitToWidth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Николаевна Антонова</dc:creator>
  <cp:keywords/>
  <dc:description/>
  <cp:lastModifiedBy>ztl</cp:lastModifiedBy>
  <cp:lastPrinted>2020-05-27T08:22:47Z</cp:lastPrinted>
  <dcterms:created xsi:type="dcterms:W3CDTF">2020-02-26T10:26:49Z</dcterms:created>
  <dcterms:modified xsi:type="dcterms:W3CDTF">2021-09-06T13:06:35Z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Марина-финансир.</vt:lpwstr>
  </property>
  <property fmtid="{D5CDD505-2E9C-101B-9397-08002B2CF9AE}" pid="3" name="Версия клиента">
    <vt:lpwstr>19.2.22.10070</vt:lpwstr>
  </property>
  <property fmtid="{D5CDD505-2E9C-101B-9397-08002B2CF9AE}" pid="4" name="Версия базы">
    <vt:lpwstr>19.2.2804.4097251</vt:lpwstr>
  </property>
  <property fmtid="{D5CDD505-2E9C-101B-9397-08002B2CF9AE}" pid="5" name="Тип сервера">
    <vt:lpwstr>MSSQL</vt:lpwstr>
  </property>
  <property fmtid="{D5CDD505-2E9C-101B-9397-08002B2CF9AE}" pid="6" name="Сервер">
    <vt:lpwstr>kfavr</vt:lpwstr>
  </property>
  <property fmtid="{D5CDD505-2E9C-101B-9397-08002B2CF9AE}" pid="7" name="База">
    <vt:lpwstr>budget2019</vt:lpwstr>
  </property>
  <property fmtid="{D5CDD505-2E9C-101B-9397-08002B2CF9AE}" pid="8" name="Пользователь">
    <vt:lpwstr>antonova_m_n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Марина-финансир.</vt:lpwstr>
  </property>
  <property fmtid="{D5CDD505-2E9C-101B-9397-08002B2CF9AE}" pid="11" name="Код отчета">
    <vt:lpwstr>2456206_3M30NWRIC</vt:lpwstr>
  </property>
  <property fmtid="{D5CDD505-2E9C-101B-9397-08002B2CF9AE}" pid="12" name="Локальная база">
    <vt:lpwstr>не используется</vt:lpwstr>
  </property>
</Properties>
</file>