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9" i="1" l="1"/>
  <c r="F9" i="1"/>
  <c r="G9" i="1" s="1"/>
  <c r="G7" i="1"/>
  <c r="G8" i="1"/>
  <c r="D8" i="1"/>
  <c r="D7" i="1"/>
  <c r="C9" i="1"/>
  <c r="B9" i="1"/>
  <c r="D9" i="1" s="1"/>
</calcChain>
</file>

<file path=xl/sharedStrings.xml><?xml version="1.0" encoding="utf-8"?>
<sst xmlns="http://schemas.openxmlformats.org/spreadsheetml/2006/main" count="18" uniqueCount="18">
  <si>
    <t>(расчет по Росстату)</t>
  </si>
  <si>
    <t>Наименование учреждения</t>
  </si>
  <si>
    <t>Культура</t>
  </si>
  <si>
    <t>Образование</t>
  </si>
  <si>
    <t>Итого</t>
  </si>
  <si>
    <t>Информация</t>
  </si>
  <si>
    <t xml:space="preserve"> по заработной плате учреждений культуры Валдайского муниципального района</t>
  </si>
  <si>
    <t>Экономист</t>
  </si>
  <si>
    <t>Тузова А.А.</t>
  </si>
  <si>
    <t>Среднесписочная численность за 2014 год</t>
  </si>
  <si>
    <t>Фонд заработной платы за 2014 год</t>
  </si>
  <si>
    <t>Среднемесячная заработная плата за 2014 год</t>
  </si>
  <si>
    <t>Среднесписочная численность за  2015 год</t>
  </si>
  <si>
    <t>Фонд заработной платы за 2015 год</t>
  </si>
  <si>
    <t>Среднемесячная заработная плата за 2015 год</t>
  </si>
  <si>
    <r>
      <t xml:space="preserve">Заработная плата по "Культуре" </t>
    </r>
    <r>
      <rPr>
        <sz val="10"/>
        <rFont val="Arial Cyr"/>
        <family val="2"/>
        <charset val="204"/>
      </rPr>
      <t>за  2015 г. по сравнению с тем же периодом  2014 г. уменшилась на 0,2%, в связи с закрытием с Мирохновского и Сухонивского сельских клубов с 01.04.2015 года на основании постановления Администрации Валдайского муниципального района от 31.03.2015 № 534 за счет уменьшения дефицита уменьшены ассигнования в сумме 121,8 тыс.рублей, в том числе на ФОТ в сумме 94,3 тыс.рублей, начисления в сумме 27,5 тыс.рублей.</t>
    </r>
  </si>
  <si>
    <t xml:space="preserve">За 2015 г. за счет платных услуг населению на заработную плату с начислениями  было направлено 1725,4 тыс.рублей (45,7 % от общей собранной суммы).За 2014 г. на заработную плату с начислениями направлено  - 1511,8 тыс.рублей (42,5% от общей собранной суммы). </t>
  </si>
  <si>
    <r>
      <t>Заработная плата по "Образованию"</t>
    </r>
    <r>
      <rPr>
        <sz val="10"/>
        <rFont val="Arial Cyr"/>
        <family val="2"/>
        <charset val="204"/>
      </rPr>
      <t xml:space="preserve"> за 2015 г. по сравнению с  2014 г. уменьшилась на 0,2%.На зарплату и начисления были напралены платные услуги за   2015 г.-1023,6 тыс.рублей(99,3% от общей собранной суммы), за 2014 года -869,9 тыс.рублей (93,5% от общей собранной суммы).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</si>
</sst>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0" fillId="0" borderId="0" xfId="0" applyBorder="1" applyAlignment="1">
      <alignment wrapText="1"/>
    </xf>
    <xf numFmtId="0" fontId="0" fillId="0" borderId="0" xfId="0" applyBorder="1"/>
    <xf numFmtId="2" fontId="0" fillId="0" borderId="0" xfId="0" applyNumberFormat="1" applyBorder="1"/>
    <xf numFmtId="0" fontId="0" fillId="0" borderId="1" xfId="0" applyBorder="1" applyAlignment="1">
      <alignment horizontal="center" vertical="top" wrapText="1"/>
    </xf>
    <xf numFmtId="2" fontId="1" fillId="0" borderId="1" xfId="0" applyNumberFormat="1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G18" sqref="G18"/>
    </sheetView>
  </sheetViews>
  <sheetFormatPr defaultRowHeight="12.75" x14ac:dyDescent="0.2"/>
  <cols>
    <col min="1" max="1" width="13.42578125" customWidth="1"/>
    <col min="2" max="4" width="12" customWidth="1"/>
    <col min="5" max="5" width="10.140625" customWidth="1"/>
    <col min="6" max="6" width="12" customWidth="1"/>
    <col min="7" max="7" width="12.140625" customWidth="1"/>
  </cols>
  <sheetData>
    <row r="1" spans="1:7" ht="15.75" customHeight="1" x14ac:dyDescent="0.2">
      <c r="A1" s="11" t="s">
        <v>5</v>
      </c>
      <c r="B1" s="11"/>
      <c r="C1" s="11"/>
      <c r="D1" s="11"/>
      <c r="E1" s="11"/>
      <c r="F1" s="11"/>
      <c r="G1" s="11"/>
    </row>
    <row r="2" spans="1:7" ht="4.5" customHeight="1" x14ac:dyDescent="0.2">
      <c r="A2" s="13" t="s">
        <v>6</v>
      </c>
      <c r="B2" s="13"/>
      <c r="C2" s="13"/>
      <c r="D2" s="13"/>
      <c r="E2" s="13"/>
      <c r="F2" s="13"/>
      <c r="G2" s="13"/>
    </row>
    <row r="3" spans="1:7" x14ac:dyDescent="0.2">
      <c r="A3" s="13"/>
      <c r="B3" s="13"/>
      <c r="C3" s="13"/>
      <c r="D3" s="13"/>
      <c r="E3" s="13"/>
      <c r="F3" s="13"/>
      <c r="G3" s="13"/>
    </row>
    <row r="4" spans="1:7" x14ac:dyDescent="0.2">
      <c r="A4" s="11" t="s">
        <v>0</v>
      </c>
      <c r="B4" s="11"/>
      <c r="C4" s="11"/>
      <c r="D4" s="11"/>
      <c r="E4" s="11"/>
      <c r="F4" s="11"/>
      <c r="G4" s="11"/>
    </row>
    <row r="6" spans="1:7" ht="79.150000000000006" customHeight="1" x14ac:dyDescent="0.2">
      <c r="A6" s="1" t="s">
        <v>1</v>
      </c>
      <c r="B6" s="9" t="s">
        <v>9</v>
      </c>
      <c r="C6" s="9" t="s">
        <v>10</v>
      </c>
      <c r="D6" s="2" t="s">
        <v>11</v>
      </c>
      <c r="E6" s="9" t="s">
        <v>12</v>
      </c>
      <c r="F6" s="9" t="s">
        <v>13</v>
      </c>
      <c r="G6" s="2" t="s">
        <v>14</v>
      </c>
    </row>
    <row r="7" spans="1:7" ht="23.25" customHeight="1" x14ac:dyDescent="0.2">
      <c r="A7" s="3" t="s">
        <v>2</v>
      </c>
      <c r="B7" s="4">
        <v>111.8</v>
      </c>
      <c r="C7" s="5">
        <v>23414100</v>
      </c>
      <c r="D7" s="10">
        <f>(C7/B7)/12</f>
        <v>17452.370304114491</v>
      </c>
      <c r="E7" s="4">
        <v>112.7</v>
      </c>
      <c r="F7" s="5">
        <v>23329200</v>
      </c>
      <c r="G7" s="10">
        <f>(F7/E7)/12</f>
        <v>17250.22182786158</v>
      </c>
    </row>
    <row r="8" spans="1:7" ht="18.75" customHeight="1" x14ac:dyDescent="0.2">
      <c r="A8" s="3" t="s">
        <v>3</v>
      </c>
      <c r="B8" s="4">
        <v>21.2</v>
      </c>
      <c r="C8" s="5">
        <v>6826900</v>
      </c>
      <c r="D8" s="10">
        <f>(C8/B8)/12</f>
        <v>26835.298742138362</v>
      </c>
      <c r="E8" s="4">
        <v>21.9</v>
      </c>
      <c r="F8" s="5">
        <v>6968300</v>
      </c>
      <c r="G8" s="10">
        <f>(F8/E8)/12</f>
        <v>26515.601217656014</v>
      </c>
    </row>
    <row r="9" spans="1:7" ht="18.75" customHeight="1" x14ac:dyDescent="0.2">
      <c r="A9" s="3" t="s">
        <v>4</v>
      </c>
      <c r="B9" s="4">
        <f>SUM(B7:B8)</f>
        <v>133</v>
      </c>
      <c r="C9" s="5">
        <f>SUM(C7:C8)</f>
        <v>30241000</v>
      </c>
      <c r="D9" s="10">
        <f>(C9/B9)/12</f>
        <v>18947.994987468672</v>
      </c>
      <c r="E9" s="4">
        <f>SUM(E7:E8)</f>
        <v>134.6</v>
      </c>
      <c r="F9" s="5">
        <f>SUM(F7:F8)</f>
        <v>30297500</v>
      </c>
      <c r="G9" s="10">
        <f>(F9/E9)/12</f>
        <v>18757.738979692916</v>
      </c>
    </row>
    <row r="10" spans="1:7" ht="18.75" customHeight="1" x14ac:dyDescent="0.2">
      <c r="A10" s="6"/>
      <c r="B10" s="7"/>
      <c r="C10" s="8"/>
      <c r="D10" s="8"/>
    </row>
    <row r="11" spans="1:7" ht="18.75" customHeight="1" x14ac:dyDescent="0.2">
      <c r="A11" s="6"/>
      <c r="B11" s="7"/>
      <c r="C11" s="8"/>
      <c r="D11" s="8"/>
    </row>
    <row r="12" spans="1:7" ht="79.5" customHeight="1" x14ac:dyDescent="0.2">
      <c r="A12" s="14" t="s">
        <v>15</v>
      </c>
      <c r="B12" s="15"/>
      <c r="C12" s="15"/>
      <c r="D12" s="15"/>
      <c r="E12" s="15"/>
      <c r="F12" s="15"/>
      <c r="G12" s="15"/>
    </row>
    <row r="13" spans="1:7" ht="42.75" customHeight="1" x14ac:dyDescent="0.2">
      <c r="A13" s="15" t="s">
        <v>16</v>
      </c>
      <c r="B13" s="15"/>
      <c r="C13" s="15"/>
      <c r="D13" s="15"/>
      <c r="E13" s="15"/>
      <c r="F13" s="15"/>
      <c r="G13" s="15"/>
    </row>
    <row r="14" spans="1:7" ht="71.25" customHeight="1" x14ac:dyDescent="0.2">
      <c r="A14" s="14" t="s">
        <v>17</v>
      </c>
      <c r="B14" s="15"/>
      <c r="C14" s="15"/>
      <c r="D14" s="15"/>
      <c r="E14" s="15"/>
      <c r="F14" s="15"/>
      <c r="G14" s="15"/>
    </row>
    <row r="15" spans="1:7" x14ac:dyDescent="0.2">
      <c r="A15" s="16"/>
      <c r="B15" s="16"/>
      <c r="C15" s="16"/>
      <c r="D15" s="16"/>
      <c r="E15" s="16"/>
      <c r="F15" s="16"/>
      <c r="G15" s="16"/>
    </row>
    <row r="17" spans="1:7" x14ac:dyDescent="0.2">
      <c r="A17" s="12" t="s">
        <v>7</v>
      </c>
      <c r="B17" s="12"/>
      <c r="C17" s="12"/>
      <c r="E17" s="12" t="s">
        <v>8</v>
      </c>
      <c r="F17" s="12"/>
      <c r="G17" s="12"/>
    </row>
  </sheetData>
  <sheetProtection selectLockedCells="1" selectUnlockedCells="1"/>
  <mergeCells count="9">
    <mergeCell ref="A1:G1"/>
    <mergeCell ref="A17:C17"/>
    <mergeCell ref="E17:G17"/>
    <mergeCell ref="A2:G3"/>
    <mergeCell ref="A4:G4"/>
    <mergeCell ref="A14:G14"/>
    <mergeCell ref="A15:G15"/>
    <mergeCell ref="A12:G12"/>
    <mergeCell ref="A13:G13"/>
  </mergeCells>
  <phoneticPr fontId="2" type="noConversion"/>
  <pageMargins left="0.35" right="0.25972222222222224" top="0.98402777777777772" bottom="0.98402777777777772" header="0.51180555555555551" footer="0.51180555555555551"/>
  <pageSetup paperSize="9" scale="85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2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2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2016-01-15T06:17:20Z</cp:lastPrinted>
  <dcterms:created xsi:type="dcterms:W3CDTF">2014-01-24T12:12:53Z</dcterms:created>
  <dcterms:modified xsi:type="dcterms:W3CDTF">2016-02-03T05:08:38Z</dcterms:modified>
</cp:coreProperties>
</file>