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185" windowWidth="15480" windowHeight="10155" activeTab="0"/>
  </bookViews>
  <sheets>
    <sheet name="приложение 2" sheetId="1" r:id="rId1"/>
  </sheets>
  <definedNames>
    <definedName name="_xlnm.Print_Titles" localSheetId="0">'приложение 2'!$6:$7</definedName>
    <definedName name="_xlnm.Print_Area" localSheetId="0">'приложение 2'!$A$1:$E$200</definedName>
  </definedNames>
  <calcPr fullCalcOnLoad="1" fullPrecision="0"/>
</workbook>
</file>

<file path=xl/sharedStrings.xml><?xml version="1.0" encoding="utf-8"?>
<sst xmlns="http://schemas.openxmlformats.org/spreadsheetml/2006/main" count="396" uniqueCount="393">
  <si>
    <t>Х</t>
  </si>
  <si>
    <t>Иные межбюджетные трансферты</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</si>
  <si>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</si>
  <si>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</si>
  <si>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</si>
  <si>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</si>
  <si>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</si>
  <si>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</si>
  <si>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</si>
  <si>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</si>
  <si>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</si>
  <si>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</si>
  <si>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</si>
  <si>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</si>
  <si>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</si>
  <si>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</si>
  <si>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</si>
  <si>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</si>
  <si>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</si>
  <si>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</si>
  <si>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</si>
  <si>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</si>
  <si>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</si>
  <si>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</si>
  <si>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</si>
  <si>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</si>
  <si>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</si>
  <si>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</si>
  <si>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</si>
  <si>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</si>
  <si>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</si>
  <si>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</si>
  <si>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</si>
  <si>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</si>
  <si>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</si>
  <si>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</si>
  <si>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</si>
  <si>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</si>
  <si>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</si>
  <si>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</si>
  <si>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</si>
  <si>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</si>
  <si>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</si>
  <si>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</si>
  <si>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</si>
  <si>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</si>
  <si>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</si>
  <si>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Единый налог на вмененный доход для отдельных видов деятельности</t>
  </si>
  <si>
    <t>00010502000020000110</t>
  </si>
  <si>
    <t>00010502010020000110</t>
  </si>
  <si>
    <t>Единый налог на вмененный доход для отдельных видов деятельности (за налоговые периоды, истекшие до 1 января 2011 года)</t>
  </si>
  <si>
    <t>00010502020020000110</t>
  </si>
  <si>
    <t>Единый сельскохозяйственный налог</t>
  </si>
  <si>
    <t>00010503000010000110</t>
  </si>
  <si>
    <t>00010503010010000110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</si>
  <si>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</si>
  <si>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</si>
  <si>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районов &lt;5&gt;</t>
  </si>
  <si>
    <t>00010504020020000110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</si>
  <si>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</si>
  <si>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</si>
  <si>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</si>
  <si>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</si>
  <si>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</si>
  <si>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</si>
  <si>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ЗАДОЛЖЕННОСТЬ И ПЕРЕРАСЧЕТЫ ПО ОТМЕНЕННЫМ НАЛОГАМ, СБОРАМ И ИНЫМ ОБЯЗАТЕЛЬНЫМ ПЛАТЕЖАМ</t>
  </si>
  <si>
    <t>00010900000000000000</t>
  </si>
  <si>
    <t>Налоги на имущество</t>
  </si>
  <si>
    <t>00010904000000000110</t>
  </si>
  <si>
    <t>Земельный налог (по обязательствам, возникшим до 1 января 2006 года)</t>
  </si>
  <si>
    <t>00010904050000000110</t>
  </si>
  <si>
    <t>Земельный налог (по обязательствам, возникшим до 1 января 2006 года), мобилизуемый на межселенных территориях</t>
  </si>
  <si>
    <t>00010904053050000110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</si>
  <si>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</si>
  <si>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</si>
  <si>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</si>
  <si>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</si>
  <si>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</si>
  <si>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</si>
  <si>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</si>
  <si>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</si>
  <si>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</si>
  <si>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</si>
  <si>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</si>
  <si>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</si>
  <si>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</si>
  <si>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00011105035050000120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</si>
  <si>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</si>
  <si>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</si>
  <si>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муниципальных районов (за исключением земельных участков)</t>
  </si>
  <si>
    <t>00011105075050000120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</si>
  <si>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</si>
  <si>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</si>
  <si>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</si>
  <si>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</si>
  <si>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</si>
  <si>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</si>
  <si>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</si>
  <si>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</si>
  <si>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</si>
  <si>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</si>
  <si>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</si>
  <si>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</si>
  <si>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</si>
  <si>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</si>
  <si>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</si>
  <si>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</si>
  <si>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</si>
  <si>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</si>
  <si>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</si>
  <si>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</si>
  <si>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</si>
  <si>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</si>
  <si>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</si>
  <si>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</si>
  <si>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ДОХОДЫ ОТ ОКАЗАНИЯ ПЛАТНЫХ УСЛУГ И КОМПЕНСАЦИИ ЗАТРАТ ГОСУДАРСТВА</t>
  </si>
  <si>
    <t>00011300000000000000</t>
  </si>
  <si>
    <t>Доходы от компенсации затрат государства</t>
  </si>
  <si>
    <t>00011302000000000130</t>
  </si>
  <si>
    <t>Прочие доходы от компенсации затрат государства</t>
  </si>
  <si>
    <t>00011302990000000130</t>
  </si>
  <si>
    <t>Прочие доходы от компенсации затрат бюджетов муниципальных районов</t>
  </si>
  <si>
    <t>00011302995050000130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</si>
  <si>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</si>
  <si>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</si>
  <si>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</si>
  <si>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</si>
  <si>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</si>
  <si>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</si>
  <si>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</si>
  <si>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00011402053050000410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</si>
  <si>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</si>
  <si>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</si>
  <si>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</si>
  <si>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</si>
  <si>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</si>
  <si>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</si>
  <si>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</si>
  <si>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</si>
  <si>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</si>
  <si>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</si>
  <si>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</si>
  <si>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00011406025050000430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</si>
  <si>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</si>
  <si>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</si>
  <si>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</si>
  <si>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</si>
  <si>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</si>
  <si>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</si>
  <si>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</si>
  <si>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</si>
  <si>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</si>
  <si>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</si>
  <si>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</si>
  <si>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</si>
  <si>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</si>
  <si>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</si>
  <si>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</si>
  <si>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</si>
  <si>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</si>
  <si>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00011601074010000140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</si>
  <si>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</si>
  <si>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</si>
  <si>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</si>
  <si>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</si>
  <si>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</si>
  <si>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00011601084010000140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</si>
  <si>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</si>
  <si>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</si>
  <si>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</si>
  <si>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</si>
  <si>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</si>
  <si>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</si>
  <si>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</si>
  <si>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</si>
  <si>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</si>
  <si>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</si>
  <si>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</si>
  <si>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00011601153010000140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</si>
  <si>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</si>
  <si>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</si>
  <si>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</si>
  <si>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</si>
  <si>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</si>
  <si>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</si>
  <si>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</si>
  <si>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</si>
  <si>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</si>
  <si>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</si>
  <si>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</si>
  <si>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</si>
  <si>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</si>
  <si>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00011607010050000140</t>
  </si>
  <si>
    <t>Платежи в целях возмещения причиненного ущерба (убытков)</t>
  </si>
  <si>
    <t>00011610000000000140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</si>
  <si>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</si>
  <si>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</si>
  <si>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</si>
  <si>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</si>
  <si>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</si>
  <si>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00011610129010000140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</si>
  <si>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</si>
  <si>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</si>
  <si>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</si>
  <si>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00011611050010000140</t>
  </si>
  <si>
    <t>ПРОЧИЕ НЕНАЛОГОВЫЕ ДОХОДЫ</t>
  </si>
  <si>
    <t>00011700000000000000</t>
  </si>
  <si>
    <t>Невыясненные поступления</t>
  </si>
  <si>
    <t>00011701000000000180</t>
  </si>
  <si>
    <t>Невыясненные поступления, зачисляемые в бюджеты муниципальных районов</t>
  </si>
  <si>
    <t>00011701050050000180</t>
  </si>
  <si>
    <t>Прочие неналоговые доходы</t>
  </si>
  <si>
    <t>00011705000000000180</t>
  </si>
  <si>
    <t>Прочие неналоговые доходы бюджетов муниципальных районов</t>
  </si>
  <si>
    <t>00011705050050000180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</si>
  <si>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</si>
  <si>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</si>
  <si>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</si>
  <si>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</si>
  <si>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</si>
  <si>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</si>
  <si>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бюджетам на поддержку мер по обеспечению сбалансированности бюджетов</t>
  </si>
  <si>
    <t>00020215002000000150</t>
  </si>
  <si>
    <t>Дотации бюджетам муниципальных районов на поддержку мер по обеспечению сбалансированности бюджетов</t>
  </si>
  <si>
    <t>00020215002050000150</t>
  </si>
  <si>
    <t>Субсидии бюджетам бюджетной системы Российской Федерации (межбюджетные субсидии)</t>
  </si>
  <si>
    <t>00020220000000000150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</si>
  <si>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</si>
  <si>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</si>
  <si>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</si>
  <si>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</si>
  <si>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</si>
  <si>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</si>
  <si>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</si>
  <si>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00020225169050000150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</si>
  <si>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</si>
  <si>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00020225210000000150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</si>
  <si>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</si>
  <si>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00020225210050000150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</si>
  <si>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</si>
  <si>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</si>
  <si>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</si>
  <si>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</si>
  <si>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</si>
  <si>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</si>
  <si>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</si>
  <si>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00020225467050000150</t>
  </si>
  <si>
    <t>Субсидии бюджетам на реализацию мероприятий по обеспечению жильем молодых семей</t>
  </si>
  <si>
    <t>00020225497000000150</t>
  </si>
  <si>
    <t>Субсидии бюджетам муниципальных районов на реализацию мероприятий по обеспечению жильем молодых семей</t>
  </si>
  <si>
    <t>00020225497050000150</t>
  </si>
  <si>
    <t>Субсидия бюджетам на поддержку отрасли культуры</t>
  </si>
  <si>
    <t>00020225519000000150</t>
  </si>
  <si>
    <t>Субсидия бюджетам муниципальных районов на поддержку отрасли культуры</t>
  </si>
  <si>
    <t>00020225519050000150</t>
  </si>
  <si>
    <t>Прочие субсидии</t>
  </si>
  <si>
    <t>00020229999000000150</t>
  </si>
  <si>
    <t>Прочие субсидии бюджетам муниципальных районов</t>
  </si>
  <si>
    <t>00020229999050000150</t>
  </si>
  <si>
    <t>Субвенции бюджетам бюджетной системы Российской Федерации</t>
  </si>
  <si>
    <t>00020230000000000150</t>
  </si>
  <si>
    <t>Субвенции бюджетам муниципальных образований на ежемесячное денежное вознаграждение за классное руководство</t>
  </si>
  <si>
    <t>00020230021000000150</t>
  </si>
  <si>
    <t>Субвенции бюджетам муниципальных районов на ежемесячное денежное вознаграждение за классное руководство</t>
  </si>
  <si>
    <t>00020230021050000150</t>
  </si>
  <si>
    <t>Субвенции местным бюджетам на выполнение передаваемых полномочий субъектов Российской Федерации</t>
  </si>
  <si>
    <t>00020230024000000150</t>
  </si>
  <si>
    <t>Субвенции бюджетам муниципальных районов на выполнение передаваемых полномочий субъектов Российской Федерации</t>
  </si>
  <si>
    <t>00020230024050000150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</si>
  <si>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</si>
  <si>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</si>
  <si>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</si>
  <si>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</si>
  <si>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</si>
  <si>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</si>
  <si>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</si>
  <si>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</si>
  <si>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</si>
  <si>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</si>
  <si>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</si>
  <si>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00020235082050000150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</si>
  <si>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</si>
  <si>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</si>
  <si>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муниципальных районов на осуществление первичного воинского учета на территориях, где отсутствуют военные комиссариаты</t>
  </si>
  <si>
    <t>00020235118050000150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</si>
  <si>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</si>
  <si>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</si>
  <si>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</si>
  <si>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00020235120050000150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</si>
  <si>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</si>
  <si>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00020235303000000150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</si>
  <si>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</si>
  <si>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00020235303050000150</t>
  </si>
  <si>
    <t>Субвенции бюджетам на государственную регистрацию актов гражданского состояния</t>
  </si>
  <si>
    <t>00020235930000000150</t>
  </si>
  <si>
    <t>Субвенции бюджетам муниципальных районов на государственную регистрацию актов гражданского состояния</t>
  </si>
  <si>
    <t>00020235930050000150</t>
  </si>
  <si>
    <t>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</si>
  <si>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</si>
  <si>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</si>
  <si>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</si>
  <si>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00020240014050000150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</si>
  <si>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</si>
  <si>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</si>
  <si>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муниципальных районов на создание виртуальных концертных залов</t>
  </si>
  <si>
    <t>00020245453050000150</t>
  </si>
  <si>
    <t>Межбюджетные трансферты, передаваемые бюджетам, за счет средств резервного фонда Правительства Российской Федерации</t>
  </si>
  <si>
    <t>00020249001000000150</t>
  </si>
  <si>
    <t>Межбюджетные трансферты, передаваемые бюджетам муниципальных районов, за счет средств резервного фонда Правительства Российской Федерации</t>
  </si>
  <si>
    <t>00020249001050000150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</si>
  <si>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</si>
  <si>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</si>
  <si>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районов</t>
  </si>
  <si>
    <t>00020249999050000150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</si>
  <si>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</si>
  <si>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</si>
  <si>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</si>
  <si>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</si>
  <si>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</si>
  <si>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00021800000050000150</t>
  </si>
  <si>
    <t>Доходы бюджетов муниципальных районов от возврата организациями остатков субсидий прошлых лет</t>
  </si>
  <si>
    <t>00021805000050000150</t>
  </si>
  <si>
    <t>Доходы бюджетов муниципальных районов от возврата автономными учреждениями остатков субсидий прошлых лет</t>
  </si>
  <si>
    <t>00021805020050000150</t>
  </si>
  <si>
    <t>Доходы бюджетов муниципальных районов от возврата иными организациями остатков субсидий прошлых лет</t>
  </si>
  <si>
    <t>00021805030050000150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</si>
  <si>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</si>
  <si>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</si>
  <si>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</si>
  <si>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00021900000050000150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</si>
  <si>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</si>
  <si>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00021925020050000150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</si>
  <si>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</si>
  <si>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00021960010050000150</t>
  </si>
  <si>
    <t>по кодам видов доходов, подвидов доходов бюджета</t>
  </si>
  <si>
    <t>Код</t>
  </si>
  <si>
    <t>Наименование дохода</t>
  </si>
  <si>
    <t>Утверждено на год (руб.коп.)</t>
  </si>
  <si>
    <t>Исполнено (руб.коп.)</t>
  </si>
  <si>
    <t>% исполне-ния</t>
  </si>
  <si>
    <t>1</t>
  </si>
  <si>
    <t>2</t>
  </si>
  <si>
    <t>Доходы бюджета муниципального района за 2020год</t>
  </si>
  <si>
    <t>ДОХОДЫ ВСЕГО</t>
  </si>
  <si>
    <t>Субсидия бюджетам муниципальных районов и городского округа на формирование муниципальных дорожных фондов</t>
  </si>
  <si>
    <t>00020229999057151150</t>
  </si>
  <si>
    <t>00020229999057153150</t>
  </si>
  <si>
    <t>Субсидия бюджетам муниципальных районов и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</si>
  <si>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Субсидия бюджетам муниципальных районов и городского округа на приобретение или изготовление бланков документов об образовании и (или) о квалификации</t>
  </si>
  <si>
    <t>00020229999057208150</t>
  </si>
  <si>
    <t>00020229999057212150</t>
  </si>
  <si>
    <t>Субсидия бюджетам муниципальных районов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</si>
  <si>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00020229999057230150</t>
  </si>
  <si>
    <t>Субсидия бюджетам муниципальных районов области на софинансирование расходов муниципальных казенных, бюджетных и автономных учреждений по приобретению коммунальных услуг</t>
  </si>
  <si>
    <t>00020230024057002150</t>
  </si>
  <si>
    <t>Субвенция бюджетам муниципальных районов и городского округа на обеспечение деятельности центров образования цифрового и гуманитарного профилей в общеобразовательных муниципальных организациях области</t>
  </si>
  <si>
    <t>00020230024057004150</t>
  </si>
  <si>
    <t>Субвенция бюджетам муниципальных районов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осуществляемое образовательными организациями,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t>
  </si>
  <si>
    <t>00020230024057006150</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</si>
  <si>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</si>
  <si>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00020230024057010150</t>
  </si>
  <si>
    <t>Субвенция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</si>
  <si>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00020230024057028150</t>
  </si>
  <si>
    <t>Субвенция бюджетам муниципальных образований на содержание штатных единиц, осуществляющих переданные отдельные государственные полномочия</t>
  </si>
  <si>
    <t>00020230024057050150</t>
  </si>
  <si>
    <t>Субвенция бюджетам муниципальных районов и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</si>
  <si>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00020230024057057150</t>
  </si>
  <si>
    <t>Субвенция бюджетам муниципальных районов и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</si>
  <si>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00020230024057060150</t>
  </si>
  <si>
    <t>Субвенция бюджетам муниципальных районов и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</si>
  <si>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00020230024057065150</t>
  </si>
  <si>
    <t>Субвенция бюджетам муниципальных районов и городского округа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и городского округа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</si>
  <si>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00020249999057032150</t>
  </si>
  <si>
    <t>Иной межбюджетный трансферт бюджетам муниципальных районов Новгородской области на благоустройство игровых площадок образовательных организаций, реализующих программы дошкольного образования</t>
  </si>
  <si>
    <t>00020249999057134150</t>
  </si>
  <si>
    <t>Иной межбюджетный трансферт бюджетам муниципальных районов и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</si>
  <si>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00020249999057137150</t>
  </si>
  <si>
    <t>Иной межбюджетный трансферт бюджетам муниципальных районов и городского округа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t>
  </si>
  <si>
    <t>00020249999057138150</t>
  </si>
  <si>
    <t>Иной межбюджетный трансферт бюджетам муниципальных районов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</si>
  <si>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00020249999057141150</t>
  </si>
  <si>
    <t>Иной межбюджетный трансферт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t>
  </si>
  <si>
    <t>00020249999057202150</t>
  </si>
  <si>
    <t>Иной межбюджетный трансферт бюджетам муниципальных районов, муниципальных округов и городского округа Новгородской области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t>
  </si>
  <si>
    <t>00020249999057224150</t>
  </si>
  <si>
    <t>Иной межбюджетный трансферт бюджетам муниципальных районов, городского округа Новгородской области для оплаты труда работников муниципальных организаций, учреждений, фонд оплаты труда которых формируется полностью за счет доходов организаций, учреждений, полученных от осуществления приносящей доход деятельности</t>
  </si>
  <si>
    <t>00020249999057225150</t>
  </si>
  <si>
    <t>Иной межбюджетный трансферт бюджетам муниципальных районов, городского округа Новгородской области на 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информационно-телекоммуникационных сетей общего пользования, в том числе сети "Интернет", связанных с организацией дистанционного обучения в период ограничений, установленных в связи с введением режима повышенной готовности на территории Новгородской области</t>
  </si>
  <si>
    <t>00020249999057226150</t>
  </si>
  <si>
    <t>Иной межбюджетный трансферт бюджетам муниципальных районов, городского округа Новгородской области на обеспечение развития информационно-телекоммуникационной инфраструктуры объектов общеобразовательных организаций</t>
  </si>
  <si>
    <t>00020249999057603150</t>
  </si>
  <si>
    <t>Иной межбюджетный трансферт бюджетам муниципальных образований Новгородской области, достигших установленных значений показателей индекса качества городской среды</t>
  </si>
  <si>
    <t>Приложение 2                                                                        к решению Думы муниципального района от 27.05.2021 №57          «Об исполнении бюджета Валдайского муниципального района за 2020 год»</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</si>
</sst>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24">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sz val="10"/>
      <color indexed="8"/>
      <name val="Arial"/>
      <family val="2"/>
    </font>
    <font>
      <b/>
      <sz val="10"/>
      <name val="Arial"/>
      <family val="2"/>
    </font>
    <font>
      <b/>
      <sz val="10"/>
      <color indexed="8"/>
      <name val="Arial"/>
      <family val="2"/>
    </font>
    <font>
      <b/>
      <sz val="12"/>
      <color indexed="8"/>
      <name val="Arial"/>
      <family val="2"/>
    </font>
    <font>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alignment/>
      <protection/>
    </xf>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28">
    <xf numFmtId="0" fontId="0" fillId="0" borderId="0" xfId="0" applyAlignment="1">
      <alignment/>
    </xf>
    <xf numFmtId="49" fontId="19" fillId="24" borderId="0" xfId="0" applyNumberFormat="1" applyFont="1" applyFill="1" applyAlignment="1" applyProtection="1">
      <alignment horizontal="center"/>
      <protection/>
    </xf>
    <xf numFmtId="49" fontId="19" fillId="24" borderId="0" xfId="0" applyNumberFormat="1" applyFont="1" applyFill="1" applyAlignment="1" applyProtection="1">
      <alignment vertical="top"/>
      <protection/>
    </xf>
    <xf numFmtId="0" fontId="19" fillId="24" borderId="0" xfId="0" applyFont="1" applyFill="1" applyAlignment="1" applyProtection="1">
      <alignment/>
      <protection/>
    </xf>
    <xf numFmtId="0" fontId="19" fillId="24" borderId="0" xfId="0" applyFont="1" applyFill="1" applyAlignment="1" applyProtection="1">
      <alignment horizontal="center"/>
      <protection/>
    </xf>
    <xf numFmtId="0" fontId="19" fillId="24" borderId="0" xfId="0" applyFont="1" applyFill="1" applyAlignment="1" applyProtection="1">
      <alignment horizontal="center" vertical="top"/>
      <protection/>
    </xf>
    <xf numFmtId="49" fontId="20" fillId="24" borderId="10" xfId="52" applyNumberFormat="1" applyFont="1" applyFill="1" applyBorder="1" applyAlignment="1" applyProtection="1">
      <alignment horizontal="center" vertical="center" wrapText="1"/>
      <protection/>
    </xf>
    <xf numFmtId="0" fontId="21" fillId="24" borderId="10" xfId="0" applyFont="1" applyFill="1" applyBorder="1" applyAlignment="1" applyProtection="1">
      <alignment horizontal="center" vertical="top" wrapText="1"/>
      <protection/>
    </xf>
    <xf numFmtId="49" fontId="20" fillId="24" borderId="10" xfId="52" applyNumberFormat="1" applyFont="1" applyFill="1" applyBorder="1" applyAlignment="1" applyProtection="1">
      <alignment horizontal="center" vertical="center"/>
      <protection/>
    </xf>
    <xf numFmtId="0" fontId="20" fillId="24" borderId="10" xfId="52" applyFont="1" applyFill="1" applyBorder="1" applyAlignment="1" applyProtection="1">
      <alignment horizontal="center" vertical="center"/>
      <protection/>
    </xf>
    <xf numFmtId="0" fontId="21" fillId="24" borderId="10" xfId="0" applyFont="1" applyFill="1" applyBorder="1" applyAlignment="1" applyProtection="1">
      <alignment horizontal="center" vertical="top"/>
      <protection/>
    </xf>
    <xf numFmtId="49" fontId="20" fillId="24" borderId="10" xfId="52" applyNumberFormat="1" applyFont="1" applyFill="1" applyBorder="1" applyAlignment="1" applyProtection="1">
      <alignment horizontal="left" vertical="top" wrapText="1"/>
      <protection/>
    </xf>
    <xf numFmtId="49" fontId="18" fillId="24" borderId="10" xfId="52" applyNumberFormat="1" applyFont="1" applyFill="1" applyBorder="1" applyAlignment="1" applyProtection="1">
      <alignment horizontal="center" vertical="center"/>
      <protection/>
    </xf>
    <xf numFmtId="49" fontId="19" fillId="24" borderId="0" xfId="0" applyNumberFormat="1" applyFont="1" applyFill="1" applyAlignment="1" applyProtection="1">
      <alignment/>
      <protection/>
    </xf>
    <xf numFmtId="0" fontId="20" fillId="24" borderId="10" xfId="52" applyNumberFormat="1" applyFont="1" applyFill="1" applyBorder="1" applyAlignment="1" applyProtection="1">
      <alignment horizontal="left" vertical="top" wrapText="1"/>
      <protection/>
    </xf>
    <xf numFmtId="0" fontId="18" fillId="24" borderId="10" xfId="52" applyNumberFormat="1" applyFont="1" applyFill="1" applyBorder="1" applyAlignment="1" applyProtection="1">
      <alignment horizontal="left" vertical="top" wrapText="1"/>
      <protection/>
    </xf>
    <xf numFmtId="49" fontId="18" fillId="24" borderId="10" xfId="52" applyNumberFormat="1" applyFont="1" applyFill="1" applyBorder="1" applyAlignment="1" applyProtection="1">
      <alignment horizontal="center" vertical="center"/>
      <protection locked="0"/>
    </xf>
    <xf numFmtId="0" fontId="19" fillId="24" borderId="0" xfId="0" applyFont="1" applyFill="1" applyAlignment="1" applyProtection="1">
      <alignment vertical="center"/>
      <protection/>
    </xf>
    <xf numFmtId="172" fontId="21" fillId="24" borderId="10" xfId="0" applyNumberFormat="1" applyFont="1" applyFill="1" applyBorder="1" applyAlignment="1" applyProtection="1">
      <alignment vertical="center"/>
      <protection/>
    </xf>
    <xf numFmtId="172" fontId="19" fillId="24" borderId="10" xfId="0" applyNumberFormat="1" applyFont="1" applyFill="1" applyBorder="1" applyAlignment="1" applyProtection="1">
      <alignment vertical="center"/>
      <protection/>
    </xf>
    <xf numFmtId="0" fontId="21" fillId="24" borderId="0" xfId="0" applyFont="1" applyFill="1" applyAlignment="1" applyProtection="1">
      <alignment vertical="center"/>
      <protection/>
    </xf>
    <xf numFmtId="4" fontId="20" fillId="24" borderId="10" xfId="52" applyNumberFormat="1" applyFont="1" applyFill="1" applyBorder="1" applyAlignment="1" applyProtection="1">
      <alignment horizontal="right" vertical="center"/>
      <protection/>
    </xf>
    <xf numFmtId="4" fontId="18" fillId="24" borderId="10" xfId="52" applyNumberFormat="1" applyFont="1" applyFill="1" applyBorder="1" applyAlignment="1" applyProtection="1">
      <alignment horizontal="right" vertical="center"/>
      <protection/>
    </xf>
    <xf numFmtId="4" fontId="18" fillId="24" borderId="10" xfId="52" applyNumberFormat="1" applyFont="1" applyFill="1" applyBorder="1" applyAlignment="1" applyProtection="1">
      <alignment horizontal="right" vertical="center"/>
      <protection locked="0"/>
    </xf>
    <xf numFmtId="49" fontId="20" fillId="24" borderId="10" xfId="52" applyNumberFormat="1" applyFont="1" applyFill="1" applyBorder="1" applyAlignment="1" applyProtection="1">
      <alignment horizontal="center" vertical="top"/>
      <protection/>
    </xf>
    <xf numFmtId="49" fontId="21" fillId="24" borderId="0" xfId="0" applyNumberFormat="1" applyFont="1" applyFill="1" applyAlignment="1" applyProtection="1">
      <alignment horizontal="center"/>
      <protection/>
    </xf>
    <xf numFmtId="0" fontId="23" fillId="24" borderId="0" xfId="0" applyFont="1" applyFill="1" applyAlignment="1" applyProtection="1">
      <alignment horizontal="center" wrapText="1"/>
      <protection/>
    </xf>
    <xf numFmtId="49" fontId="22" fillId="24" borderId="0" xfId="0" applyNumberFormat="1" applyFont="1" applyFill="1" applyAlignment="1" applyProtection="1">
      <alignment horizont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topLeftCell="A1">
      <selection activeCell="C1" sqref="C1:E1"/>
    </sheetView>
  </sheetViews>
  <sheetFormatPr defaultColWidth="9.140625" defaultRowHeight="15"/>
  <cols>
    <col min="1" max="1" width="23.8515625" style="13" customWidth="1"/>
    <col min="2" max="2" width="56.00390625" style="2" customWidth="1"/>
    <col min="3" max="4" width="15.8515625" style="3" customWidth="1"/>
    <col min="5" max="16384" width="9.140625" style="3" customWidth="1"/>
  </cols>
  <sheetData>
    <row r="1" spans="1:5" ht="81.75" customHeight="1">
      <c r="A1" s="1"/>
      <c r="C1" s="26" t="s">
        <v>392</v>
      </c>
      <c r="D1" s="26"/>
      <c r="E1" s="26"/>
    </row>
    <row r="2" spans="1:5" ht="15.75">
      <c r="A2" s="27" t="s">
        <v>342</v>
      </c>
      <c r="B2" s="27"/>
      <c r="C2" s="27"/>
      <c r="D2" s="27"/>
      <c r="E2" s="27"/>
    </row>
    <row r="3" spans="1:5" ht="15.75">
      <c r="A3" s="27" t="s">
        <v>334</v>
      </c>
      <c r="B3" s="27"/>
      <c r="C3" s="27"/>
      <c r="D3" s="27"/>
      <c r="E3" s="27"/>
    </row>
    <row r="4" spans="1:5" ht="12.75">
      <c r="A4" s="25"/>
      <c r="B4" s="25"/>
      <c r="C4" s="25"/>
      <c r="D4" s="25"/>
      <c r="E4" s="25"/>
    </row>
    <row r="5" spans="1:5" ht="12.75">
      <c r="A5" s="1"/>
      <c r="C5" s="4"/>
      <c r="D5" s="4"/>
      <c r="E5" s="5"/>
    </row>
    <row r="6" spans="1:5" ht="38.25">
      <c r="A6" s="6" t="s">
        <v>335</v>
      </c>
      <c r="B6" s="6" t="s">
        <v>336</v>
      </c>
      <c r="C6" s="6" t="s">
        <v>337</v>
      </c>
      <c r="D6" s="6" t="s">
        <v>338</v>
      </c>
      <c r="E6" s="7" t="s">
        <v>339</v>
      </c>
    </row>
    <row r="7" spans="1:5" ht="12.75">
      <c r="A7" s="8" t="s">
        <v>340</v>
      </c>
      <c r="B7" s="24" t="s">
        <v>341</v>
      </c>
      <c r="C7" s="9">
        <v>3</v>
      </c>
      <c r="D7" s="9">
        <v>4</v>
      </c>
      <c r="E7" s="10">
        <v>5</v>
      </c>
    </row>
    <row r="8" spans="1:5" s="17" customFormat="1" ht="12.75">
      <c r="A8" s="8" t="s">
        <v>0</v>
      </c>
      <c r="B8" s="11" t="s">
        <v>343</v>
      </c>
      <c r="C8" s="21">
        <v>568256806.35</v>
      </c>
      <c r="D8" s="21">
        <v>588191544.67</v>
      </c>
      <c r="E8" s="18">
        <f>D8/C8*100</f>
        <v>103.5</v>
      </c>
    </row>
    <row r="9" spans="1:5" s="17" customFormat="1" ht="12.75">
      <c r="A9" s="8" t="s">
        <v>3</v>
      </c>
      <c r="B9" s="14" t="s">
        <v>2</v>
      </c>
      <c r="C9" s="21">
        <v>242087507.43</v>
      </c>
      <c r="D9" s="21">
        <v>263125053.99</v>
      </c>
      <c r="E9" s="18">
        <f aca="true" t="shared" si="0" ref="E9:E71">D9/C9*100</f>
        <v>108.7</v>
      </c>
    </row>
    <row r="10" spans="1:5" s="17" customFormat="1" ht="12.75">
      <c r="A10" s="12" t="s">
        <v>5</v>
      </c>
      <c r="B10" s="15" t="s">
        <v>4</v>
      </c>
      <c r="C10" s="22">
        <v>185543420</v>
      </c>
      <c r="D10" s="22">
        <v>197410003.03</v>
      </c>
      <c r="E10" s="19">
        <f t="shared" si="0"/>
        <v>106.4</v>
      </c>
    </row>
    <row r="11" spans="1:5" s="17" customFormat="1" ht="12.75">
      <c r="A11" s="12" t="s">
        <v>7</v>
      </c>
      <c r="B11" s="15" t="s">
        <v>6</v>
      </c>
      <c r="C11" s="22">
        <v>185543420</v>
      </c>
      <c r="D11" s="22">
        <v>197410003.03</v>
      </c>
      <c r="E11" s="19">
        <f t="shared" si="0"/>
        <v>106.4</v>
      </c>
    </row>
    <row r="12" spans="1:5" s="17" customFormat="1" ht="63.75">
      <c r="A12" s="16" t="s">
        <v>9</v>
      </c>
      <c r="B12" s="15" t="s">
        <v>8</v>
      </c>
      <c r="C12" s="23">
        <v>183692020</v>
      </c>
      <c r="D12" s="23">
        <v>195390317.69</v>
      </c>
      <c r="E12" s="19">
        <f t="shared" si="0"/>
        <v>106.4</v>
      </c>
    </row>
    <row r="13" spans="1:5" s="17" customFormat="1" ht="89.25">
      <c r="A13" s="16" t="s">
        <v>11</v>
      </c>
      <c r="B13" s="15" t="s">
        <v>10</v>
      </c>
      <c r="C13" s="23">
        <v>817300</v>
      </c>
      <c r="D13" s="23">
        <v>613828.38</v>
      </c>
      <c r="E13" s="19">
        <f t="shared" si="0"/>
        <v>75.1</v>
      </c>
    </row>
    <row r="14" spans="1:5" s="17" customFormat="1" ht="38.25">
      <c r="A14" s="16" t="s">
        <v>13</v>
      </c>
      <c r="B14" s="15" t="s">
        <v>12</v>
      </c>
      <c r="C14" s="23">
        <v>524100</v>
      </c>
      <c r="D14" s="23">
        <v>980969.81</v>
      </c>
      <c r="E14" s="19">
        <f t="shared" si="0"/>
        <v>187.2</v>
      </c>
    </row>
    <row r="15" spans="1:5" s="17" customFormat="1" ht="76.5">
      <c r="A15" s="16" t="s">
        <v>15</v>
      </c>
      <c r="B15" s="15" t="s">
        <v>14</v>
      </c>
      <c r="C15" s="23">
        <v>510000</v>
      </c>
      <c r="D15" s="23">
        <v>424887.15</v>
      </c>
      <c r="E15" s="19">
        <f t="shared" si="0"/>
        <v>83.3</v>
      </c>
    </row>
    <row r="16" spans="1:5" s="17" customFormat="1" ht="25.5">
      <c r="A16" s="12" t="s">
        <v>17</v>
      </c>
      <c r="B16" s="15" t="s">
        <v>16</v>
      </c>
      <c r="C16" s="22">
        <v>6129380</v>
      </c>
      <c r="D16" s="22">
        <v>6017017.06</v>
      </c>
      <c r="E16" s="19">
        <f t="shared" si="0"/>
        <v>98.2</v>
      </c>
    </row>
    <row r="17" spans="1:5" s="17" customFormat="1" ht="25.5">
      <c r="A17" s="12" t="s">
        <v>19</v>
      </c>
      <c r="B17" s="15" t="s">
        <v>18</v>
      </c>
      <c r="C17" s="22">
        <v>6129380</v>
      </c>
      <c r="D17" s="22">
        <v>6017017.06</v>
      </c>
      <c r="E17" s="19">
        <f t="shared" si="0"/>
        <v>98.2</v>
      </c>
    </row>
    <row r="18" spans="1:5" s="17" customFormat="1" ht="63.75">
      <c r="A18" s="12" t="s">
        <v>21</v>
      </c>
      <c r="B18" s="15" t="s">
        <v>20</v>
      </c>
      <c r="C18" s="22">
        <v>2878190</v>
      </c>
      <c r="D18" s="22">
        <v>2775275.43</v>
      </c>
      <c r="E18" s="19">
        <f t="shared" si="0"/>
        <v>96.4</v>
      </c>
    </row>
    <row r="19" spans="1:5" s="17" customFormat="1" ht="92.25" customHeight="1">
      <c r="A19" s="16" t="s">
        <v>23</v>
      </c>
      <c r="B19" s="15" t="s">
        <v>22</v>
      </c>
      <c r="C19" s="23">
        <v>2878190</v>
      </c>
      <c r="D19" s="23">
        <v>2775275.43</v>
      </c>
      <c r="E19" s="19">
        <f t="shared" si="0"/>
        <v>96.4</v>
      </c>
    </row>
    <row r="20" spans="1:5" s="17" customFormat="1" ht="76.5">
      <c r="A20" s="12" t="s">
        <v>25</v>
      </c>
      <c r="B20" s="15" t="s">
        <v>24</v>
      </c>
      <c r="C20" s="22">
        <v>18080</v>
      </c>
      <c r="D20" s="22">
        <v>19850.78</v>
      </c>
      <c r="E20" s="19">
        <f t="shared" si="0"/>
        <v>109.8</v>
      </c>
    </row>
    <row r="21" spans="1:5" s="17" customFormat="1" ht="105" customHeight="1">
      <c r="A21" s="16" t="s">
        <v>27</v>
      </c>
      <c r="B21" s="15" t="s">
        <v>26</v>
      </c>
      <c r="C21" s="23">
        <v>18080</v>
      </c>
      <c r="D21" s="23">
        <v>19850.78</v>
      </c>
      <c r="E21" s="19">
        <f t="shared" si="0"/>
        <v>109.8</v>
      </c>
    </row>
    <row r="22" spans="1:5" s="17" customFormat="1" ht="63.75">
      <c r="A22" s="12" t="s">
        <v>29</v>
      </c>
      <c r="B22" s="15" t="s">
        <v>28</v>
      </c>
      <c r="C22" s="22">
        <v>3714100</v>
      </c>
      <c r="D22" s="22">
        <v>3733525.19</v>
      </c>
      <c r="E22" s="19">
        <f t="shared" si="0"/>
        <v>100.5</v>
      </c>
    </row>
    <row r="23" spans="1:5" s="17" customFormat="1" ht="102">
      <c r="A23" s="16" t="s">
        <v>31</v>
      </c>
      <c r="B23" s="15" t="s">
        <v>30</v>
      </c>
      <c r="C23" s="23">
        <v>3714100</v>
      </c>
      <c r="D23" s="23">
        <v>3733525.19</v>
      </c>
      <c r="E23" s="19">
        <f t="shared" si="0"/>
        <v>100.5</v>
      </c>
    </row>
    <row r="24" spans="1:5" s="17" customFormat="1" ht="63.75">
      <c r="A24" s="12" t="s">
        <v>33</v>
      </c>
      <c r="B24" s="15" t="s">
        <v>32</v>
      </c>
      <c r="C24" s="22">
        <v>-480990</v>
      </c>
      <c r="D24" s="22">
        <v>-511634.34</v>
      </c>
      <c r="E24" s="19">
        <f t="shared" si="0"/>
        <v>106.4</v>
      </c>
    </row>
    <row r="25" spans="1:5" s="17" customFormat="1" ht="102">
      <c r="A25" s="16" t="s">
        <v>35</v>
      </c>
      <c r="B25" s="15" t="s">
        <v>34</v>
      </c>
      <c r="C25" s="23">
        <v>-480990</v>
      </c>
      <c r="D25" s="23">
        <v>-511634.34</v>
      </c>
      <c r="E25" s="19">
        <f t="shared" si="0"/>
        <v>106.4</v>
      </c>
    </row>
    <row r="26" spans="1:5" s="17" customFormat="1" ht="12.75">
      <c r="A26" s="12" t="s">
        <v>37</v>
      </c>
      <c r="B26" s="15" t="s">
        <v>36</v>
      </c>
      <c r="C26" s="22">
        <v>29125057</v>
      </c>
      <c r="D26" s="22">
        <v>33903768.12</v>
      </c>
      <c r="E26" s="19">
        <f t="shared" si="0"/>
        <v>116.4</v>
      </c>
    </row>
    <row r="27" spans="1:5" s="17" customFormat="1" ht="25.5">
      <c r="A27" s="12" t="s">
        <v>39</v>
      </c>
      <c r="B27" s="15" t="s">
        <v>38</v>
      </c>
      <c r="C27" s="22">
        <v>18599828</v>
      </c>
      <c r="D27" s="22">
        <v>23195798.26</v>
      </c>
      <c r="E27" s="19">
        <f t="shared" si="0"/>
        <v>124.7</v>
      </c>
    </row>
    <row r="28" spans="1:5" s="17" customFormat="1" ht="25.5">
      <c r="A28" s="12" t="s">
        <v>41</v>
      </c>
      <c r="B28" s="15" t="s">
        <v>40</v>
      </c>
      <c r="C28" s="22">
        <v>9299914</v>
      </c>
      <c r="D28" s="22">
        <v>14955223.63</v>
      </c>
      <c r="E28" s="19">
        <f t="shared" si="0"/>
        <v>160.8</v>
      </c>
    </row>
    <row r="29" spans="1:5" s="17" customFormat="1" ht="25.5">
      <c r="A29" s="16" t="s">
        <v>42</v>
      </c>
      <c r="B29" s="15" t="s">
        <v>40</v>
      </c>
      <c r="C29" s="23">
        <v>9299914</v>
      </c>
      <c r="D29" s="23">
        <v>14955223.63</v>
      </c>
      <c r="E29" s="19">
        <f t="shared" si="0"/>
        <v>160.8</v>
      </c>
    </row>
    <row r="30" spans="1:5" s="17" customFormat="1" ht="38.25">
      <c r="A30" s="12" t="s">
        <v>44</v>
      </c>
      <c r="B30" s="15" t="s">
        <v>43</v>
      </c>
      <c r="C30" s="22">
        <v>9299914</v>
      </c>
      <c r="D30" s="22">
        <v>8240574.63</v>
      </c>
      <c r="E30" s="19">
        <f t="shared" si="0"/>
        <v>88.6</v>
      </c>
    </row>
    <row r="31" spans="1:5" s="17" customFormat="1" ht="51">
      <c r="A31" s="16" t="s">
        <v>46</v>
      </c>
      <c r="B31" s="15" t="s">
        <v>45</v>
      </c>
      <c r="C31" s="23">
        <v>9299914</v>
      </c>
      <c r="D31" s="23">
        <v>8240574.63</v>
      </c>
      <c r="E31" s="19">
        <f t="shared" si="0"/>
        <v>88.6</v>
      </c>
    </row>
    <row r="32" spans="1:5" s="17" customFormat="1" ht="25.5">
      <c r="A32" s="12" t="s">
        <v>48</v>
      </c>
      <c r="B32" s="15" t="s">
        <v>47</v>
      </c>
      <c r="C32" s="22">
        <v>10400000</v>
      </c>
      <c r="D32" s="22">
        <v>10573977.76</v>
      </c>
      <c r="E32" s="19">
        <f t="shared" si="0"/>
        <v>101.7</v>
      </c>
    </row>
    <row r="33" spans="1:5" s="17" customFormat="1" ht="25.5">
      <c r="A33" s="16" t="s">
        <v>49</v>
      </c>
      <c r="B33" s="15" t="s">
        <v>47</v>
      </c>
      <c r="C33" s="23">
        <v>10400000</v>
      </c>
      <c r="D33" s="23">
        <v>10568484.06</v>
      </c>
      <c r="E33" s="19">
        <f t="shared" si="0"/>
        <v>101.6</v>
      </c>
    </row>
    <row r="34" spans="1:5" s="17" customFormat="1" ht="38.25">
      <c r="A34" s="16" t="s">
        <v>51</v>
      </c>
      <c r="B34" s="15" t="s">
        <v>50</v>
      </c>
      <c r="C34" s="23">
        <v>0</v>
      </c>
      <c r="D34" s="23">
        <v>5493.7</v>
      </c>
      <c r="E34" s="19"/>
    </row>
    <row r="35" spans="1:5" s="17" customFormat="1" ht="12.75">
      <c r="A35" s="12" t="s">
        <v>53</v>
      </c>
      <c r="B35" s="15" t="s">
        <v>52</v>
      </c>
      <c r="C35" s="22">
        <v>20229</v>
      </c>
      <c r="D35" s="22">
        <v>12393.81</v>
      </c>
      <c r="E35" s="19">
        <f t="shared" si="0"/>
        <v>61.3</v>
      </c>
    </row>
    <row r="36" spans="1:5" s="17" customFormat="1" ht="12.75">
      <c r="A36" s="16" t="s">
        <v>54</v>
      </c>
      <c r="B36" s="15" t="s">
        <v>52</v>
      </c>
      <c r="C36" s="23">
        <v>20229</v>
      </c>
      <c r="D36" s="23">
        <v>12393.81</v>
      </c>
      <c r="E36" s="19">
        <f t="shared" si="0"/>
        <v>61.3</v>
      </c>
    </row>
    <row r="37" spans="1:5" s="17" customFormat="1" ht="25.5">
      <c r="A37" s="12" t="s">
        <v>56</v>
      </c>
      <c r="B37" s="15" t="s">
        <v>55</v>
      </c>
      <c r="C37" s="22">
        <v>105000</v>
      </c>
      <c r="D37" s="22">
        <v>121598.29</v>
      </c>
      <c r="E37" s="19">
        <f t="shared" si="0"/>
        <v>115.8</v>
      </c>
    </row>
    <row r="38" spans="1:5" s="17" customFormat="1" ht="38.25">
      <c r="A38" s="16" t="s">
        <v>58</v>
      </c>
      <c r="B38" s="15" t="s">
        <v>57</v>
      </c>
      <c r="C38" s="23">
        <v>105000</v>
      </c>
      <c r="D38" s="23">
        <v>121598.29</v>
      </c>
      <c r="E38" s="19">
        <f t="shared" si="0"/>
        <v>115.8</v>
      </c>
    </row>
    <row r="39" spans="1:5" s="17" customFormat="1" ht="12.75">
      <c r="A39" s="12" t="s">
        <v>60</v>
      </c>
      <c r="B39" s="15" t="s">
        <v>59</v>
      </c>
      <c r="C39" s="22">
        <v>2800000</v>
      </c>
      <c r="D39" s="22">
        <v>3569924.49</v>
      </c>
      <c r="E39" s="19">
        <f t="shared" si="0"/>
        <v>127.5</v>
      </c>
    </row>
    <row r="40" spans="1:5" s="17" customFormat="1" ht="25.5">
      <c r="A40" s="12" t="s">
        <v>62</v>
      </c>
      <c r="B40" s="15" t="s">
        <v>61</v>
      </c>
      <c r="C40" s="22">
        <v>2800000</v>
      </c>
      <c r="D40" s="22">
        <v>3569924.49</v>
      </c>
      <c r="E40" s="19">
        <f t="shared" si="0"/>
        <v>127.5</v>
      </c>
    </row>
    <row r="41" spans="1:5" s="17" customFormat="1" ht="38.25">
      <c r="A41" s="16" t="s">
        <v>64</v>
      </c>
      <c r="B41" s="15" t="s">
        <v>63</v>
      </c>
      <c r="C41" s="23">
        <v>2800000</v>
      </c>
      <c r="D41" s="23">
        <v>3569924.49</v>
      </c>
      <c r="E41" s="19">
        <f t="shared" si="0"/>
        <v>127.5</v>
      </c>
    </row>
    <row r="42" spans="1:5" s="17" customFormat="1" ht="27" customHeight="1">
      <c r="A42" s="12" t="s">
        <v>66</v>
      </c>
      <c r="B42" s="15" t="s">
        <v>65</v>
      </c>
      <c r="C42" s="22">
        <v>0</v>
      </c>
      <c r="D42" s="22">
        <v>100</v>
      </c>
      <c r="E42" s="19"/>
    </row>
    <row r="43" spans="1:5" s="17" customFormat="1" ht="12.75">
      <c r="A43" s="12" t="s">
        <v>68</v>
      </c>
      <c r="B43" s="15" t="s">
        <v>67</v>
      </c>
      <c r="C43" s="22">
        <v>0</v>
      </c>
      <c r="D43" s="22">
        <v>100</v>
      </c>
      <c r="E43" s="19"/>
    </row>
    <row r="44" spans="1:5" s="17" customFormat="1" ht="25.5">
      <c r="A44" s="12" t="s">
        <v>70</v>
      </c>
      <c r="B44" s="15" t="s">
        <v>69</v>
      </c>
      <c r="C44" s="22">
        <v>0</v>
      </c>
      <c r="D44" s="22">
        <v>100</v>
      </c>
      <c r="E44" s="19"/>
    </row>
    <row r="45" spans="1:5" s="17" customFormat="1" ht="28.5" customHeight="1">
      <c r="A45" s="16" t="s">
        <v>72</v>
      </c>
      <c r="B45" s="15" t="s">
        <v>71</v>
      </c>
      <c r="C45" s="23">
        <v>0</v>
      </c>
      <c r="D45" s="23">
        <v>100</v>
      </c>
      <c r="E45" s="19"/>
    </row>
    <row r="46" spans="1:5" s="17" customFormat="1" ht="38.25">
      <c r="A46" s="12" t="s">
        <v>74</v>
      </c>
      <c r="B46" s="15" t="s">
        <v>73</v>
      </c>
      <c r="C46" s="22">
        <v>11719900</v>
      </c>
      <c r="D46" s="22">
        <v>14874966.9</v>
      </c>
      <c r="E46" s="19">
        <f t="shared" si="0"/>
        <v>126.9</v>
      </c>
    </row>
    <row r="47" spans="1:5" s="17" customFormat="1" ht="76.5">
      <c r="A47" s="12" t="s">
        <v>76</v>
      </c>
      <c r="B47" s="15" t="s">
        <v>75</v>
      </c>
      <c r="C47" s="22">
        <v>11350000</v>
      </c>
      <c r="D47" s="22">
        <v>14363305.21</v>
      </c>
      <c r="E47" s="19">
        <f t="shared" si="0"/>
        <v>126.5</v>
      </c>
    </row>
    <row r="48" spans="1:5" s="17" customFormat="1" ht="52.5" customHeight="1">
      <c r="A48" s="12" t="s">
        <v>78</v>
      </c>
      <c r="B48" s="15" t="s">
        <v>77</v>
      </c>
      <c r="C48" s="22">
        <v>7950000</v>
      </c>
      <c r="D48" s="22">
        <v>11027523.42</v>
      </c>
      <c r="E48" s="19">
        <f t="shared" si="0"/>
        <v>138.7</v>
      </c>
    </row>
    <row r="49" spans="1:5" s="17" customFormat="1" ht="76.5">
      <c r="A49" s="16" t="s">
        <v>80</v>
      </c>
      <c r="B49" s="15" t="s">
        <v>79</v>
      </c>
      <c r="C49" s="23">
        <v>5050000</v>
      </c>
      <c r="D49" s="23">
        <v>6668046.65</v>
      </c>
      <c r="E49" s="19">
        <f t="shared" si="0"/>
        <v>132</v>
      </c>
    </row>
    <row r="50" spans="1:5" s="17" customFormat="1" ht="76.5">
      <c r="A50" s="16" t="s">
        <v>82</v>
      </c>
      <c r="B50" s="15" t="s">
        <v>81</v>
      </c>
      <c r="C50" s="23">
        <v>2900000</v>
      </c>
      <c r="D50" s="23">
        <v>4359476.77</v>
      </c>
      <c r="E50" s="19">
        <f t="shared" si="0"/>
        <v>150.3</v>
      </c>
    </row>
    <row r="51" spans="1:5" s="17" customFormat="1" ht="76.5">
      <c r="A51" s="12" t="s">
        <v>84</v>
      </c>
      <c r="B51" s="15" t="s">
        <v>83</v>
      </c>
      <c r="C51" s="22">
        <v>0</v>
      </c>
      <c r="D51" s="22">
        <v>270727.35</v>
      </c>
      <c r="E51" s="19"/>
    </row>
    <row r="52" spans="1:5" s="17" customFormat="1" ht="63.75">
      <c r="A52" s="16" t="s">
        <v>86</v>
      </c>
      <c r="B52" s="15" t="s">
        <v>85</v>
      </c>
      <c r="C52" s="23">
        <v>0</v>
      </c>
      <c r="D52" s="23">
        <v>270727.35</v>
      </c>
      <c r="E52" s="19"/>
    </row>
    <row r="53" spans="1:5" s="17" customFormat="1" ht="38.25">
      <c r="A53" s="12" t="s">
        <v>88</v>
      </c>
      <c r="B53" s="15" t="s">
        <v>87</v>
      </c>
      <c r="C53" s="22">
        <v>3400000</v>
      </c>
      <c r="D53" s="22">
        <v>3065054.44</v>
      </c>
      <c r="E53" s="19">
        <f t="shared" si="0"/>
        <v>90.1</v>
      </c>
    </row>
    <row r="54" spans="1:5" s="17" customFormat="1" ht="38.25">
      <c r="A54" s="16" t="s">
        <v>90</v>
      </c>
      <c r="B54" s="15" t="s">
        <v>89</v>
      </c>
      <c r="C54" s="23">
        <v>3400000</v>
      </c>
      <c r="D54" s="23">
        <v>3065054.44</v>
      </c>
      <c r="E54" s="19">
        <f t="shared" si="0"/>
        <v>90.1</v>
      </c>
    </row>
    <row r="55" spans="1:5" s="17" customFormat="1" ht="25.5">
      <c r="A55" s="12" t="s">
        <v>92</v>
      </c>
      <c r="B55" s="15" t="s">
        <v>91</v>
      </c>
      <c r="C55" s="22">
        <v>59000</v>
      </c>
      <c r="D55" s="22">
        <v>25936</v>
      </c>
      <c r="E55" s="19">
        <f t="shared" si="0"/>
        <v>44</v>
      </c>
    </row>
    <row r="56" spans="1:5" s="17" customFormat="1" ht="38.25">
      <c r="A56" s="12" t="s">
        <v>94</v>
      </c>
      <c r="B56" s="15" t="s">
        <v>93</v>
      </c>
      <c r="C56" s="22">
        <v>59000</v>
      </c>
      <c r="D56" s="22">
        <v>25936</v>
      </c>
      <c r="E56" s="19">
        <f t="shared" si="0"/>
        <v>44</v>
      </c>
    </row>
    <row r="57" spans="1:5" s="17" customFormat="1" ht="51">
      <c r="A57" s="16" t="s">
        <v>96</v>
      </c>
      <c r="B57" s="15" t="s">
        <v>95</v>
      </c>
      <c r="C57" s="23">
        <v>59000</v>
      </c>
      <c r="D57" s="23">
        <v>25936</v>
      </c>
      <c r="E57" s="19">
        <f t="shared" si="0"/>
        <v>44</v>
      </c>
    </row>
    <row r="58" spans="1:5" s="17" customFormat="1" ht="76.5">
      <c r="A58" s="12" t="s">
        <v>98</v>
      </c>
      <c r="B58" s="15" t="s">
        <v>97</v>
      </c>
      <c r="C58" s="22">
        <v>310900</v>
      </c>
      <c r="D58" s="22">
        <v>485725.69</v>
      </c>
      <c r="E58" s="19">
        <f t="shared" si="0"/>
        <v>156.2</v>
      </c>
    </row>
    <row r="59" spans="1:5" s="17" customFormat="1" ht="76.5">
      <c r="A59" s="12" t="s">
        <v>100</v>
      </c>
      <c r="B59" s="15" t="s">
        <v>99</v>
      </c>
      <c r="C59" s="22">
        <v>310900</v>
      </c>
      <c r="D59" s="22">
        <v>485725.69</v>
      </c>
      <c r="E59" s="19">
        <f t="shared" si="0"/>
        <v>156.2</v>
      </c>
    </row>
    <row r="60" spans="1:5" s="17" customFormat="1" ht="63.75">
      <c r="A60" s="16" t="s">
        <v>102</v>
      </c>
      <c r="B60" s="15" t="s">
        <v>101</v>
      </c>
      <c r="C60" s="23">
        <v>310900</v>
      </c>
      <c r="D60" s="23">
        <v>485725.69</v>
      </c>
      <c r="E60" s="19">
        <f t="shared" si="0"/>
        <v>156.2</v>
      </c>
    </row>
    <row r="61" spans="1:5" s="17" customFormat="1" ht="25.5">
      <c r="A61" s="12" t="s">
        <v>104</v>
      </c>
      <c r="B61" s="15" t="s">
        <v>103</v>
      </c>
      <c r="C61" s="22">
        <v>695000</v>
      </c>
      <c r="D61" s="22">
        <v>716447.28</v>
      </c>
      <c r="E61" s="19">
        <f t="shared" si="0"/>
        <v>103.1</v>
      </c>
    </row>
    <row r="62" spans="1:5" s="17" customFormat="1" ht="12.75">
      <c r="A62" s="12" t="s">
        <v>106</v>
      </c>
      <c r="B62" s="15" t="s">
        <v>105</v>
      </c>
      <c r="C62" s="22">
        <v>695000</v>
      </c>
      <c r="D62" s="22">
        <v>716447.28</v>
      </c>
      <c r="E62" s="19">
        <f t="shared" si="0"/>
        <v>103.1</v>
      </c>
    </row>
    <row r="63" spans="1:5" s="17" customFormat="1" ht="25.5">
      <c r="A63" s="16" t="s">
        <v>108</v>
      </c>
      <c r="B63" s="15" t="s">
        <v>107</v>
      </c>
      <c r="C63" s="23">
        <v>187000</v>
      </c>
      <c r="D63" s="23">
        <v>290933.57</v>
      </c>
      <c r="E63" s="19">
        <f t="shared" si="0"/>
        <v>155.6</v>
      </c>
    </row>
    <row r="64" spans="1:5" s="17" customFormat="1" ht="12.75">
      <c r="A64" s="16" t="s">
        <v>110</v>
      </c>
      <c r="B64" s="15" t="s">
        <v>109</v>
      </c>
      <c r="C64" s="23">
        <v>206000</v>
      </c>
      <c r="D64" s="23">
        <v>337391.1</v>
      </c>
      <c r="E64" s="19">
        <f t="shared" si="0"/>
        <v>163.8</v>
      </c>
    </row>
    <row r="65" spans="1:5" s="17" customFormat="1" ht="12.75">
      <c r="A65" s="12" t="s">
        <v>112</v>
      </c>
      <c r="B65" s="15" t="s">
        <v>111</v>
      </c>
      <c r="C65" s="22">
        <v>302000</v>
      </c>
      <c r="D65" s="22">
        <v>88122.61</v>
      </c>
      <c r="E65" s="19">
        <f t="shared" si="0"/>
        <v>29.2</v>
      </c>
    </row>
    <row r="66" spans="1:5" s="17" customFormat="1" ht="12.75">
      <c r="A66" s="16" t="s">
        <v>114</v>
      </c>
      <c r="B66" s="15" t="s">
        <v>113</v>
      </c>
      <c r="C66" s="23">
        <v>302000</v>
      </c>
      <c r="D66" s="23">
        <v>88122.61</v>
      </c>
      <c r="E66" s="19">
        <f t="shared" si="0"/>
        <v>29.2</v>
      </c>
    </row>
    <row r="67" spans="1:5" s="17" customFormat="1" ht="25.5">
      <c r="A67" s="12" t="s">
        <v>116</v>
      </c>
      <c r="B67" s="15" t="s">
        <v>115</v>
      </c>
      <c r="C67" s="22">
        <v>0</v>
      </c>
      <c r="D67" s="22">
        <v>44086.51</v>
      </c>
      <c r="E67" s="19"/>
    </row>
    <row r="68" spans="1:5" s="17" customFormat="1" ht="12.75">
      <c r="A68" s="12" t="s">
        <v>118</v>
      </c>
      <c r="B68" s="15" t="s">
        <v>117</v>
      </c>
      <c r="C68" s="22">
        <v>0</v>
      </c>
      <c r="D68" s="22">
        <v>44086.51</v>
      </c>
      <c r="E68" s="19"/>
    </row>
    <row r="69" spans="1:5" s="17" customFormat="1" ht="12.75">
      <c r="A69" s="12" t="s">
        <v>120</v>
      </c>
      <c r="B69" s="15" t="s">
        <v>119</v>
      </c>
      <c r="C69" s="22">
        <v>0</v>
      </c>
      <c r="D69" s="22">
        <v>44086.51</v>
      </c>
      <c r="E69" s="19"/>
    </row>
    <row r="70" spans="1:5" s="17" customFormat="1" ht="25.5">
      <c r="A70" s="16" t="s">
        <v>122</v>
      </c>
      <c r="B70" s="15" t="s">
        <v>121</v>
      </c>
      <c r="C70" s="23">
        <v>0</v>
      </c>
      <c r="D70" s="23">
        <v>44086.51</v>
      </c>
      <c r="E70" s="19"/>
    </row>
    <row r="71" spans="1:5" s="17" customFormat="1" ht="25.5">
      <c r="A71" s="12" t="s">
        <v>124</v>
      </c>
      <c r="B71" s="15" t="s">
        <v>123</v>
      </c>
      <c r="C71" s="22">
        <v>3380000</v>
      </c>
      <c r="D71" s="22">
        <v>3319588.42</v>
      </c>
      <c r="E71" s="19">
        <f t="shared" si="0"/>
        <v>98.2</v>
      </c>
    </row>
    <row r="72" spans="1:5" s="17" customFormat="1" ht="76.5">
      <c r="A72" s="12" t="s">
        <v>126</v>
      </c>
      <c r="B72" s="15" t="s">
        <v>125</v>
      </c>
      <c r="C72" s="22">
        <v>370000</v>
      </c>
      <c r="D72" s="22">
        <v>157384</v>
      </c>
      <c r="E72" s="19">
        <f aca="true" t="shared" si="1" ref="E72:E135">D72/C72*100</f>
        <v>42.5</v>
      </c>
    </row>
    <row r="73" spans="1:5" s="17" customFormat="1" ht="76.5">
      <c r="A73" s="12" t="s">
        <v>128</v>
      </c>
      <c r="B73" s="15" t="s">
        <v>127</v>
      </c>
      <c r="C73" s="22">
        <v>370000</v>
      </c>
      <c r="D73" s="22">
        <v>157384</v>
      </c>
      <c r="E73" s="19">
        <f t="shared" si="1"/>
        <v>42.5</v>
      </c>
    </row>
    <row r="74" spans="1:5" s="17" customFormat="1" ht="76.5">
      <c r="A74" s="16" t="s">
        <v>130</v>
      </c>
      <c r="B74" s="15" t="s">
        <v>129</v>
      </c>
      <c r="C74" s="23">
        <v>370000</v>
      </c>
      <c r="D74" s="23">
        <v>157384</v>
      </c>
      <c r="E74" s="19">
        <f t="shared" si="1"/>
        <v>42.5</v>
      </c>
    </row>
    <row r="75" spans="1:5" s="17" customFormat="1" ht="25.5">
      <c r="A75" s="12" t="s">
        <v>132</v>
      </c>
      <c r="B75" s="15" t="s">
        <v>131</v>
      </c>
      <c r="C75" s="22">
        <v>3010000</v>
      </c>
      <c r="D75" s="22">
        <v>3162204.42</v>
      </c>
      <c r="E75" s="19">
        <f t="shared" si="1"/>
        <v>105.1</v>
      </c>
    </row>
    <row r="76" spans="1:5" s="17" customFormat="1" ht="25.5">
      <c r="A76" s="12" t="s">
        <v>134</v>
      </c>
      <c r="B76" s="15" t="s">
        <v>133</v>
      </c>
      <c r="C76" s="22">
        <v>3000000</v>
      </c>
      <c r="D76" s="22">
        <v>3135630.42</v>
      </c>
      <c r="E76" s="19">
        <f t="shared" si="1"/>
        <v>104.5</v>
      </c>
    </row>
    <row r="77" spans="1:5" s="17" customFormat="1" ht="51">
      <c r="A77" s="16" t="s">
        <v>136</v>
      </c>
      <c r="B77" s="15" t="s">
        <v>135</v>
      </c>
      <c r="C77" s="23">
        <v>2000000</v>
      </c>
      <c r="D77" s="23">
        <v>1843747.61</v>
      </c>
      <c r="E77" s="19">
        <f t="shared" si="1"/>
        <v>92.2</v>
      </c>
    </row>
    <row r="78" spans="1:5" s="17" customFormat="1" ht="38.25">
      <c r="A78" s="16" t="s">
        <v>138</v>
      </c>
      <c r="B78" s="15" t="s">
        <v>137</v>
      </c>
      <c r="C78" s="23">
        <v>1000000</v>
      </c>
      <c r="D78" s="23">
        <v>1291882.81</v>
      </c>
      <c r="E78" s="19">
        <f t="shared" si="1"/>
        <v>129.2</v>
      </c>
    </row>
    <row r="79" spans="1:5" s="17" customFormat="1" ht="38.25">
      <c r="A79" s="12" t="s">
        <v>140</v>
      </c>
      <c r="B79" s="15" t="s">
        <v>139</v>
      </c>
      <c r="C79" s="22">
        <v>10000</v>
      </c>
      <c r="D79" s="22">
        <v>26574</v>
      </c>
      <c r="E79" s="19">
        <f t="shared" si="1"/>
        <v>265.7</v>
      </c>
    </row>
    <row r="80" spans="1:5" s="17" customFormat="1" ht="51">
      <c r="A80" s="16" t="s">
        <v>142</v>
      </c>
      <c r="B80" s="15" t="s">
        <v>141</v>
      </c>
      <c r="C80" s="23">
        <v>10000</v>
      </c>
      <c r="D80" s="23">
        <v>26574</v>
      </c>
      <c r="E80" s="19">
        <f t="shared" si="1"/>
        <v>265.7</v>
      </c>
    </row>
    <row r="81" spans="1:5" s="17" customFormat="1" ht="12.75">
      <c r="A81" s="12" t="s">
        <v>144</v>
      </c>
      <c r="B81" s="15" t="s">
        <v>143</v>
      </c>
      <c r="C81" s="22">
        <v>2694750.43</v>
      </c>
      <c r="D81" s="22">
        <v>2930605.17</v>
      </c>
      <c r="E81" s="19">
        <f t="shared" si="1"/>
        <v>108.8</v>
      </c>
    </row>
    <row r="82" spans="1:5" s="17" customFormat="1" ht="38.25">
      <c r="A82" s="12" t="s">
        <v>146</v>
      </c>
      <c r="B82" s="15" t="s">
        <v>145</v>
      </c>
      <c r="C82" s="22">
        <v>806034.41</v>
      </c>
      <c r="D82" s="22">
        <v>918176.17</v>
      </c>
      <c r="E82" s="19">
        <f t="shared" si="1"/>
        <v>113.9</v>
      </c>
    </row>
    <row r="83" spans="1:5" s="17" customFormat="1" ht="51">
      <c r="A83" s="12" t="s">
        <v>148</v>
      </c>
      <c r="B83" s="15" t="s">
        <v>147</v>
      </c>
      <c r="C83" s="22">
        <v>13213.08</v>
      </c>
      <c r="D83" s="22">
        <v>17088.08</v>
      </c>
      <c r="E83" s="19">
        <f t="shared" si="1"/>
        <v>129.3</v>
      </c>
    </row>
    <row r="84" spans="1:5" s="17" customFormat="1" ht="76.5">
      <c r="A84" s="16" t="s">
        <v>150</v>
      </c>
      <c r="B84" s="15" t="s">
        <v>149</v>
      </c>
      <c r="C84" s="23">
        <v>13213.08</v>
      </c>
      <c r="D84" s="23">
        <v>17088.08</v>
      </c>
      <c r="E84" s="19">
        <f t="shared" si="1"/>
        <v>129.3</v>
      </c>
    </row>
    <row r="85" spans="1:5" s="17" customFormat="1" ht="63.75">
      <c r="A85" s="12" t="s">
        <v>152</v>
      </c>
      <c r="B85" s="15" t="s">
        <v>151</v>
      </c>
      <c r="C85" s="22">
        <v>60652.96</v>
      </c>
      <c r="D85" s="22">
        <v>70300</v>
      </c>
      <c r="E85" s="19">
        <f t="shared" si="1"/>
        <v>115.9</v>
      </c>
    </row>
    <row r="86" spans="1:5" s="17" customFormat="1" ht="89.25">
      <c r="A86" s="16" t="s">
        <v>154</v>
      </c>
      <c r="B86" s="15" t="s">
        <v>153</v>
      </c>
      <c r="C86" s="23">
        <v>60652.96</v>
      </c>
      <c r="D86" s="23">
        <v>70300</v>
      </c>
      <c r="E86" s="19">
        <f t="shared" si="1"/>
        <v>115.9</v>
      </c>
    </row>
    <row r="87" spans="1:5" s="17" customFormat="1" ht="51">
      <c r="A87" s="12" t="s">
        <v>156</v>
      </c>
      <c r="B87" s="15" t="s">
        <v>155</v>
      </c>
      <c r="C87" s="22">
        <v>176500</v>
      </c>
      <c r="D87" s="22">
        <v>86581.83</v>
      </c>
      <c r="E87" s="19">
        <f t="shared" si="1"/>
        <v>49.1</v>
      </c>
    </row>
    <row r="88" spans="1:5" s="17" customFormat="1" ht="76.5">
      <c r="A88" s="16" t="s">
        <v>158</v>
      </c>
      <c r="B88" s="15" t="s">
        <v>157</v>
      </c>
      <c r="C88" s="23">
        <v>1500</v>
      </c>
      <c r="D88" s="23">
        <v>1581.83</v>
      </c>
      <c r="E88" s="19">
        <f t="shared" si="1"/>
        <v>105.5</v>
      </c>
    </row>
    <row r="89" spans="1:5" s="17" customFormat="1" ht="63.75">
      <c r="A89" s="16" t="s">
        <v>160</v>
      </c>
      <c r="B89" s="15" t="s">
        <v>159</v>
      </c>
      <c r="C89" s="23">
        <v>175000</v>
      </c>
      <c r="D89" s="23">
        <v>85000</v>
      </c>
      <c r="E89" s="19">
        <f t="shared" si="1"/>
        <v>48.6</v>
      </c>
    </row>
    <row r="90" spans="1:5" s="17" customFormat="1" ht="51">
      <c r="A90" s="12" t="s">
        <v>162</v>
      </c>
      <c r="B90" s="15" t="s">
        <v>161</v>
      </c>
      <c r="C90" s="22">
        <v>10000</v>
      </c>
      <c r="D90" s="22">
        <v>182500</v>
      </c>
      <c r="E90" s="19">
        <f t="shared" si="1"/>
        <v>1825</v>
      </c>
    </row>
    <row r="91" spans="1:5" s="17" customFormat="1" ht="76.5">
      <c r="A91" s="16" t="s">
        <v>164</v>
      </c>
      <c r="B91" s="15" t="s">
        <v>163</v>
      </c>
      <c r="C91" s="23">
        <v>0</v>
      </c>
      <c r="D91" s="23">
        <v>162500</v>
      </c>
      <c r="E91" s="19"/>
    </row>
    <row r="92" spans="1:5" s="17" customFormat="1" ht="76.5">
      <c r="A92" s="16" t="s">
        <v>166</v>
      </c>
      <c r="B92" s="15" t="s">
        <v>165</v>
      </c>
      <c r="C92" s="23">
        <v>10000</v>
      </c>
      <c r="D92" s="23">
        <v>20000</v>
      </c>
      <c r="E92" s="19">
        <f t="shared" si="1"/>
        <v>200</v>
      </c>
    </row>
    <row r="93" spans="1:5" s="17" customFormat="1" ht="51">
      <c r="A93" s="12" t="s">
        <v>168</v>
      </c>
      <c r="B93" s="15" t="s">
        <v>167</v>
      </c>
      <c r="C93" s="22">
        <v>7500</v>
      </c>
      <c r="D93" s="22">
        <v>9000</v>
      </c>
      <c r="E93" s="19">
        <f t="shared" si="1"/>
        <v>120</v>
      </c>
    </row>
    <row r="94" spans="1:5" s="17" customFormat="1" ht="76.5">
      <c r="A94" s="16" t="s">
        <v>170</v>
      </c>
      <c r="B94" s="15" t="s">
        <v>169</v>
      </c>
      <c r="C94" s="23">
        <v>7500</v>
      </c>
      <c r="D94" s="23">
        <v>9000</v>
      </c>
      <c r="E94" s="19">
        <f t="shared" si="1"/>
        <v>120</v>
      </c>
    </row>
    <row r="95" spans="1:5" s="17" customFormat="1" ht="63.75">
      <c r="A95" s="12" t="s">
        <v>172</v>
      </c>
      <c r="B95" s="15" t="s">
        <v>171</v>
      </c>
      <c r="C95" s="22">
        <v>1750</v>
      </c>
      <c r="D95" s="22">
        <v>1750</v>
      </c>
      <c r="E95" s="19">
        <f t="shared" si="1"/>
        <v>100</v>
      </c>
    </row>
    <row r="96" spans="1:5" s="17" customFormat="1" ht="89.25">
      <c r="A96" s="16" t="s">
        <v>174</v>
      </c>
      <c r="B96" s="15" t="s">
        <v>173</v>
      </c>
      <c r="C96" s="23">
        <v>1750</v>
      </c>
      <c r="D96" s="23">
        <v>1750</v>
      </c>
      <c r="E96" s="19">
        <f t="shared" si="1"/>
        <v>100</v>
      </c>
    </row>
    <row r="97" spans="1:5" s="17" customFormat="1" ht="63.75">
      <c r="A97" s="12" t="s">
        <v>176</v>
      </c>
      <c r="B97" s="15" t="s">
        <v>175</v>
      </c>
      <c r="C97" s="22">
        <v>40228.49</v>
      </c>
      <c r="D97" s="22">
        <v>41390.79</v>
      </c>
      <c r="E97" s="19">
        <f t="shared" si="1"/>
        <v>102.9</v>
      </c>
    </row>
    <row r="98" spans="1:5" s="17" customFormat="1" ht="102">
      <c r="A98" s="16" t="s">
        <v>178</v>
      </c>
      <c r="B98" s="15" t="s">
        <v>177</v>
      </c>
      <c r="C98" s="23">
        <v>40228.49</v>
      </c>
      <c r="D98" s="23">
        <v>41390.79</v>
      </c>
      <c r="E98" s="19">
        <f t="shared" si="1"/>
        <v>102.9</v>
      </c>
    </row>
    <row r="99" spans="1:5" s="17" customFormat="1" ht="51">
      <c r="A99" s="12" t="s">
        <v>180</v>
      </c>
      <c r="B99" s="15" t="s">
        <v>179</v>
      </c>
      <c r="C99" s="22">
        <v>235500</v>
      </c>
      <c r="D99" s="22">
        <v>243000</v>
      </c>
      <c r="E99" s="19">
        <f t="shared" si="1"/>
        <v>103.2</v>
      </c>
    </row>
    <row r="100" spans="1:5" s="17" customFormat="1" ht="63.75">
      <c r="A100" s="16" t="s">
        <v>182</v>
      </c>
      <c r="B100" s="15" t="s">
        <v>181</v>
      </c>
      <c r="C100" s="23">
        <v>235500</v>
      </c>
      <c r="D100" s="23">
        <v>243000</v>
      </c>
      <c r="E100" s="19">
        <f t="shared" si="1"/>
        <v>103.2</v>
      </c>
    </row>
    <row r="101" spans="1:5" s="17" customFormat="1" ht="63.75">
      <c r="A101" s="12" t="s">
        <v>184</v>
      </c>
      <c r="B101" s="15" t="s">
        <v>183</v>
      </c>
      <c r="C101" s="22">
        <v>260689.88</v>
      </c>
      <c r="D101" s="22">
        <v>266565.47</v>
      </c>
      <c r="E101" s="19">
        <f t="shared" si="1"/>
        <v>102.3</v>
      </c>
    </row>
    <row r="102" spans="1:5" s="17" customFormat="1" ht="76.5">
      <c r="A102" s="16" t="s">
        <v>186</v>
      </c>
      <c r="B102" s="15" t="s">
        <v>185</v>
      </c>
      <c r="C102" s="23">
        <v>260689.88</v>
      </c>
      <c r="D102" s="23">
        <v>266565.47</v>
      </c>
      <c r="E102" s="19">
        <f t="shared" si="1"/>
        <v>102.3</v>
      </c>
    </row>
    <row r="103" spans="1:5" s="17" customFormat="1" ht="102">
      <c r="A103" s="12" t="s">
        <v>188</v>
      </c>
      <c r="B103" s="15" t="s">
        <v>187</v>
      </c>
      <c r="C103" s="22">
        <v>1167.65</v>
      </c>
      <c r="D103" s="22">
        <v>3757.56</v>
      </c>
      <c r="E103" s="19">
        <f t="shared" si="1"/>
        <v>321.8</v>
      </c>
    </row>
    <row r="104" spans="1:5" s="17" customFormat="1" ht="51">
      <c r="A104" s="12" t="s">
        <v>190</v>
      </c>
      <c r="B104" s="15" t="s">
        <v>189</v>
      </c>
      <c r="C104" s="22">
        <v>1167.65</v>
      </c>
      <c r="D104" s="22">
        <v>3757.56</v>
      </c>
      <c r="E104" s="19">
        <f t="shared" si="1"/>
        <v>321.8</v>
      </c>
    </row>
    <row r="105" spans="1:5" s="17" customFormat="1" ht="63.75">
      <c r="A105" s="16" t="s">
        <v>192</v>
      </c>
      <c r="B105" s="15" t="s">
        <v>191</v>
      </c>
      <c r="C105" s="23">
        <v>1167.65</v>
      </c>
      <c r="D105" s="23">
        <v>3757.56</v>
      </c>
      <c r="E105" s="19">
        <f t="shared" si="1"/>
        <v>321.8</v>
      </c>
    </row>
    <row r="106" spans="1:5" s="17" customFormat="1" ht="25.5">
      <c r="A106" s="12" t="s">
        <v>194</v>
      </c>
      <c r="B106" s="15" t="s">
        <v>193</v>
      </c>
      <c r="C106" s="22">
        <v>1340276.37</v>
      </c>
      <c r="D106" s="22">
        <v>1639399.44</v>
      </c>
      <c r="E106" s="19">
        <f t="shared" si="1"/>
        <v>122.3</v>
      </c>
    </row>
    <row r="107" spans="1:5" s="17" customFormat="1" ht="63.75">
      <c r="A107" s="12" t="s">
        <v>196</v>
      </c>
      <c r="B107" s="15" t="s">
        <v>195</v>
      </c>
      <c r="C107" s="22">
        <v>1340276.37</v>
      </c>
      <c r="D107" s="22">
        <v>1639399.44</v>
      </c>
      <c r="E107" s="19">
        <f t="shared" si="1"/>
        <v>122.3</v>
      </c>
    </row>
    <row r="108" spans="1:5" s="17" customFormat="1" ht="63.75">
      <c r="A108" s="16" t="s">
        <v>198</v>
      </c>
      <c r="B108" s="15" t="s">
        <v>197</v>
      </c>
      <c r="C108" s="23">
        <v>1340276.37</v>
      </c>
      <c r="D108" s="23">
        <v>1622948.04</v>
      </c>
      <c r="E108" s="19">
        <f t="shared" si="1"/>
        <v>121.1</v>
      </c>
    </row>
    <row r="109" spans="1:5" s="17" customFormat="1" ht="63.75">
      <c r="A109" s="16" t="s">
        <v>200</v>
      </c>
      <c r="B109" s="15" t="s">
        <v>199</v>
      </c>
      <c r="C109" s="23">
        <v>0</v>
      </c>
      <c r="D109" s="23">
        <v>16451.4</v>
      </c>
      <c r="E109" s="19"/>
    </row>
    <row r="110" spans="1:5" s="17" customFormat="1" ht="12.75">
      <c r="A110" s="12" t="s">
        <v>202</v>
      </c>
      <c r="B110" s="15" t="s">
        <v>201</v>
      </c>
      <c r="C110" s="22">
        <v>547272</v>
      </c>
      <c r="D110" s="22">
        <v>369272</v>
      </c>
      <c r="E110" s="19">
        <f t="shared" si="1"/>
        <v>67.5</v>
      </c>
    </row>
    <row r="111" spans="1:5" s="17" customFormat="1" ht="89.25">
      <c r="A111" s="16" t="s">
        <v>204</v>
      </c>
      <c r="B111" s="15" t="s">
        <v>203</v>
      </c>
      <c r="C111" s="23">
        <v>547272</v>
      </c>
      <c r="D111" s="23">
        <v>369272</v>
      </c>
      <c r="E111" s="19">
        <f t="shared" si="1"/>
        <v>67.5</v>
      </c>
    </row>
    <row r="112" spans="1:5" s="17" customFormat="1" ht="12.75">
      <c r="A112" s="12" t="s">
        <v>206</v>
      </c>
      <c r="B112" s="15" t="s">
        <v>205</v>
      </c>
      <c r="C112" s="22">
        <v>0</v>
      </c>
      <c r="D112" s="22">
        <v>338547.01</v>
      </c>
      <c r="E112" s="19"/>
    </row>
    <row r="113" spans="1:5" s="17" customFormat="1" ht="12.75">
      <c r="A113" s="12" t="s">
        <v>208</v>
      </c>
      <c r="B113" s="15" t="s">
        <v>207</v>
      </c>
      <c r="C113" s="22">
        <v>0</v>
      </c>
      <c r="D113" s="22">
        <v>-1891.13</v>
      </c>
      <c r="E113" s="19"/>
    </row>
    <row r="114" spans="1:5" s="17" customFormat="1" ht="25.5">
      <c r="A114" s="16" t="s">
        <v>210</v>
      </c>
      <c r="B114" s="15" t="s">
        <v>209</v>
      </c>
      <c r="C114" s="23">
        <v>0</v>
      </c>
      <c r="D114" s="23">
        <v>-1891.13</v>
      </c>
      <c r="E114" s="19"/>
    </row>
    <row r="115" spans="1:5" s="17" customFormat="1" ht="12.75">
      <c r="A115" s="12" t="s">
        <v>212</v>
      </c>
      <c r="B115" s="15" t="s">
        <v>211</v>
      </c>
      <c r="C115" s="22">
        <v>0</v>
      </c>
      <c r="D115" s="22">
        <v>340438.14</v>
      </c>
      <c r="E115" s="19"/>
    </row>
    <row r="116" spans="1:5" s="17" customFormat="1" ht="25.5">
      <c r="A116" s="16" t="s">
        <v>214</v>
      </c>
      <c r="B116" s="15" t="s">
        <v>213</v>
      </c>
      <c r="C116" s="23">
        <v>0</v>
      </c>
      <c r="D116" s="23">
        <v>340438.14</v>
      </c>
      <c r="E116" s="19"/>
    </row>
    <row r="117" spans="1:5" s="20" customFormat="1" ht="12.75">
      <c r="A117" s="8" t="s">
        <v>216</v>
      </c>
      <c r="B117" s="14" t="s">
        <v>215</v>
      </c>
      <c r="C117" s="21">
        <v>326169298.92</v>
      </c>
      <c r="D117" s="21">
        <v>325066490.68</v>
      </c>
      <c r="E117" s="18">
        <f t="shared" si="1"/>
        <v>99.7</v>
      </c>
    </row>
    <row r="118" spans="1:5" s="20" customFormat="1" ht="31.5" customHeight="1">
      <c r="A118" s="8" t="s">
        <v>218</v>
      </c>
      <c r="B118" s="14" t="s">
        <v>217</v>
      </c>
      <c r="C118" s="21">
        <v>326233368.52</v>
      </c>
      <c r="D118" s="21">
        <v>325099682.08</v>
      </c>
      <c r="E118" s="18">
        <f t="shared" si="1"/>
        <v>99.7</v>
      </c>
    </row>
    <row r="119" spans="1:5" s="17" customFormat="1" ht="25.5">
      <c r="A119" s="12" t="s">
        <v>220</v>
      </c>
      <c r="B119" s="15" t="s">
        <v>219</v>
      </c>
      <c r="C119" s="22">
        <v>14370600</v>
      </c>
      <c r="D119" s="22">
        <v>14370600</v>
      </c>
      <c r="E119" s="19">
        <f t="shared" si="1"/>
        <v>100</v>
      </c>
    </row>
    <row r="120" spans="1:5" s="17" customFormat="1" ht="25.5">
      <c r="A120" s="12" t="s">
        <v>222</v>
      </c>
      <c r="B120" s="15" t="s">
        <v>221</v>
      </c>
      <c r="C120" s="22">
        <v>14370600</v>
      </c>
      <c r="D120" s="22">
        <v>14370600</v>
      </c>
      <c r="E120" s="19">
        <f t="shared" si="1"/>
        <v>100</v>
      </c>
    </row>
    <row r="121" spans="1:5" s="17" customFormat="1" ht="25.5">
      <c r="A121" s="16" t="s">
        <v>224</v>
      </c>
      <c r="B121" s="15" t="s">
        <v>223</v>
      </c>
      <c r="C121" s="23">
        <v>14370600</v>
      </c>
      <c r="D121" s="23">
        <v>14370600</v>
      </c>
      <c r="E121" s="19">
        <f t="shared" si="1"/>
        <v>100</v>
      </c>
    </row>
    <row r="122" spans="1:5" s="17" customFormat="1" ht="25.5">
      <c r="A122" s="12" t="s">
        <v>226</v>
      </c>
      <c r="B122" s="15" t="s">
        <v>225</v>
      </c>
      <c r="C122" s="22">
        <v>73454310.21</v>
      </c>
      <c r="D122" s="22">
        <v>72599015.27</v>
      </c>
      <c r="E122" s="19">
        <f t="shared" si="1"/>
        <v>98.8</v>
      </c>
    </row>
    <row r="123" spans="1:5" s="17" customFormat="1" ht="38.25">
      <c r="A123" s="12" t="s">
        <v>228</v>
      </c>
      <c r="B123" s="15" t="s">
        <v>227</v>
      </c>
      <c r="C123" s="22">
        <v>1166816.67</v>
      </c>
      <c r="D123" s="22">
        <v>1166816.67</v>
      </c>
      <c r="E123" s="19">
        <f t="shared" si="1"/>
        <v>100</v>
      </c>
    </row>
    <row r="124" spans="1:5" s="17" customFormat="1" ht="51">
      <c r="A124" s="16" t="s">
        <v>230</v>
      </c>
      <c r="B124" s="15" t="s">
        <v>229</v>
      </c>
      <c r="C124" s="23">
        <v>1166816.67</v>
      </c>
      <c r="D124" s="23">
        <v>1166816.67</v>
      </c>
      <c r="E124" s="19">
        <f t="shared" si="1"/>
        <v>100</v>
      </c>
    </row>
    <row r="125" spans="1:5" s="17" customFormat="1" ht="38.25">
      <c r="A125" s="12" t="s">
        <v>232</v>
      </c>
      <c r="B125" s="15" t="s">
        <v>231</v>
      </c>
      <c r="C125" s="22">
        <v>2121106.98</v>
      </c>
      <c r="D125" s="22">
        <v>2121106.98</v>
      </c>
      <c r="E125" s="19">
        <f t="shared" si="1"/>
        <v>100</v>
      </c>
    </row>
    <row r="126" spans="1:5" s="17" customFormat="1" ht="51">
      <c r="A126" s="16" t="s">
        <v>234</v>
      </c>
      <c r="B126" s="15" t="s">
        <v>233</v>
      </c>
      <c r="C126" s="23">
        <v>2121106.98</v>
      </c>
      <c r="D126" s="23">
        <v>2121106.98</v>
      </c>
      <c r="E126" s="19">
        <f t="shared" si="1"/>
        <v>100</v>
      </c>
    </row>
    <row r="127" spans="1:5" s="17" customFormat="1" ht="41.25" customHeight="1">
      <c r="A127" s="12" t="s">
        <v>236</v>
      </c>
      <c r="B127" s="15" t="s">
        <v>235</v>
      </c>
      <c r="C127" s="22">
        <v>6233039.82</v>
      </c>
      <c r="D127" s="22">
        <v>6233039.82</v>
      </c>
      <c r="E127" s="19">
        <f t="shared" si="1"/>
        <v>100</v>
      </c>
    </row>
    <row r="128" spans="1:5" s="17" customFormat="1" ht="51">
      <c r="A128" s="16" t="s">
        <v>238</v>
      </c>
      <c r="B128" s="15" t="s">
        <v>237</v>
      </c>
      <c r="C128" s="23">
        <v>6233039.82</v>
      </c>
      <c r="D128" s="23">
        <v>6233039.82</v>
      </c>
      <c r="E128" s="19">
        <f t="shared" si="1"/>
        <v>100</v>
      </c>
    </row>
    <row r="129" spans="1:5" s="17" customFormat="1" ht="51">
      <c r="A129" s="12" t="s">
        <v>240</v>
      </c>
      <c r="B129" s="15" t="s">
        <v>239</v>
      </c>
      <c r="C129" s="22">
        <v>4974000</v>
      </c>
      <c r="D129" s="22">
        <v>4552162.97</v>
      </c>
      <c r="E129" s="19">
        <f t="shared" si="1"/>
        <v>91.5</v>
      </c>
    </row>
    <row r="130" spans="1:5" s="17" customFormat="1" ht="56.25" customHeight="1">
      <c r="A130" s="16" t="s">
        <v>242</v>
      </c>
      <c r="B130" s="15" t="s">
        <v>241</v>
      </c>
      <c r="C130" s="23">
        <v>4974000</v>
      </c>
      <c r="D130" s="23">
        <v>4552162.97</v>
      </c>
      <c r="E130" s="19">
        <f t="shared" si="1"/>
        <v>91.5</v>
      </c>
    </row>
    <row r="131" spans="1:5" s="17" customFormat="1" ht="38.25">
      <c r="A131" s="12" t="s">
        <v>244</v>
      </c>
      <c r="B131" s="15" t="s">
        <v>243</v>
      </c>
      <c r="C131" s="22">
        <v>957700</v>
      </c>
      <c r="D131" s="22">
        <v>957700</v>
      </c>
      <c r="E131" s="19">
        <f t="shared" si="1"/>
        <v>100</v>
      </c>
    </row>
    <row r="132" spans="1:5" s="17" customFormat="1" ht="51">
      <c r="A132" s="16" t="s">
        <v>246</v>
      </c>
      <c r="B132" s="15" t="s">
        <v>245</v>
      </c>
      <c r="C132" s="23">
        <v>957700</v>
      </c>
      <c r="D132" s="23">
        <v>957700</v>
      </c>
      <c r="E132" s="19">
        <f t="shared" si="1"/>
        <v>100</v>
      </c>
    </row>
    <row r="133" spans="1:5" s="17" customFormat="1" ht="25.5">
      <c r="A133" s="12" t="s">
        <v>248</v>
      </c>
      <c r="B133" s="15" t="s">
        <v>247</v>
      </c>
      <c r="C133" s="22">
        <v>1269246.74</v>
      </c>
      <c r="D133" s="22">
        <v>1269246.74</v>
      </c>
      <c r="E133" s="19">
        <f t="shared" si="1"/>
        <v>100</v>
      </c>
    </row>
    <row r="134" spans="1:5" s="17" customFormat="1" ht="25.5">
      <c r="A134" s="16" t="s">
        <v>250</v>
      </c>
      <c r="B134" s="15" t="s">
        <v>249</v>
      </c>
      <c r="C134" s="23">
        <v>1269246.74</v>
      </c>
      <c r="D134" s="23">
        <v>1269246.74</v>
      </c>
      <c r="E134" s="19">
        <f t="shared" si="1"/>
        <v>100</v>
      </c>
    </row>
    <row r="135" spans="1:5" s="17" customFormat="1" ht="12.75">
      <c r="A135" s="12" t="s">
        <v>252</v>
      </c>
      <c r="B135" s="15" t="s">
        <v>251</v>
      </c>
      <c r="C135" s="22">
        <v>108400</v>
      </c>
      <c r="D135" s="22">
        <v>108400</v>
      </c>
      <c r="E135" s="19">
        <f t="shared" si="1"/>
        <v>100</v>
      </c>
    </row>
    <row r="136" spans="1:5" s="17" customFormat="1" ht="25.5">
      <c r="A136" s="16" t="s">
        <v>254</v>
      </c>
      <c r="B136" s="15" t="s">
        <v>253</v>
      </c>
      <c r="C136" s="23">
        <v>108400</v>
      </c>
      <c r="D136" s="23">
        <v>108400</v>
      </c>
      <c r="E136" s="19">
        <f aca="true" t="shared" si="2" ref="E136:E200">D136/C136*100</f>
        <v>100</v>
      </c>
    </row>
    <row r="137" spans="1:5" s="17" customFormat="1" ht="12.75">
      <c r="A137" s="12" t="s">
        <v>256</v>
      </c>
      <c r="B137" s="15" t="s">
        <v>255</v>
      </c>
      <c r="C137" s="22">
        <v>56624000</v>
      </c>
      <c r="D137" s="22">
        <v>56190542.09</v>
      </c>
      <c r="E137" s="19">
        <f t="shared" si="2"/>
        <v>99.2</v>
      </c>
    </row>
    <row r="138" spans="1:5" s="17" customFormat="1" ht="12.75">
      <c r="A138" s="16" t="s">
        <v>258</v>
      </c>
      <c r="B138" s="15" t="s">
        <v>257</v>
      </c>
      <c r="C138" s="23">
        <v>56624000</v>
      </c>
      <c r="D138" s="23">
        <v>56190542.09</v>
      </c>
      <c r="E138" s="19">
        <f t="shared" si="2"/>
        <v>99.2</v>
      </c>
    </row>
    <row r="139" spans="1:5" s="17" customFormat="1" ht="25.5">
      <c r="A139" s="16" t="s">
        <v>345</v>
      </c>
      <c r="B139" s="15" t="s">
        <v>344</v>
      </c>
      <c r="C139" s="23">
        <v>8781000</v>
      </c>
      <c r="D139" s="23">
        <v>8348331.52</v>
      </c>
      <c r="E139" s="19">
        <f t="shared" si="2"/>
        <v>95.1</v>
      </c>
    </row>
    <row r="140" spans="1:5" s="17" customFormat="1" ht="76.5">
      <c r="A140" s="16" t="s">
        <v>346</v>
      </c>
      <c r="B140" s="15" t="s">
        <v>347</v>
      </c>
      <c r="C140" s="23">
        <v>2698900</v>
      </c>
      <c r="D140" s="23">
        <v>2698110.57</v>
      </c>
      <c r="E140" s="19">
        <f t="shared" si="2"/>
        <v>100</v>
      </c>
    </row>
    <row r="141" spans="1:5" s="17" customFormat="1" ht="38.25">
      <c r="A141" s="16" t="s">
        <v>349</v>
      </c>
      <c r="B141" s="15" t="s">
        <v>348</v>
      </c>
      <c r="C141" s="23">
        <v>35000</v>
      </c>
      <c r="D141" s="23">
        <v>35000</v>
      </c>
      <c r="E141" s="19">
        <f t="shared" si="2"/>
        <v>100</v>
      </c>
    </row>
    <row r="142" spans="1:5" s="17" customFormat="1" ht="89.25">
      <c r="A142" s="16" t="s">
        <v>350</v>
      </c>
      <c r="B142" s="15" t="s">
        <v>351</v>
      </c>
      <c r="C142" s="23">
        <v>1832300</v>
      </c>
      <c r="D142" s="23">
        <v>1832300</v>
      </c>
      <c r="E142" s="19">
        <f t="shared" si="2"/>
        <v>100</v>
      </c>
    </row>
    <row r="143" spans="1:5" s="17" customFormat="1" ht="51">
      <c r="A143" s="16" t="s">
        <v>352</v>
      </c>
      <c r="B143" s="15" t="s">
        <v>353</v>
      </c>
      <c r="C143" s="23">
        <v>43276800</v>
      </c>
      <c r="D143" s="23">
        <v>43276800</v>
      </c>
      <c r="E143" s="19">
        <f t="shared" si="2"/>
        <v>100</v>
      </c>
    </row>
    <row r="144" spans="1:5" s="17" customFormat="1" ht="25.5">
      <c r="A144" s="12" t="s">
        <v>260</v>
      </c>
      <c r="B144" s="15" t="s">
        <v>259</v>
      </c>
      <c r="C144" s="22">
        <v>220615925.31</v>
      </c>
      <c r="D144" s="22">
        <v>220567784.31</v>
      </c>
      <c r="E144" s="19">
        <f t="shared" si="2"/>
        <v>100</v>
      </c>
    </row>
    <row r="145" spans="1:5" s="17" customFormat="1" ht="38.25">
      <c r="A145" s="12" t="s">
        <v>262</v>
      </c>
      <c r="B145" s="15" t="s">
        <v>261</v>
      </c>
      <c r="C145" s="22">
        <v>1702100</v>
      </c>
      <c r="D145" s="22">
        <v>1702100</v>
      </c>
      <c r="E145" s="19">
        <f t="shared" si="2"/>
        <v>100</v>
      </c>
    </row>
    <row r="146" spans="1:5" s="17" customFormat="1" ht="30" customHeight="1">
      <c r="A146" s="16" t="s">
        <v>264</v>
      </c>
      <c r="B146" s="15" t="s">
        <v>263</v>
      </c>
      <c r="C146" s="23">
        <v>1702100</v>
      </c>
      <c r="D146" s="23">
        <v>1702100</v>
      </c>
      <c r="E146" s="19">
        <f t="shared" si="2"/>
        <v>100</v>
      </c>
    </row>
    <row r="147" spans="1:5" s="17" customFormat="1" ht="28.5" customHeight="1">
      <c r="A147" s="12" t="s">
        <v>266</v>
      </c>
      <c r="B147" s="15" t="s">
        <v>265</v>
      </c>
      <c r="C147" s="22">
        <v>187666000</v>
      </c>
      <c r="D147" s="22">
        <v>187665770</v>
      </c>
      <c r="E147" s="19">
        <f t="shared" si="2"/>
        <v>100</v>
      </c>
    </row>
    <row r="148" spans="1:5" s="17" customFormat="1" ht="27.75" customHeight="1">
      <c r="A148" s="16" t="s">
        <v>268</v>
      </c>
      <c r="B148" s="15" t="s">
        <v>267</v>
      </c>
      <c r="C148" s="23">
        <v>187666000</v>
      </c>
      <c r="D148" s="23">
        <v>187665770</v>
      </c>
      <c r="E148" s="19">
        <f t="shared" si="2"/>
        <v>100</v>
      </c>
    </row>
    <row r="149" spans="1:5" s="17" customFormat="1" ht="56.25" customHeight="1">
      <c r="A149" s="16" t="s">
        <v>354</v>
      </c>
      <c r="B149" s="15" t="s">
        <v>355</v>
      </c>
      <c r="C149" s="23">
        <v>359600</v>
      </c>
      <c r="D149" s="23">
        <v>359600</v>
      </c>
      <c r="E149" s="19">
        <f t="shared" si="2"/>
        <v>100</v>
      </c>
    </row>
    <row r="150" spans="1:5" s="17" customFormat="1" ht="258" customHeight="1">
      <c r="A150" s="16" t="s">
        <v>356</v>
      </c>
      <c r="B150" s="15" t="s">
        <v>357</v>
      </c>
      <c r="C150" s="23">
        <v>148999700</v>
      </c>
      <c r="D150" s="23">
        <v>148999470</v>
      </c>
      <c r="E150" s="19">
        <f t="shared" si="2"/>
        <v>100</v>
      </c>
    </row>
    <row r="151" spans="1:5" s="17" customFormat="1" ht="63.75">
      <c r="A151" s="16" t="s">
        <v>358</v>
      </c>
      <c r="B151" s="15" t="s">
        <v>359</v>
      </c>
      <c r="C151" s="23">
        <v>9857300</v>
      </c>
      <c r="D151" s="23">
        <v>9857300</v>
      </c>
      <c r="E151" s="19">
        <f t="shared" si="2"/>
        <v>100</v>
      </c>
    </row>
    <row r="152" spans="1:5" s="17" customFormat="1" ht="51">
      <c r="A152" s="16" t="s">
        <v>360</v>
      </c>
      <c r="B152" s="15" t="s">
        <v>361</v>
      </c>
      <c r="C152" s="23">
        <v>22583800</v>
      </c>
      <c r="D152" s="23">
        <v>22583800</v>
      </c>
      <c r="E152" s="19">
        <f t="shared" si="2"/>
        <v>100</v>
      </c>
    </row>
    <row r="153" spans="1:5" s="17" customFormat="1" ht="38.25">
      <c r="A153" s="16" t="s">
        <v>362</v>
      </c>
      <c r="B153" s="15" t="s">
        <v>363</v>
      </c>
      <c r="C153" s="23">
        <v>4465800</v>
      </c>
      <c r="D153" s="23">
        <v>4465800</v>
      </c>
      <c r="E153" s="19">
        <f t="shared" si="2"/>
        <v>100</v>
      </c>
    </row>
    <row r="154" spans="1:5" s="17" customFormat="1" ht="76.5">
      <c r="A154" s="16" t="s">
        <v>364</v>
      </c>
      <c r="B154" s="15" t="s">
        <v>365</v>
      </c>
      <c r="C154" s="23">
        <v>1082700</v>
      </c>
      <c r="D154" s="23">
        <v>1082700</v>
      </c>
      <c r="E154" s="19">
        <f t="shared" si="2"/>
        <v>100</v>
      </c>
    </row>
    <row r="155" spans="1:5" s="17" customFormat="1" ht="76.5">
      <c r="A155" s="16" t="s">
        <v>366</v>
      </c>
      <c r="B155" s="15" t="s">
        <v>367</v>
      </c>
      <c r="C155" s="23">
        <v>236700</v>
      </c>
      <c r="D155" s="23">
        <v>236700</v>
      </c>
      <c r="E155" s="19">
        <f t="shared" si="2"/>
        <v>100</v>
      </c>
    </row>
    <row r="156" spans="1:5" s="17" customFormat="1" ht="63.75">
      <c r="A156" s="16" t="s">
        <v>368</v>
      </c>
      <c r="B156" s="15" t="s">
        <v>369</v>
      </c>
      <c r="C156" s="23">
        <v>74400</v>
      </c>
      <c r="D156" s="23">
        <v>74400</v>
      </c>
      <c r="E156" s="19">
        <f t="shared" si="2"/>
        <v>100</v>
      </c>
    </row>
    <row r="157" spans="1:5" s="17" customFormat="1" ht="105" customHeight="1">
      <c r="A157" s="16" t="s">
        <v>370</v>
      </c>
      <c r="B157" s="15" t="s">
        <v>371</v>
      </c>
      <c r="C157" s="23">
        <v>6000</v>
      </c>
      <c r="D157" s="23">
        <v>6000</v>
      </c>
      <c r="E157" s="19">
        <f t="shared" si="2"/>
        <v>100</v>
      </c>
    </row>
    <row r="158" spans="1:5" s="17" customFormat="1" ht="38.25">
      <c r="A158" s="12" t="s">
        <v>270</v>
      </c>
      <c r="B158" s="15" t="s">
        <v>269</v>
      </c>
      <c r="C158" s="22">
        <v>16357500</v>
      </c>
      <c r="D158" s="22">
        <v>16357500</v>
      </c>
      <c r="E158" s="19">
        <f t="shared" si="2"/>
        <v>100</v>
      </c>
    </row>
    <row r="159" spans="1:5" s="17" customFormat="1" ht="38.25">
      <c r="A159" s="16" t="s">
        <v>272</v>
      </c>
      <c r="B159" s="15" t="s">
        <v>271</v>
      </c>
      <c r="C159" s="23">
        <v>16357500</v>
      </c>
      <c r="D159" s="23">
        <v>16357500</v>
      </c>
      <c r="E159" s="19">
        <f t="shared" si="2"/>
        <v>100</v>
      </c>
    </row>
    <row r="160" spans="1:5" s="17" customFormat="1" ht="63.75">
      <c r="A160" s="12" t="s">
        <v>274</v>
      </c>
      <c r="B160" s="15" t="s">
        <v>273</v>
      </c>
      <c r="C160" s="22">
        <v>397300</v>
      </c>
      <c r="D160" s="22">
        <v>397300</v>
      </c>
      <c r="E160" s="19">
        <f t="shared" si="2"/>
        <v>100</v>
      </c>
    </row>
    <row r="161" spans="1:5" s="17" customFormat="1" ht="63.75">
      <c r="A161" s="16" t="s">
        <v>276</v>
      </c>
      <c r="B161" s="15" t="s">
        <v>275</v>
      </c>
      <c r="C161" s="23">
        <v>397300</v>
      </c>
      <c r="D161" s="23">
        <v>397300</v>
      </c>
      <c r="E161" s="19">
        <f t="shared" si="2"/>
        <v>100</v>
      </c>
    </row>
    <row r="162" spans="1:5" s="17" customFormat="1" ht="51">
      <c r="A162" s="12" t="s">
        <v>278</v>
      </c>
      <c r="B162" s="15" t="s">
        <v>277</v>
      </c>
      <c r="C162" s="22">
        <v>8763333.31</v>
      </c>
      <c r="D162" s="22">
        <v>8763333.31</v>
      </c>
      <c r="E162" s="19">
        <f t="shared" si="2"/>
        <v>100</v>
      </c>
    </row>
    <row r="163" spans="1:5" s="17" customFormat="1" ht="51">
      <c r="A163" s="16" t="s">
        <v>280</v>
      </c>
      <c r="B163" s="15" t="s">
        <v>279</v>
      </c>
      <c r="C163" s="23">
        <v>8763333.31</v>
      </c>
      <c r="D163" s="23">
        <v>8763333.31</v>
      </c>
      <c r="E163" s="19">
        <f t="shared" si="2"/>
        <v>100</v>
      </c>
    </row>
    <row r="164" spans="1:5" s="17" customFormat="1" ht="30" customHeight="1">
      <c r="A164" s="12" t="s">
        <v>282</v>
      </c>
      <c r="B164" s="15" t="s">
        <v>281</v>
      </c>
      <c r="C164" s="22">
        <v>849100</v>
      </c>
      <c r="D164" s="22">
        <v>849100</v>
      </c>
      <c r="E164" s="19">
        <f t="shared" si="2"/>
        <v>100</v>
      </c>
    </row>
    <row r="165" spans="1:5" s="17" customFormat="1" ht="38.25">
      <c r="A165" s="16" t="s">
        <v>284</v>
      </c>
      <c r="B165" s="15" t="s">
        <v>283</v>
      </c>
      <c r="C165" s="23">
        <v>849100</v>
      </c>
      <c r="D165" s="23">
        <v>849100</v>
      </c>
      <c r="E165" s="19">
        <f t="shared" si="2"/>
        <v>100</v>
      </c>
    </row>
    <row r="166" spans="1:5" s="17" customFormat="1" ht="51">
      <c r="A166" s="12" t="s">
        <v>286</v>
      </c>
      <c r="B166" s="15" t="s">
        <v>285</v>
      </c>
      <c r="C166" s="22">
        <v>50200</v>
      </c>
      <c r="D166" s="22">
        <v>50200</v>
      </c>
      <c r="E166" s="19">
        <f t="shared" si="2"/>
        <v>100</v>
      </c>
    </row>
    <row r="167" spans="1:5" s="17" customFormat="1" ht="51">
      <c r="A167" s="16" t="s">
        <v>288</v>
      </c>
      <c r="B167" s="15" t="s">
        <v>287</v>
      </c>
      <c r="C167" s="23">
        <v>50200</v>
      </c>
      <c r="D167" s="23">
        <v>50200</v>
      </c>
      <c r="E167" s="19">
        <f t="shared" si="2"/>
        <v>100</v>
      </c>
    </row>
    <row r="168" spans="1:5" s="17" customFormat="1" ht="51">
      <c r="A168" s="12" t="s">
        <v>290</v>
      </c>
      <c r="B168" s="15" t="s">
        <v>289</v>
      </c>
      <c r="C168" s="22">
        <v>3359200</v>
      </c>
      <c r="D168" s="22">
        <v>3311289</v>
      </c>
      <c r="E168" s="19">
        <f t="shared" si="2"/>
        <v>98.6</v>
      </c>
    </row>
    <row r="169" spans="1:5" s="17" customFormat="1" ht="51">
      <c r="A169" s="16" t="s">
        <v>292</v>
      </c>
      <c r="B169" s="15" t="s">
        <v>291</v>
      </c>
      <c r="C169" s="23">
        <v>3359200</v>
      </c>
      <c r="D169" s="23">
        <v>3311289</v>
      </c>
      <c r="E169" s="19">
        <f t="shared" si="2"/>
        <v>98.6</v>
      </c>
    </row>
    <row r="170" spans="1:5" s="17" customFormat="1" ht="25.5">
      <c r="A170" s="12" t="s">
        <v>294</v>
      </c>
      <c r="B170" s="15" t="s">
        <v>293</v>
      </c>
      <c r="C170" s="22">
        <v>1471192</v>
      </c>
      <c r="D170" s="22">
        <v>1471192</v>
      </c>
      <c r="E170" s="19">
        <f t="shared" si="2"/>
        <v>100</v>
      </c>
    </row>
    <row r="171" spans="1:5" s="17" customFormat="1" ht="25.5">
      <c r="A171" s="16" t="s">
        <v>296</v>
      </c>
      <c r="B171" s="15" t="s">
        <v>295</v>
      </c>
      <c r="C171" s="23">
        <v>1471192</v>
      </c>
      <c r="D171" s="23">
        <v>1471192</v>
      </c>
      <c r="E171" s="19">
        <f t="shared" si="2"/>
        <v>100</v>
      </c>
    </row>
    <row r="172" spans="1:5" s="17" customFormat="1" ht="12.75">
      <c r="A172" s="12" t="s">
        <v>297</v>
      </c>
      <c r="B172" s="15" t="s">
        <v>1</v>
      </c>
      <c r="C172" s="22">
        <v>17792533</v>
      </c>
      <c r="D172" s="22">
        <v>17562282.5</v>
      </c>
      <c r="E172" s="19">
        <f t="shared" si="2"/>
        <v>98.7</v>
      </c>
    </row>
    <row r="173" spans="1:5" s="17" customFormat="1" ht="51">
      <c r="A173" s="12" t="s">
        <v>299</v>
      </c>
      <c r="B173" s="15" t="s">
        <v>298</v>
      </c>
      <c r="C173" s="22">
        <v>839853</v>
      </c>
      <c r="D173" s="22">
        <v>839853</v>
      </c>
      <c r="E173" s="19">
        <f t="shared" si="2"/>
        <v>100</v>
      </c>
    </row>
    <row r="174" spans="1:5" s="17" customFormat="1" ht="63.75">
      <c r="A174" s="16" t="s">
        <v>301</v>
      </c>
      <c r="B174" s="15" t="s">
        <v>300</v>
      </c>
      <c r="C174" s="23">
        <v>839853</v>
      </c>
      <c r="D174" s="23">
        <v>839853</v>
      </c>
      <c r="E174" s="19">
        <f t="shared" si="2"/>
        <v>100</v>
      </c>
    </row>
    <row r="175" spans="1:5" s="17" customFormat="1" ht="25.5">
      <c r="A175" s="12" t="s">
        <v>303</v>
      </c>
      <c r="B175" s="15" t="s">
        <v>302</v>
      </c>
      <c r="C175" s="22">
        <v>300000</v>
      </c>
      <c r="D175" s="22">
        <v>300000</v>
      </c>
      <c r="E175" s="19">
        <f t="shared" si="2"/>
        <v>100</v>
      </c>
    </row>
    <row r="176" spans="1:5" s="17" customFormat="1" ht="38.25">
      <c r="A176" s="16" t="s">
        <v>305</v>
      </c>
      <c r="B176" s="15" t="s">
        <v>304</v>
      </c>
      <c r="C176" s="23">
        <v>300000</v>
      </c>
      <c r="D176" s="23">
        <v>300000</v>
      </c>
      <c r="E176" s="19">
        <f t="shared" si="2"/>
        <v>100</v>
      </c>
    </row>
    <row r="177" spans="1:5" s="17" customFormat="1" ht="38.25">
      <c r="A177" s="12" t="s">
        <v>307</v>
      </c>
      <c r="B177" s="15" t="s">
        <v>306</v>
      </c>
      <c r="C177" s="22">
        <v>11703300</v>
      </c>
      <c r="D177" s="22">
        <v>11703300</v>
      </c>
      <c r="E177" s="19">
        <f t="shared" si="2"/>
        <v>100</v>
      </c>
    </row>
    <row r="178" spans="1:5" s="17" customFormat="1" ht="38.25">
      <c r="A178" s="16" t="s">
        <v>309</v>
      </c>
      <c r="B178" s="15" t="s">
        <v>308</v>
      </c>
      <c r="C178" s="23">
        <v>11703300</v>
      </c>
      <c r="D178" s="23">
        <v>11703300</v>
      </c>
      <c r="E178" s="19">
        <f t="shared" si="2"/>
        <v>100</v>
      </c>
    </row>
    <row r="179" spans="1:5" s="17" customFormat="1" ht="18.75" customHeight="1">
      <c r="A179" s="12" t="s">
        <v>311</v>
      </c>
      <c r="B179" s="15" t="s">
        <v>310</v>
      </c>
      <c r="C179" s="22">
        <v>4949380</v>
      </c>
      <c r="D179" s="22">
        <v>4719129.5</v>
      </c>
      <c r="E179" s="19">
        <f t="shared" si="2"/>
        <v>95.3</v>
      </c>
    </row>
    <row r="180" spans="1:5" s="17" customFormat="1" ht="25.5">
      <c r="A180" s="16" t="s">
        <v>313</v>
      </c>
      <c r="B180" s="15" t="s">
        <v>312</v>
      </c>
      <c r="C180" s="23">
        <v>4949280</v>
      </c>
      <c r="D180" s="23">
        <v>4719129.5</v>
      </c>
      <c r="E180" s="19">
        <f t="shared" si="2"/>
        <v>95.3</v>
      </c>
    </row>
    <row r="181" spans="1:5" s="17" customFormat="1" ht="51">
      <c r="A181" s="16" t="s">
        <v>372</v>
      </c>
      <c r="B181" s="15" t="s">
        <v>373</v>
      </c>
      <c r="C181" s="23">
        <v>550000</v>
      </c>
      <c r="D181" s="23">
        <v>550000</v>
      </c>
      <c r="E181" s="19">
        <f t="shared" si="2"/>
        <v>100</v>
      </c>
    </row>
    <row r="182" spans="1:5" s="17" customFormat="1" ht="77.25" customHeight="1">
      <c r="A182" s="16" t="s">
        <v>374</v>
      </c>
      <c r="B182" s="15" t="s">
        <v>375</v>
      </c>
      <c r="C182" s="23">
        <v>43600</v>
      </c>
      <c r="D182" s="23">
        <v>43600</v>
      </c>
      <c r="E182" s="19">
        <f t="shared" si="2"/>
        <v>100</v>
      </c>
    </row>
    <row r="183" spans="1:5" s="17" customFormat="1" ht="63.75">
      <c r="A183" s="16" t="s">
        <v>376</v>
      </c>
      <c r="B183" s="15" t="s">
        <v>377</v>
      </c>
      <c r="C183" s="23">
        <v>700000</v>
      </c>
      <c r="D183" s="23">
        <v>700000</v>
      </c>
      <c r="E183" s="19">
        <f t="shared" si="2"/>
        <v>100</v>
      </c>
    </row>
    <row r="184" spans="1:5" s="17" customFormat="1" ht="63.75">
      <c r="A184" s="16" t="s">
        <v>378</v>
      </c>
      <c r="B184" s="15" t="s">
        <v>379</v>
      </c>
      <c r="C184" s="23">
        <v>20400</v>
      </c>
      <c r="D184" s="23">
        <v>20400</v>
      </c>
      <c r="E184" s="19">
        <f t="shared" si="2"/>
        <v>100</v>
      </c>
    </row>
    <row r="185" spans="1:5" s="17" customFormat="1" ht="51">
      <c r="A185" s="16" t="s">
        <v>380</v>
      </c>
      <c r="B185" s="15" t="s">
        <v>381</v>
      </c>
      <c r="C185" s="23">
        <v>1050500</v>
      </c>
      <c r="D185" s="23">
        <v>1050500</v>
      </c>
      <c r="E185" s="19">
        <f t="shared" si="2"/>
        <v>100</v>
      </c>
    </row>
    <row r="186" spans="1:5" s="17" customFormat="1" ht="76.5">
      <c r="A186" s="16" t="s">
        <v>382</v>
      </c>
      <c r="B186" s="15" t="s">
        <v>383</v>
      </c>
      <c r="C186" s="23">
        <v>39100</v>
      </c>
      <c r="D186" s="23">
        <v>39100</v>
      </c>
      <c r="E186" s="19">
        <f t="shared" si="2"/>
        <v>100</v>
      </c>
    </row>
    <row r="187" spans="1:5" s="17" customFormat="1" ht="79.5" customHeight="1">
      <c r="A187" s="16" t="s">
        <v>384</v>
      </c>
      <c r="B187" s="15" t="s">
        <v>385</v>
      </c>
      <c r="C187" s="23">
        <v>925900</v>
      </c>
      <c r="D187" s="23">
        <v>925900</v>
      </c>
      <c r="E187" s="19">
        <f t="shared" si="2"/>
        <v>100</v>
      </c>
    </row>
    <row r="188" spans="1:5" s="17" customFormat="1" ht="129.75" customHeight="1">
      <c r="A188" s="16" t="s">
        <v>386</v>
      </c>
      <c r="B188" s="15" t="s">
        <v>387</v>
      </c>
      <c r="C188" s="23">
        <v>30600</v>
      </c>
      <c r="D188" s="23">
        <v>30600</v>
      </c>
      <c r="E188" s="19">
        <f t="shared" si="2"/>
        <v>100</v>
      </c>
    </row>
    <row r="189" spans="1:5" s="17" customFormat="1" ht="54" customHeight="1">
      <c r="A189" s="16" t="s">
        <v>388</v>
      </c>
      <c r="B189" s="15" t="s">
        <v>389</v>
      </c>
      <c r="C189" s="23">
        <v>1189180</v>
      </c>
      <c r="D189" s="23">
        <v>959029.5</v>
      </c>
      <c r="E189" s="19">
        <f t="shared" si="2"/>
        <v>80.6</v>
      </c>
    </row>
    <row r="190" spans="1:5" s="17" customFormat="1" ht="40.5" customHeight="1">
      <c r="A190" s="16" t="s">
        <v>390</v>
      </c>
      <c r="B190" s="15" t="s">
        <v>391</v>
      </c>
      <c r="C190" s="23">
        <v>400000</v>
      </c>
      <c r="D190" s="23">
        <v>400000</v>
      </c>
      <c r="E190" s="19">
        <f t="shared" si="2"/>
        <v>100</v>
      </c>
    </row>
    <row r="191" spans="1:5" s="17" customFormat="1" ht="63.75">
      <c r="A191" s="12" t="s">
        <v>315</v>
      </c>
      <c r="B191" s="15" t="s">
        <v>314</v>
      </c>
      <c r="C191" s="22">
        <v>11926504.61</v>
      </c>
      <c r="D191" s="22">
        <v>11957382.81</v>
      </c>
      <c r="E191" s="19">
        <f t="shared" si="2"/>
        <v>100.3</v>
      </c>
    </row>
    <row r="192" spans="1:5" s="17" customFormat="1" ht="76.5">
      <c r="A192" s="12" t="s">
        <v>317</v>
      </c>
      <c r="B192" s="15" t="s">
        <v>316</v>
      </c>
      <c r="C192" s="22">
        <v>11926504.61</v>
      </c>
      <c r="D192" s="22">
        <v>11957382.81</v>
      </c>
      <c r="E192" s="19">
        <f t="shared" si="2"/>
        <v>100.3</v>
      </c>
    </row>
    <row r="193" spans="1:5" s="17" customFormat="1" ht="76.5">
      <c r="A193" s="12" t="s">
        <v>319</v>
      </c>
      <c r="B193" s="15" t="s">
        <v>318</v>
      </c>
      <c r="C193" s="22">
        <v>11926504.61</v>
      </c>
      <c r="D193" s="22">
        <v>11957382.81</v>
      </c>
      <c r="E193" s="19">
        <f t="shared" si="2"/>
        <v>100.3</v>
      </c>
    </row>
    <row r="194" spans="1:5" s="17" customFormat="1" ht="25.5">
      <c r="A194" s="12" t="s">
        <v>321</v>
      </c>
      <c r="B194" s="15" t="s">
        <v>320</v>
      </c>
      <c r="C194" s="22">
        <v>11926504.61</v>
      </c>
      <c r="D194" s="22">
        <v>11957382.81</v>
      </c>
      <c r="E194" s="19">
        <f t="shared" si="2"/>
        <v>100.3</v>
      </c>
    </row>
    <row r="195" spans="1:5" s="17" customFormat="1" ht="25.5">
      <c r="A195" s="16" t="s">
        <v>323</v>
      </c>
      <c r="B195" s="15" t="s">
        <v>322</v>
      </c>
      <c r="C195" s="23">
        <v>11926504.61</v>
      </c>
      <c r="D195" s="23">
        <v>11926504.61</v>
      </c>
      <c r="E195" s="19">
        <f t="shared" si="2"/>
        <v>100</v>
      </c>
    </row>
    <row r="196" spans="1:5" s="17" customFormat="1" ht="25.5">
      <c r="A196" s="16" t="s">
        <v>325</v>
      </c>
      <c r="B196" s="15" t="s">
        <v>324</v>
      </c>
      <c r="C196" s="23">
        <v>0</v>
      </c>
      <c r="D196" s="23">
        <v>30878.2</v>
      </c>
      <c r="E196" s="19"/>
    </row>
    <row r="197" spans="1:5" s="17" customFormat="1" ht="38.25">
      <c r="A197" s="12" t="s">
        <v>327</v>
      </c>
      <c r="B197" s="15" t="s">
        <v>326</v>
      </c>
      <c r="C197" s="22">
        <v>-11990574.21</v>
      </c>
      <c r="D197" s="22">
        <v>-11990574.21</v>
      </c>
      <c r="E197" s="19">
        <f t="shared" si="2"/>
        <v>100</v>
      </c>
    </row>
    <row r="198" spans="1:5" s="17" customFormat="1" ht="38.25">
      <c r="A198" s="12" t="s">
        <v>329</v>
      </c>
      <c r="B198" s="15" t="s">
        <v>328</v>
      </c>
      <c r="C198" s="22">
        <v>-11990574.21</v>
      </c>
      <c r="D198" s="22">
        <v>-11990574.21</v>
      </c>
      <c r="E198" s="19">
        <f t="shared" si="2"/>
        <v>100</v>
      </c>
    </row>
    <row r="199" spans="1:5" s="17" customFormat="1" ht="51">
      <c r="A199" s="16" t="s">
        <v>331</v>
      </c>
      <c r="B199" s="15" t="s">
        <v>330</v>
      </c>
      <c r="C199" s="23">
        <v>-32894.6</v>
      </c>
      <c r="D199" s="23">
        <v>-32894.6</v>
      </c>
      <c r="E199" s="19">
        <f t="shared" si="2"/>
        <v>100</v>
      </c>
    </row>
    <row r="200" spans="1:5" s="17" customFormat="1" ht="38.25">
      <c r="A200" s="16" t="s">
        <v>333</v>
      </c>
      <c r="B200" s="15" t="s">
        <v>332</v>
      </c>
      <c r="C200" s="23">
        <v>-11957679.61</v>
      </c>
      <c r="D200" s="23">
        <v>-11957679.61</v>
      </c>
      <c r="E200" s="19">
        <f t="shared" si="2"/>
        <v>100</v>
      </c>
    </row>
  </sheetData>
  <sheetProtection/>
  <mergeCells count="4">
    <mergeCell ref="A4:E4"/>
    <mergeCell ref="C1:E1"/>
    <mergeCell ref="A2:E2"/>
    <mergeCell ref="A3:E3"/>
  </mergeCells>
  <printOptions/>
  <pageMargins left="1.1811023622047245" right="0.3937007874015748" top="0.7874015748031497" bottom="0.7874015748031497" header="0.31496062992125984" footer="0.31496062992125984"/>
  <pageSetup blackAndWhite="1" fitToHeight="0" horizontalDpi="600" verticalDpi="600" orientation="portrait" paperSize="9" scale="70" r:id="rId1"/>
  <headerFooter alignWithMargins="0">
    <oddHeader>&amp;CСтраница &amp;С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Зубкова Оксана Викторовна</cp:lastModifiedBy>
  <cp:lastPrinted>2021-05-24T08:15:36Z</cp:lastPrinted>
  <dcterms:created xsi:type="dcterms:W3CDTF">2009-02-09T10:54:54Z</dcterms:created>
  <dcterms:modified xsi:type="dcterms:W3CDTF">2021-05-27T13:41:12Z</dcterms:modified>
  <cp:category/>
  <cp:version/>
  <cp:contentType/>
  <cp:contentStatus/>
</cp:coreProperties>
</file>